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RZO\"/>
    </mc:Choice>
  </mc:AlternateContent>
  <xr:revisionPtr revIDLastSave="0" documentId="8_{8100FE25-768F-4417-8F39-01CC208CE98E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3" l="1"/>
  <c r="L11" i="23"/>
  <c r="M11" i="23"/>
  <c r="N11" i="23"/>
  <c r="L12" i="23"/>
  <c r="M12" i="23"/>
  <c r="N12" i="23"/>
  <c r="L13" i="23"/>
  <c r="M13" i="23"/>
  <c r="N13" i="23"/>
  <c r="M10" i="23"/>
  <c r="N10" i="23"/>
  <c r="C19" i="23" s="1"/>
  <c r="L10" i="23"/>
  <c r="AA9" i="23"/>
  <c r="AA4" i="23"/>
  <c r="AA5" i="23"/>
  <c r="AA6" i="23"/>
  <c r="AA7" i="23"/>
  <c r="AA8" i="23"/>
  <c r="K12" i="23"/>
  <c r="S13" i="23"/>
  <c r="R13" i="23"/>
  <c r="Q13" i="23"/>
  <c r="P13" i="23"/>
  <c r="O13" i="23"/>
  <c r="K13" i="23"/>
  <c r="J13" i="23"/>
  <c r="I13" i="23"/>
  <c r="H13" i="23"/>
  <c r="G13" i="23"/>
  <c r="F13" i="23"/>
  <c r="E13" i="23"/>
  <c r="D13" i="23"/>
  <c r="C13" i="23"/>
  <c r="S12" i="23"/>
  <c r="R12" i="23"/>
  <c r="Q12" i="23"/>
  <c r="P12" i="23"/>
  <c r="O12" i="23"/>
  <c r="J12" i="23"/>
  <c r="I12" i="23"/>
  <c r="H12" i="23"/>
  <c r="G12" i="23"/>
  <c r="F12" i="23"/>
  <c r="E12" i="23"/>
  <c r="D12" i="23"/>
  <c r="C12" i="23"/>
  <c r="S11" i="23"/>
  <c r="R11" i="23"/>
  <c r="Q11" i="23"/>
  <c r="P11" i="23"/>
  <c r="O11" i="23"/>
  <c r="K11" i="23"/>
  <c r="J11" i="23"/>
  <c r="I11" i="23"/>
  <c r="H11" i="23"/>
  <c r="G11" i="23"/>
  <c r="F11" i="23"/>
  <c r="E11" i="23"/>
  <c r="D11" i="23"/>
  <c r="C11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K10" i="23"/>
  <c r="J10" i="23"/>
  <c r="I10" i="23"/>
  <c r="H10" i="23"/>
  <c r="G10" i="23"/>
  <c r="F10" i="23"/>
  <c r="E10" i="23"/>
  <c r="D10" i="23"/>
  <c r="C10" i="23"/>
  <c r="AA10" i="23" s="1"/>
  <c r="C17" i="23" l="1"/>
  <c r="C20" i="23"/>
  <c r="C18" i="23"/>
  <c r="C21" i="23"/>
</calcChain>
</file>

<file path=xl/sharedStrings.xml><?xml version="1.0" encoding="utf-8"?>
<sst xmlns="http://schemas.openxmlformats.org/spreadsheetml/2006/main" count="49" uniqueCount="43">
  <si>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</si>
  <si>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</si>
  <si>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</si>
  <si>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</si>
  <si>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</si>
  <si>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</si>
  <si>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</si>
  <si>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</si>
  <si>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</si>
  <si>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</si>
  <si>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</si>
  <si>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</si>
  <si>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</si>
  <si>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</si>
  <si>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</si>
  <si>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</si>
  <si>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</si>
  <si>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</si>
  <si>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</si>
  <si>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</si>
  <si>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</si>
  <si>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</si>
  <si>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</si>
  <si>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</si>
  <si>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</si>
  <si>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</si>
  <si>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</si>
  <si>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</si>
  <si>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</si>
  <si>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</si>
  <si>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</si>
  <si>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</si>
  <si>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</si>
  <si>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</si>
  <si>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</si>
  <si>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</si>
  <si>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Lunes
14/03</t>
  </si>
  <si>
    <t>Martes
15/03</t>
  </si>
  <si>
    <t>Miércoles
16/03</t>
  </si>
  <si>
    <t>Jueves
17/03</t>
  </si>
  <si>
    <t>Viernes
18/03</t>
  </si>
  <si>
    <t>Sábado
19/03</t>
  </si>
  <si>
    <t>Domingo
20/03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</si>
</sst>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14/03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19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15/03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16/03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17/03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18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18/03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15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19/03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20/03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14/03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15/03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16/03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17/03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18/03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19/03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20/03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14/03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3'!$O$3:$P$3</c:f>
              <c:numCache>
                <c:formatCode>General</c:formatCode>
                <c:ptCount val="2"/>
                <c:pt idx="0">
                  <c:v>34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15/03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3'!$O$4:$P$4</c:f>
              <c:numCache>
                <c:formatCode>General</c:formatCode>
                <c:ptCount val="2"/>
                <c:pt idx="0">
                  <c:v>19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16/03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3'!$O$5:$P$5</c:f>
              <c:numCache>
                <c:formatCode>General</c:formatCode>
                <c:ptCount val="2"/>
                <c:pt idx="0">
                  <c:v>19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17/03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3'!$O$6:$P$6</c:f>
              <c:numCache>
                <c:formatCode>General</c:formatCode>
                <c:ptCount val="2"/>
                <c:pt idx="0">
                  <c:v>15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18/03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3'!$O$7:$P$7</c:f>
              <c:numCache>
                <c:formatCode>General</c:formatCode>
                <c:ptCount val="2"/>
                <c:pt idx="0">
                  <c:v>25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19/03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3'!$O$8:$P$8</c:f>
              <c:numCache>
                <c:formatCode>General</c:formatCode>
                <c:ptCount val="2"/>
                <c:pt idx="0">
                  <c:v>21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20/03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3'!$O$9:$P$9</c:f>
              <c:numCache>
                <c:formatCode>General</c:formatCode>
                <c:ptCount val="2"/>
                <c:pt idx="0">
                  <c:v>21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14/03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3'!$Q$3:$S$3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15/03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3'!$Q$4:$S$4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16/03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3'!$Q$5:$S$5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17/03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3'!$Q$6:$S$6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18/03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3'!$Q$7:$S$7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19/03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3'!$Q$8:$S$8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20/03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3'!$Q$9:$S$9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250</c:v>
                </c:pt>
                <c:pt idx="1">
                  <c:v>38</c:v>
                </c:pt>
                <c:pt idx="2">
                  <c:v>135</c:v>
                </c:pt>
                <c:pt idx="3">
                  <c:v>756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14/03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3'!$L$3:$N$3</c:f>
              <c:numCache>
                <c:formatCode>General</c:formatCode>
                <c:ptCount val="3"/>
                <c:pt idx="0">
                  <c:v>19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15/03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3'!$L$4:$N$4</c:f>
              <c:numCache>
                <c:formatCode>General</c:formatCode>
                <c:ptCount val="3"/>
                <c:pt idx="0">
                  <c:v>16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16/03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3'!$L$5:$N$5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17/03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3'!$L$6:$N$6</c:f>
              <c:numCache>
                <c:formatCode>General</c:formatCode>
                <c:ptCount val="3"/>
                <c:pt idx="0">
                  <c:v>20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18/03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3'!$L$7:$N$7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19/03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3'!$L$8:$N$8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20/03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3'!$L$9:$N$9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18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26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14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workbookViewId="0">
      <pane xSplit="2" ySplit="2" topLeftCell="G3" activePane="bottomRight" state="frozen"/>
      <selection pane="topRight" activeCell="C1" sqref="C1"/>
      <selection pane="bottomLeft" activeCell="A8" sqref="A8"/>
      <selection pane="bottomRight" activeCell="H14" sqref="H14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4" width="13.28515625" customWidth="1"/>
    <col min="15" max="15" width="10.7109375" customWidth="1"/>
    <col min="16" max="16" width="11.42578125" customWidth="1"/>
    <col min="17" max="17" width="15" customWidth="1"/>
    <col min="18" max="18" width="13.5703125" customWidth="1"/>
    <col min="20" max="26" width="10.7109375" hidden="1" customWidth="1"/>
  </cols>
  <sheetData>
    <row r="1" spans="1:27" s="4" customFormat="1" ht="33.75" customHeight="1" x14ac:dyDescent="0.25">
      <c r="A1" s="20" t="s">
        <v>0</v>
      </c>
      <c r="C1" s="22" t="s">
        <v>15</v>
      </c>
      <c r="D1" s="24"/>
      <c r="E1" s="24"/>
      <c r="F1" s="24"/>
      <c r="G1" s="24"/>
      <c r="H1" s="24"/>
      <c r="I1" s="23"/>
      <c r="J1" s="22" t="s">
        <v>14</v>
      </c>
      <c r="K1" s="23"/>
      <c r="L1" s="22" t="s">
        <v>18</v>
      </c>
      <c r="M1" s="24"/>
      <c r="N1" s="23"/>
      <c r="O1" s="22" t="s">
        <v>16</v>
      </c>
      <c r="P1" s="24"/>
      <c r="Q1" s="25" t="s">
        <v>17</v>
      </c>
      <c r="R1" s="26"/>
      <c r="S1" s="27"/>
      <c r="T1" s="22" t="s">
        <v>18</v>
      </c>
      <c r="U1" s="24"/>
      <c r="V1" s="24"/>
      <c r="W1" s="24"/>
      <c r="X1" s="24"/>
      <c r="Y1" s="24"/>
      <c r="Z1" s="23"/>
      <c r="AA1" s="17" t="s">
        <v>4</v>
      </c>
    </row>
    <row r="2" spans="1:27" s="9" customFormat="1" ht="63" customHeight="1" x14ac:dyDescent="0.25">
      <c r="A2" s="21"/>
      <c r="B2" s="13" t="s">
        <v>1</v>
      </c>
      <c r="C2" s="5" t="s">
        <v>19</v>
      </c>
      <c r="D2" s="6" t="s">
        <v>20</v>
      </c>
      <c r="E2" s="7" t="s">
        <v>21</v>
      </c>
      <c r="F2" s="7" t="s">
        <v>22</v>
      </c>
      <c r="G2" s="5" t="s">
        <v>5</v>
      </c>
      <c r="H2" s="6" t="s">
        <v>6</v>
      </c>
      <c r="I2" s="11" t="s">
        <v>23</v>
      </c>
      <c r="J2" s="5" t="s">
        <v>24</v>
      </c>
      <c r="K2" s="6" t="s">
        <v>32</v>
      </c>
      <c r="L2" s="7" t="s">
        <v>33</v>
      </c>
      <c r="M2" s="5" t="s">
        <v>34</v>
      </c>
      <c r="N2" s="6" t="s">
        <v>35</v>
      </c>
      <c r="O2" s="5" t="s">
        <v>2</v>
      </c>
      <c r="P2" s="8" t="s">
        <v>25</v>
      </c>
      <c r="Q2" s="7" t="s">
        <v>27</v>
      </c>
      <c r="R2" s="7" t="s">
        <v>28</v>
      </c>
      <c r="S2" s="7" t="s">
        <v>26</v>
      </c>
      <c r="T2" s="7" t="s">
        <v>7</v>
      </c>
      <c r="U2" s="5" t="s">
        <v>8</v>
      </c>
      <c r="V2" s="6" t="s">
        <v>9</v>
      </c>
      <c r="W2" s="7" t="s">
        <v>10</v>
      </c>
      <c r="X2" s="5" t="s">
        <v>11</v>
      </c>
      <c r="Y2" s="6" t="s">
        <v>12</v>
      </c>
      <c r="Z2" s="7" t="s">
        <v>13</v>
      </c>
      <c r="AA2" s="18"/>
    </row>
    <row r="3" spans="1:27" ht="31.5" x14ac:dyDescent="0.25">
      <c r="A3" s="1">
        <v>1</v>
      </c>
      <c r="B3" s="12" t="s">
        <v>36</v>
      </c>
      <c r="C3" s="2">
        <v>7</v>
      </c>
      <c r="D3" s="2">
        <v>0</v>
      </c>
      <c r="E3" s="2">
        <v>19</v>
      </c>
      <c r="F3" s="2">
        <v>6</v>
      </c>
      <c r="G3" s="2">
        <v>9</v>
      </c>
      <c r="H3" s="2">
        <v>0</v>
      </c>
      <c r="I3" s="10">
        <v>9</v>
      </c>
      <c r="J3" s="2">
        <v>1</v>
      </c>
      <c r="K3" s="2">
        <v>9</v>
      </c>
      <c r="L3" s="10">
        <v>19</v>
      </c>
      <c r="M3" s="10">
        <v>8</v>
      </c>
      <c r="N3" s="10">
        <v>0</v>
      </c>
      <c r="O3" s="2">
        <v>34</v>
      </c>
      <c r="P3" s="2">
        <v>131</v>
      </c>
      <c r="Q3" s="2">
        <v>7</v>
      </c>
      <c r="R3" s="10">
        <v>7</v>
      </c>
      <c r="S3" s="2">
        <v>0</v>
      </c>
      <c r="T3" s="10"/>
      <c r="U3" s="10"/>
      <c r="V3" s="10"/>
      <c r="W3" s="10"/>
      <c r="X3" s="10"/>
      <c r="Y3" s="10"/>
      <c r="Z3" s="10"/>
      <c r="AA3" s="10">
        <f>SUM(C3:R3)</f>
        <v>266</v>
      </c>
    </row>
    <row r="4" spans="1:27" ht="31.5" x14ac:dyDescent="0.25">
      <c r="A4" s="1">
        <v>1</v>
      </c>
      <c r="B4" s="12" t="s">
        <v>37</v>
      </c>
      <c r="C4" s="2">
        <v>3</v>
      </c>
      <c r="D4" s="2">
        <v>4</v>
      </c>
      <c r="E4" s="2">
        <v>15</v>
      </c>
      <c r="F4" s="2">
        <v>2</v>
      </c>
      <c r="G4" s="2">
        <v>7</v>
      </c>
      <c r="H4" s="2">
        <v>2</v>
      </c>
      <c r="I4" s="10">
        <v>21</v>
      </c>
      <c r="J4" s="2">
        <v>1</v>
      </c>
      <c r="K4" s="2">
        <v>3</v>
      </c>
      <c r="L4" s="10">
        <v>16</v>
      </c>
      <c r="M4" s="10">
        <v>11</v>
      </c>
      <c r="N4" s="10">
        <v>0</v>
      </c>
      <c r="O4" s="2">
        <v>19</v>
      </c>
      <c r="P4" s="2">
        <v>68</v>
      </c>
      <c r="Q4" s="2">
        <v>18</v>
      </c>
      <c r="R4" s="10">
        <v>5</v>
      </c>
      <c r="S4" s="2">
        <v>0</v>
      </c>
      <c r="T4" s="10"/>
      <c r="U4" s="10"/>
      <c r="V4" s="10"/>
      <c r="W4" s="10"/>
      <c r="X4" s="10"/>
      <c r="Y4" s="10"/>
      <c r="Z4" s="10"/>
      <c r="AA4" s="10">
        <f t="shared" ref="AA4:AA8" si="0">SUM(C4:R4)</f>
        <v>195</v>
      </c>
    </row>
    <row r="5" spans="1:27" ht="31.5" x14ac:dyDescent="0.25">
      <c r="A5" s="1">
        <v>1</v>
      </c>
      <c r="B5" s="12" t="s">
        <v>38</v>
      </c>
      <c r="C5" s="2">
        <v>3</v>
      </c>
      <c r="D5" s="2">
        <v>1</v>
      </c>
      <c r="E5" s="2">
        <v>20</v>
      </c>
      <c r="F5" s="2">
        <v>8</v>
      </c>
      <c r="G5" s="2">
        <v>7</v>
      </c>
      <c r="H5" s="2">
        <v>0</v>
      </c>
      <c r="I5" s="10">
        <v>11</v>
      </c>
      <c r="J5" s="2">
        <v>2</v>
      </c>
      <c r="K5" s="2">
        <v>5</v>
      </c>
      <c r="L5" s="10">
        <v>14</v>
      </c>
      <c r="M5" s="10">
        <v>5</v>
      </c>
      <c r="N5" s="10">
        <v>0</v>
      </c>
      <c r="O5" s="2">
        <v>19</v>
      </c>
      <c r="P5" s="2">
        <v>63</v>
      </c>
      <c r="Q5" s="2">
        <v>7</v>
      </c>
      <c r="R5" s="10">
        <v>9</v>
      </c>
      <c r="S5" s="2">
        <v>0</v>
      </c>
      <c r="T5" s="10"/>
      <c r="U5" s="10"/>
      <c r="V5" s="10"/>
      <c r="W5" s="10"/>
      <c r="X5" s="10"/>
      <c r="Y5" s="10"/>
      <c r="Z5" s="10"/>
      <c r="AA5" s="10">
        <f t="shared" si="0"/>
        <v>174</v>
      </c>
    </row>
    <row r="6" spans="1:27" ht="31.5" x14ac:dyDescent="0.25">
      <c r="A6" s="1">
        <v>1</v>
      </c>
      <c r="B6" s="12" t="s">
        <v>39</v>
      </c>
      <c r="C6" s="2">
        <v>3</v>
      </c>
      <c r="D6" s="2">
        <v>0</v>
      </c>
      <c r="E6" s="2">
        <v>18</v>
      </c>
      <c r="F6" s="2">
        <v>2</v>
      </c>
      <c r="G6" s="2">
        <v>8</v>
      </c>
      <c r="H6" s="2">
        <v>0</v>
      </c>
      <c r="I6" s="10">
        <v>12</v>
      </c>
      <c r="J6" s="3">
        <v>6</v>
      </c>
      <c r="K6" s="3">
        <v>4</v>
      </c>
      <c r="L6" s="10">
        <v>20</v>
      </c>
      <c r="M6" s="10">
        <v>16</v>
      </c>
      <c r="N6" s="10">
        <v>0</v>
      </c>
      <c r="O6" s="2">
        <v>15</v>
      </c>
      <c r="P6" s="2">
        <v>65</v>
      </c>
      <c r="Q6" s="2">
        <v>1</v>
      </c>
      <c r="R6" s="10">
        <v>0</v>
      </c>
      <c r="S6" s="2">
        <v>0</v>
      </c>
      <c r="T6" s="10"/>
      <c r="U6" s="10"/>
      <c r="V6" s="10"/>
      <c r="W6" s="10"/>
      <c r="X6" s="10"/>
      <c r="Y6" s="10"/>
      <c r="Z6" s="10"/>
      <c r="AA6" s="10">
        <f t="shared" si="0"/>
        <v>170</v>
      </c>
    </row>
    <row r="7" spans="1:27" ht="31.5" x14ac:dyDescent="0.25">
      <c r="A7" s="1">
        <v>1</v>
      </c>
      <c r="B7" s="12" t="s">
        <v>40</v>
      </c>
      <c r="C7" s="10">
        <v>2</v>
      </c>
      <c r="D7" s="10">
        <v>1</v>
      </c>
      <c r="E7" s="10">
        <v>15</v>
      </c>
      <c r="F7" s="10">
        <v>7</v>
      </c>
      <c r="G7" s="10">
        <v>9</v>
      </c>
      <c r="H7" s="10">
        <v>0</v>
      </c>
      <c r="I7" s="10">
        <v>19</v>
      </c>
      <c r="J7" s="10">
        <v>1</v>
      </c>
      <c r="K7" s="10">
        <v>6</v>
      </c>
      <c r="L7" s="10">
        <v>12</v>
      </c>
      <c r="M7" s="10">
        <v>14</v>
      </c>
      <c r="N7" s="10">
        <v>0</v>
      </c>
      <c r="O7" s="10">
        <v>25</v>
      </c>
      <c r="P7" s="10">
        <v>80</v>
      </c>
      <c r="Q7" s="10">
        <v>12</v>
      </c>
      <c r="R7" s="10">
        <v>9</v>
      </c>
      <c r="S7" s="2">
        <v>0</v>
      </c>
      <c r="T7" s="10"/>
      <c r="U7" s="10"/>
      <c r="V7" s="10"/>
      <c r="W7" s="10"/>
      <c r="X7" s="10"/>
      <c r="Y7" s="10"/>
      <c r="Z7" s="10"/>
      <c r="AA7" s="10">
        <f t="shared" si="0"/>
        <v>212</v>
      </c>
    </row>
    <row r="8" spans="1:27" ht="31.5" x14ac:dyDescent="0.25">
      <c r="A8" s="1">
        <v>1</v>
      </c>
      <c r="B8" s="12" t="s">
        <v>41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21</v>
      </c>
      <c r="P8" s="10">
        <v>75</v>
      </c>
      <c r="Q8" s="10">
        <v>0</v>
      </c>
      <c r="R8" s="10">
        <v>0</v>
      </c>
      <c r="S8" s="10">
        <v>0</v>
      </c>
      <c r="T8" s="10"/>
      <c r="U8" s="10"/>
      <c r="V8" s="10"/>
      <c r="W8" s="10"/>
      <c r="X8" s="10"/>
      <c r="Y8" s="10"/>
      <c r="Z8" s="10"/>
      <c r="AA8" s="10">
        <f t="shared" si="0"/>
        <v>96</v>
      </c>
    </row>
    <row r="9" spans="1:27" ht="31.5" x14ac:dyDescent="0.25">
      <c r="A9" s="1">
        <v>1</v>
      </c>
      <c r="B9" s="12" t="s">
        <v>42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21</v>
      </c>
      <c r="P9" s="10">
        <v>120</v>
      </c>
      <c r="Q9" s="10">
        <v>0</v>
      </c>
      <c r="R9" s="10">
        <v>0</v>
      </c>
      <c r="S9" s="2">
        <v>0</v>
      </c>
      <c r="T9" s="10"/>
      <c r="U9" s="10"/>
      <c r="V9" s="10"/>
      <c r="W9" s="10"/>
      <c r="X9" s="10"/>
      <c r="Y9" s="10"/>
      <c r="Z9" s="10"/>
      <c r="AA9" s="10">
        <f>SUM(C9:R9)</f>
        <v>141</v>
      </c>
    </row>
    <row r="10" spans="1:27" x14ac:dyDescent="0.25">
      <c r="A10" s="19" t="s">
        <v>3</v>
      </c>
      <c r="B10" s="19"/>
      <c r="C10" s="15">
        <f t="shared" ref="C10:Z10" si="1">SUM(C3:C9)</f>
        <v>18</v>
      </c>
      <c r="D10" s="15">
        <f t="shared" si="1"/>
        <v>6</v>
      </c>
      <c r="E10" s="15">
        <f t="shared" si="1"/>
        <v>87</v>
      </c>
      <c r="F10" s="15">
        <f t="shared" si="1"/>
        <v>25</v>
      </c>
      <c r="G10" s="15">
        <f t="shared" si="1"/>
        <v>40</v>
      </c>
      <c r="H10" s="15">
        <f t="shared" si="1"/>
        <v>2</v>
      </c>
      <c r="I10" s="15">
        <f t="shared" si="1"/>
        <v>72</v>
      </c>
      <c r="J10" s="15">
        <f>SUM(J3:J9)</f>
        <v>11</v>
      </c>
      <c r="K10" s="15">
        <f t="shared" si="1"/>
        <v>27</v>
      </c>
      <c r="L10" s="16">
        <f>SUM(L3:L9)</f>
        <v>81</v>
      </c>
      <c r="M10" s="16">
        <f t="shared" ref="M10:N10" si="2">SUM(M3:M9)</f>
        <v>54</v>
      </c>
      <c r="N10" s="16">
        <f t="shared" si="2"/>
        <v>0</v>
      </c>
      <c r="O10" s="15">
        <f t="shared" si="1"/>
        <v>154</v>
      </c>
      <c r="P10" s="15">
        <f t="shared" si="1"/>
        <v>602</v>
      </c>
      <c r="Q10" s="15">
        <f t="shared" si="1"/>
        <v>45</v>
      </c>
      <c r="R10" s="15">
        <f t="shared" si="1"/>
        <v>30</v>
      </c>
      <c r="S10" s="15">
        <f>SUM(S3:S9)</f>
        <v>0</v>
      </c>
      <c r="T10" s="15">
        <f t="shared" si="1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5">
        <f t="shared" si="1"/>
        <v>0</v>
      </c>
      <c r="Z10" s="15">
        <f t="shared" si="1"/>
        <v>0</v>
      </c>
      <c r="AA10" s="15">
        <f>SUM(C10:R10)</f>
        <v>1254</v>
      </c>
    </row>
    <row r="11" spans="1:27" ht="15.75" x14ac:dyDescent="0.25">
      <c r="B11" s="14" t="s">
        <v>29</v>
      </c>
      <c r="C11">
        <f>AVERAGE(C3:C7)</f>
        <v>3.6</v>
      </c>
      <c r="D11">
        <f t="shared" ref="D11:K11" si="3">AVERAGE(D3:D7)</f>
        <v>1.2</v>
      </c>
      <c r="E11">
        <f t="shared" si="3"/>
        <v>17.399999999999999</v>
      </c>
      <c r="F11">
        <f t="shared" si="3"/>
        <v>5</v>
      </c>
      <c r="G11">
        <f t="shared" si="3"/>
        <v>8</v>
      </c>
      <c r="H11">
        <f t="shared" si="3"/>
        <v>0.4</v>
      </c>
      <c r="I11">
        <f t="shared" si="3"/>
        <v>14.4</v>
      </c>
      <c r="J11">
        <f t="shared" si="3"/>
        <v>2.2000000000000002</v>
      </c>
      <c r="K11">
        <f t="shared" si="3"/>
        <v>5.4</v>
      </c>
      <c r="L11">
        <f>AVERAGE(L3:L7)</f>
        <v>16.2</v>
      </c>
      <c r="M11">
        <f t="shared" ref="M11:N11" si="4">AVERAGE(M3:M7)</f>
        <v>10.8</v>
      </c>
      <c r="N11">
        <f t="shared" si="4"/>
        <v>0</v>
      </c>
      <c r="O11">
        <f>AVERAGE(O3:O9)</f>
        <v>22</v>
      </c>
      <c r="P11">
        <f t="shared" ref="P11" si="5">AVERAGE(P3:P9)</f>
        <v>86</v>
      </c>
      <c r="Q11">
        <f t="shared" ref="Q11:S11" si="6">AVERAGE(Q3:Q7)</f>
        <v>9</v>
      </c>
      <c r="R11">
        <f>AVERAGE(R3:R7)</f>
        <v>6</v>
      </c>
      <c r="S11">
        <f t="shared" si="6"/>
        <v>0</v>
      </c>
    </row>
    <row r="12" spans="1:27" ht="15.75" x14ac:dyDescent="0.25">
      <c r="B12" s="14" t="s">
        <v>30</v>
      </c>
      <c r="C12">
        <f>MAX(C3:C7)</f>
        <v>7</v>
      </c>
      <c r="D12">
        <f t="shared" ref="D12:J12" si="7">MAX(D3:D7)</f>
        <v>4</v>
      </c>
      <c r="E12">
        <f t="shared" si="7"/>
        <v>20</v>
      </c>
      <c r="F12">
        <f t="shared" si="7"/>
        <v>8</v>
      </c>
      <c r="G12">
        <f t="shared" si="7"/>
        <v>9</v>
      </c>
      <c r="H12">
        <f t="shared" si="7"/>
        <v>2</v>
      </c>
      <c r="I12">
        <f t="shared" si="7"/>
        <v>21</v>
      </c>
      <c r="J12">
        <f t="shared" si="7"/>
        <v>6</v>
      </c>
      <c r="K12">
        <f>MAX(K3:K7)</f>
        <v>9</v>
      </c>
      <c r="L12">
        <f t="shared" ref="L12:N12" si="8">MAX(L3:L7)</f>
        <v>20</v>
      </c>
      <c r="M12">
        <f t="shared" si="8"/>
        <v>16</v>
      </c>
      <c r="N12">
        <f t="shared" si="8"/>
        <v>0</v>
      </c>
      <c r="O12">
        <f>MAX(O3:O9)</f>
        <v>34</v>
      </c>
      <c r="P12">
        <f t="shared" ref="P12" si="9">MAX(P3:P9)</f>
        <v>131</v>
      </c>
      <c r="Q12">
        <f>MAX(Q3:Q7)</f>
        <v>18</v>
      </c>
      <c r="R12">
        <f t="shared" ref="R12:S12" si="10">MAX(R3:R7)</f>
        <v>9</v>
      </c>
      <c r="S12">
        <f t="shared" si="10"/>
        <v>0</v>
      </c>
    </row>
    <row r="13" spans="1:27" ht="15.75" x14ac:dyDescent="0.25">
      <c r="B13" s="14" t="s">
        <v>31</v>
      </c>
      <c r="C13">
        <f>MIN(C3:C7)</f>
        <v>2</v>
      </c>
      <c r="D13">
        <f t="shared" ref="D13:J13" si="11">MIN(D3:D7)</f>
        <v>0</v>
      </c>
      <c r="E13">
        <f t="shared" si="11"/>
        <v>15</v>
      </c>
      <c r="F13">
        <f t="shared" si="11"/>
        <v>2</v>
      </c>
      <c r="G13">
        <f t="shared" si="11"/>
        <v>7</v>
      </c>
      <c r="H13">
        <f t="shared" si="11"/>
        <v>0</v>
      </c>
      <c r="I13">
        <f t="shared" si="11"/>
        <v>9</v>
      </c>
      <c r="J13">
        <f t="shared" si="11"/>
        <v>1</v>
      </c>
      <c r="K13">
        <f>MIN(K3:K7)</f>
        <v>3</v>
      </c>
      <c r="L13">
        <f t="shared" ref="L13:N13" si="12">MIN(L3:L7)</f>
        <v>12</v>
      </c>
      <c r="M13">
        <f t="shared" si="12"/>
        <v>5</v>
      </c>
      <c r="N13">
        <f t="shared" si="12"/>
        <v>0</v>
      </c>
      <c r="O13">
        <f>MIN(O3:O9)</f>
        <v>15</v>
      </c>
      <c r="P13">
        <f t="shared" ref="P13" si="13">MIN(P3:P9)</f>
        <v>63</v>
      </c>
      <c r="Q13">
        <f>MIN(Q3:Q7)</f>
        <v>1</v>
      </c>
      <c r="R13">
        <f t="shared" ref="R13:S13" si="14">MIN(R3:R7)</f>
        <v>0</v>
      </c>
      <c r="S13">
        <f t="shared" si="14"/>
        <v>0</v>
      </c>
    </row>
    <row r="17" spans="2:3" x14ac:dyDescent="0.25">
      <c r="B17" t="s">
        <v>15</v>
      </c>
      <c r="C17">
        <f>SUM(C10:I10)</f>
        <v>250</v>
      </c>
    </row>
    <row r="18" spans="2:3" x14ac:dyDescent="0.25">
      <c r="B18" t="s">
        <v>14</v>
      </c>
      <c r="C18">
        <f>SUM(J10:K10)</f>
        <v>38</v>
      </c>
    </row>
    <row r="19" spans="2:3" x14ac:dyDescent="0.25">
      <c r="B19" t="s">
        <v>18</v>
      </c>
      <c r="C19">
        <f>SUM(L10:N10)</f>
        <v>135</v>
      </c>
    </row>
    <row r="20" spans="2:3" x14ac:dyDescent="0.25">
      <c r="B20" t="s">
        <v>16</v>
      </c>
      <c r="C20">
        <f>SUM(O10:P10)</f>
        <v>756</v>
      </c>
    </row>
    <row r="21" spans="2:3" x14ac:dyDescent="0.25">
      <c r="B21" t="s">
        <v>17</v>
      </c>
      <c r="C21">
        <f>SUM(Q10:R10)</f>
        <v>75</v>
      </c>
    </row>
  </sheetData>
  <mergeCells count="9">
    <mergeCell ref="AA1:AA2"/>
    <mergeCell ref="A10:B10"/>
    <mergeCell ref="A1:A2"/>
    <mergeCell ref="J1:K1"/>
    <mergeCell ref="O1:P1"/>
    <mergeCell ref="Q1:S1"/>
    <mergeCell ref="T1:Z1"/>
    <mergeCell ref="C1:I1"/>
    <mergeCell ref="L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2022-03-22T16:40:48Z</dcterms:modified>
</cp:coreProperties>
</file>