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80" yWindow="468" windowWidth="23256" windowHeight="9396" activeTab="1"/>
  </bookViews>
  <sheets>
    <sheet name=" RQ1p1" sheetId="1" r:id="rId1"/>
    <sheet name="RQ1p2" sheetId="4" r:id="rId2"/>
    <sheet name="RQ2" sheetId="2" r:id="rId3"/>
    <sheet name="RQ3" sheetId="3" r:id="rId4"/>
    <sheet name="RQ4" sheetId="5" r:id="rId5"/>
  </sheets>
  <calcPr calcId="124519"/>
</workbook>
</file>

<file path=xl/calcChain.xml><?xml version="1.0" encoding="utf-8"?>
<calcChain xmlns="http://schemas.openxmlformats.org/spreadsheetml/2006/main">
  <c r="L4" i="4"/>
  <c r="L6"/>
  <c r="L7"/>
  <c r="L9"/>
  <c r="L10"/>
  <c r="L11"/>
  <c r="L13"/>
  <c r="L14"/>
  <c r="L3"/>
  <c r="K15"/>
  <c r="K14"/>
  <c r="K13"/>
  <c r="K12"/>
  <c r="L12" s="1"/>
  <c r="K11"/>
  <c r="K10"/>
  <c r="K9"/>
  <c r="K8"/>
  <c r="L8" s="1"/>
  <c r="K7"/>
  <c r="K6"/>
  <c r="K5"/>
  <c r="L5" s="1"/>
  <c r="K4"/>
  <c r="K3"/>
  <c r="K4" i="3"/>
  <c r="K3"/>
  <c r="L4" i="2"/>
  <c r="L3"/>
  <c r="K16" i="1"/>
  <c r="K15"/>
  <c r="L15" i="4" s="1"/>
  <c r="K14" i="1"/>
  <c r="K13"/>
  <c r="K12"/>
  <c r="K11"/>
  <c r="K10"/>
  <c r="K9"/>
  <c r="K8"/>
  <c r="K7"/>
  <c r="K6"/>
  <c r="K5"/>
  <c r="K4"/>
  <c r="K3"/>
</calcChain>
</file>

<file path=xl/sharedStrings.xml><?xml version="1.0" encoding="utf-8"?>
<sst xmlns="http://schemas.openxmlformats.org/spreadsheetml/2006/main" count="117" uniqueCount="39">
  <si>
    <t>Phase</t>
  </si>
  <si>
    <t>QMs</t>
  </si>
  <si>
    <t>Uses in Activities</t>
  </si>
  <si>
    <t>First</t>
  </si>
  <si>
    <t>Time Spent (hours)</t>
  </si>
  <si>
    <t>Second</t>
  </si>
  <si>
    <t>Collect Team Information</t>
  </si>
  <si>
    <t>Assing Roles</t>
  </si>
  <si>
    <t>Perform Documentation Analysis</t>
  </si>
  <si>
    <t>Select Techniques</t>
  </si>
  <si>
    <t>Assemble Techniques</t>
  </si>
  <si>
    <t>Assign Tasks</t>
  </si>
  <si>
    <t>Execute Assembled Process</t>
  </si>
  <si>
    <t>Document Feature Artifacts</t>
  </si>
  <si>
    <t>Artifact</t>
  </si>
  <si>
    <t>Document Process Experience</t>
  </si>
  <si>
    <t>TOTAL (hours)</t>
  </si>
  <si>
    <t>Total Use Phase 1</t>
  </si>
  <si>
    <t>Team Information Report</t>
  </si>
  <si>
    <t>Artifact type specification</t>
  </si>
  <si>
    <t>Development Information Report</t>
  </si>
  <si>
    <t>Domain Glossary</t>
  </si>
  <si>
    <t>Domain Constraints List</t>
  </si>
  <si>
    <t>Requirements Specification</t>
  </si>
  <si>
    <t>Retrieval Techniques Report</t>
  </si>
  <si>
    <t>Feature Retrieval FM</t>
  </si>
  <si>
    <t>Guidelines Documentation</t>
  </si>
  <si>
    <t>Assembled Process</t>
  </si>
  <si>
    <t>Process Documentation</t>
  </si>
  <si>
    <t>Feature Report</t>
  </si>
  <si>
    <t>Feature Diagram</t>
  </si>
  <si>
    <t>Total Use Phase 2</t>
  </si>
  <si>
    <t xml:space="preserve"> </t>
  </si>
  <si>
    <t>Was artifact reused?</t>
  </si>
  <si>
    <t>Used without modification</t>
  </si>
  <si>
    <t>Updated</t>
  </si>
  <si>
    <t>x</t>
  </si>
  <si>
    <t xml:space="preserve">Total </t>
  </si>
  <si>
    <t>Not Used</t>
  </si>
</sst>
</file>

<file path=xl/styles.xml><?xml version="1.0" encoding="utf-8"?>
<styleSheet xmlns="http://schemas.openxmlformats.org/spreadsheetml/2006/main">
  <fonts count="3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/>
    <xf numFmtId="0" fontId="1" fillId="0" borderId="0" xfId="0" applyFont="1" applyAlignment="1"/>
    <xf numFmtId="0" fontId="0" fillId="0" borderId="0" xfId="0" applyAlignment="1"/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2"/>
  <sheetViews>
    <sheetView workbookViewId="0">
      <selection activeCell="E14" sqref="E14"/>
    </sheetView>
  </sheetViews>
  <sheetFormatPr defaultColWidth="14.44140625" defaultRowHeight="15.75" customHeight="1"/>
  <cols>
    <col min="3" max="3" width="14.44140625" customWidth="1"/>
    <col min="6" max="6" width="18.33203125" customWidth="1"/>
  </cols>
  <sheetData>
    <row r="1" spans="1:26" ht="15.75" customHeight="1">
      <c r="A1" s="4"/>
      <c r="B1" s="8" t="s">
        <v>2</v>
      </c>
      <c r="C1" s="9"/>
      <c r="D1" s="9"/>
      <c r="E1" s="9"/>
      <c r="F1" s="9"/>
      <c r="G1" s="9"/>
      <c r="H1" s="9"/>
      <c r="I1" s="9"/>
      <c r="J1" s="9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39.6">
      <c r="A2" s="4" t="s">
        <v>14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15</v>
      </c>
      <c r="K2" s="3" t="s">
        <v>17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39.6">
      <c r="A3" s="4" t="s">
        <v>18</v>
      </c>
      <c r="B3" s="4">
        <v>1</v>
      </c>
      <c r="C3" s="4">
        <v>1</v>
      </c>
      <c r="D3" s="4"/>
      <c r="E3" s="4">
        <v>1</v>
      </c>
      <c r="F3" s="4"/>
      <c r="G3" s="4">
        <v>1</v>
      </c>
      <c r="H3" s="4"/>
      <c r="I3" s="4"/>
      <c r="J3" s="4"/>
      <c r="K3" s="4">
        <f t="shared" ref="K3:K16" si="0">SUM(B3:J3)</f>
        <v>4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6.4">
      <c r="A4" s="4" t="s">
        <v>19</v>
      </c>
      <c r="B4" s="4"/>
      <c r="C4" s="4"/>
      <c r="D4" s="4">
        <v>1</v>
      </c>
      <c r="E4" s="4">
        <v>1</v>
      </c>
      <c r="F4" s="4"/>
      <c r="G4" s="4"/>
      <c r="H4" s="4"/>
      <c r="I4" s="4"/>
      <c r="J4" s="4"/>
      <c r="K4" s="4">
        <f t="shared" si="0"/>
        <v>2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39.6">
      <c r="A5" s="4" t="s">
        <v>20</v>
      </c>
      <c r="B5" s="4"/>
      <c r="C5" s="4"/>
      <c r="D5" s="4">
        <v>1</v>
      </c>
      <c r="E5" s="4">
        <v>1</v>
      </c>
      <c r="F5" s="4"/>
      <c r="G5" s="4"/>
      <c r="H5" s="4"/>
      <c r="I5" s="4"/>
      <c r="J5" s="4"/>
      <c r="K5" s="4">
        <f t="shared" si="0"/>
        <v>2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>
      <c r="A6" s="4" t="s">
        <v>21</v>
      </c>
      <c r="B6" s="4"/>
      <c r="C6" s="4"/>
      <c r="D6" s="4">
        <v>1</v>
      </c>
      <c r="E6" s="4">
        <v>1</v>
      </c>
      <c r="F6" s="4"/>
      <c r="G6" s="4"/>
      <c r="H6" s="4"/>
      <c r="I6" s="4"/>
      <c r="J6" s="4"/>
      <c r="K6" s="4">
        <f t="shared" si="0"/>
        <v>2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6.4">
      <c r="A7" s="4" t="s">
        <v>22</v>
      </c>
      <c r="B7" s="4"/>
      <c r="C7" s="4"/>
      <c r="D7" s="4">
        <v>1</v>
      </c>
      <c r="E7" s="4">
        <v>1</v>
      </c>
      <c r="F7" s="4"/>
      <c r="G7" s="4"/>
      <c r="H7" s="4"/>
      <c r="I7" s="4"/>
      <c r="J7" s="4"/>
      <c r="K7" s="4">
        <f t="shared" si="0"/>
        <v>2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26.4">
      <c r="A8" s="4" t="s">
        <v>23</v>
      </c>
      <c r="B8" s="4"/>
      <c r="C8" s="4"/>
      <c r="D8" s="4">
        <v>1</v>
      </c>
      <c r="E8" s="4">
        <v>1</v>
      </c>
      <c r="F8" s="4"/>
      <c r="G8" s="4"/>
      <c r="H8" s="4">
        <v>1</v>
      </c>
      <c r="I8" s="4"/>
      <c r="J8" s="4"/>
      <c r="K8" s="4">
        <f t="shared" si="0"/>
        <v>3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9.6">
      <c r="A9" s="4" t="s">
        <v>24</v>
      </c>
      <c r="B9" s="4"/>
      <c r="C9" s="4"/>
      <c r="D9" s="4"/>
      <c r="E9" s="4">
        <v>1</v>
      </c>
      <c r="F9" s="4">
        <v>1</v>
      </c>
      <c r="G9" s="4">
        <v>1</v>
      </c>
      <c r="H9" s="4"/>
      <c r="I9" s="4"/>
      <c r="J9" s="4"/>
      <c r="K9" s="4">
        <f t="shared" si="0"/>
        <v>3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6.4">
      <c r="A10" s="4" t="s">
        <v>25</v>
      </c>
      <c r="B10" s="4"/>
      <c r="C10" s="4"/>
      <c r="D10" s="4"/>
      <c r="E10" s="4">
        <v>1</v>
      </c>
      <c r="F10" s="4">
        <v>1</v>
      </c>
      <c r="G10" s="4"/>
      <c r="H10" s="4"/>
      <c r="I10" s="4"/>
      <c r="J10" s="4"/>
      <c r="K10" s="4">
        <f t="shared" si="0"/>
        <v>2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6.4">
      <c r="A11" s="4" t="s">
        <v>26</v>
      </c>
      <c r="B11" s="4"/>
      <c r="C11" s="4"/>
      <c r="D11" s="4"/>
      <c r="E11" s="4">
        <v>1</v>
      </c>
      <c r="F11" s="4">
        <v>1</v>
      </c>
      <c r="G11" s="4"/>
      <c r="H11" s="4">
        <v>1</v>
      </c>
      <c r="I11" s="4"/>
      <c r="J11" s="4"/>
      <c r="K11" s="4">
        <f t="shared" si="0"/>
        <v>3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6.4">
      <c r="A12" s="4" t="s">
        <v>27</v>
      </c>
      <c r="B12" s="4"/>
      <c r="C12" s="4"/>
      <c r="D12" s="4"/>
      <c r="E12" s="4"/>
      <c r="F12" s="4"/>
      <c r="G12" s="4">
        <v>1</v>
      </c>
      <c r="H12" s="4">
        <v>1</v>
      </c>
      <c r="I12" s="4"/>
      <c r="J12" s="4">
        <v>1</v>
      </c>
      <c r="K12" s="4">
        <f t="shared" si="0"/>
        <v>3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26.4">
      <c r="A13" s="4" t="s">
        <v>28</v>
      </c>
      <c r="B13" s="4"/>
      <c r="C13" s="4"/>
      <c r="D13" s="4"/>
      <c r="E13" s="4"/>
      <c r="F13" s="4"/>
      <c r="G13" s="4">
        <v>1</v>
      </c>
      <c r="H13" s="4">
        <v>1</v>
      </c>
      <c r="I13" s="4"/>
      <c r="J13" s="4">
        <v>1</v>
      </c>
      <c r="K13" s="4">
        <f t="shared" si="0"/>
        <v>3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3.2">
      <c r="A14" s="4" t="s">
        <v>29</v>
      </c>
      <c r="B14" s="4"/>
      <c r="C14" s="4"/>
      <c r="D14" s="4"/>
      <c r="E14" s="4"/>
      <c r="F14" s="4"/>
      <c r="G14" s="4"/>
      <c r="H14" s="4">
        <v>1</v>
      </c>
      <c r="I14" s="4">
        <v>1</v>
      </c>
      <c r="J14" s="4"/>
      <c r="K14" s="4">
        <f t="shared" si="0"/>
        <v>2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>
      <c r="A15" s="4" t="s">
        <v>30</v>
      </c>
      <c r="B15" s="4"/>
      <c r="C15" s="4"/>
      <c r="D15" s="4"/>
      <c r="E15" s="4"/>
      <c r="F15" s="4"/>
      <c r="G15" s="4"/>
      <c r="H15" s="4">
        <v>1</v>
      </c>
      <c r="I15" s="4">
        <v>1</v>
      </c>
      <c r="J15" s="4"/>
      <c r="K15" s="4">
        <f t="shared" si="0"/>
        <v>2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>
        <f t="shared" si="0"/>
        <v>0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5.7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mergeCells count="1">
    <mergeCell ref="B1:J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6"/>
  <sheetViews>
    <sheetView tabSelected="1" workbookViewId="0">
      <selection activeCell="H15" sqref="H15"/>
    </sheetView>
  </sheetViews>
  <sheetFormatPr defaultColWidth="14.44140625" defaultRowHeight="15.75" customHeight="1"/>
  <sheetData>
    <row r="1" spans="1:12" ht="15.75" customHeight="1">
      <c r="A1" s="1"/>
      <c r="B1" s="8" t="s">
        <v>2</v>
      </c>
      <c r="C1" s="10"/>
      <c r="D1" s="10"/>
      <c r="E1" s="10"/>
      <c r="F1" s="10"/>
      <c r="G1" s="10"/>
      <c r="H1" s="10"/>
      <c r="I1" s="10"/>
      <c r="J1" s="10"/>
      <c r="K1" s="4"/>
    </row>
    <row r="2" spans="1:12" ht="39.6">
      <c r="A2" s="1" t="s">
        <v>14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15</v>
      </c>
      <c r="K2" s="3" t="s">
        <v>31</v>
      </c>
      <c r="L2" s="4" t="s">
        <v>37</v>
      </c>
    </row>
    <row r="3" spans="1:12" ht="39.6">
      <c r="A3" s="1" t="s">
        <v>18</v>
      </c>
      <c r="B3" s="1">
        <v>1</v>
      </c>
      <c r="C3" s="1">
        <v>1</v>
      </c>
      <c r="D3" s="1"/>
      <c r="E3" s="1"/>
      <c r="F3" s="4"/>
      <c r="G3" s="1" t="s">
        <v>32</v>
      </c>
      <c r="H3" s="4"/>
      <c r="I3" s="4"/>
      <c r="J3" s="4"/>
      <c r="K3" s="4">
        <f t="shared" ref="K3:K15" si="0">SUM(B3:J3)</f>
        <v>2</v>
      </c>
      <c r="L3">
        <f>SUM(' RQ1p1'!K3,RQ1p2!K3)</f>
        <v>6</v>
      </c>
    </row>
    <row r="4" spans="1:12" ht="26.4">
      <c r="A4" s="1" t="s">
        <v>19</v>
      </c>
      <c r="B4" s="4"/>
      <c r="C4" s="4"/>
      <c r="D4" s="1">
        <v>1</v>
      </c>
      <c r="E4" s="1" t="s">
        <v>32</v>
      </c>
      <c r="F4" s="4"/>
      <c r="G4" s="4"/>
      <c r="H4" s="4"/>
      <c r="I4" s="4"/>
      <c r="J4" s="4"/>
      <c r="K4" s="4">
        <f t="shared" si="0"/>
        <v>1</v>
      </c>
      <c r="L4">
        <f>SUM(' RQ1p1'!K4,RQ1p2!K4)</f>
        <v>3</v>
      </c>
    </row>
    <row r="5" spans="1:12" ht="39.6">
      <c r="A5" s="1" t="s">
        <v>20</v>
      </c>
      <c r="B5" s="4"/>
      <c r="C5" s="4"/>
      <c r="D5" s="4" t="s">
        <v>32</v>
      </c>
      <c r="E5" s="1" t="s">
        <v>32</v>
      </c>
      <c r="F5" s="4"/>
      <c r="G5" s="4"/>
      <c r="H5" s="4"/>
      <c r="I5" s="4"/>
      <c r="J5" s="4"/>
      <c r="K5" s="4">
        <f t="shared" si="0"/>
        <v>0</v>
      </c>
      <c r="L5">
        <f>SUM(' RQ1p1'!K5,RQ1p2!K5)</f>
        <v>2</v>
      </c>
    </row>
    <row r="6" spans="1:12" ht="26.4">
      <c r="A6" s="1" t="s">
        <v>21</v>
      </c>
      <c r="B6" s="4"/>
      <c r="C6" s="4"/>
      <c r="D6" s="1">
        <v>1</v>
      </c>
      <c r="E6" s="1" t="s">
        <v>32</v>
      </c>
      <c r="F6" s="4"/>
      <c r="G6" s="4"/>
      <c r="H6" s="4"/>
      <c r="I6" s="4"/>
      <c r="J6" s="4"/>
      <c r="K6" s="4">
        <f t="shared" si="0"/>
        <v>1</v>
      </c>
      <c r="L6">
        <f>SUM(' RQ1p1'!K6,RQ1p2!K6)</f>
        <v>3</v>
      </c>
    </row>
    <row r="7" spans="1:12" ht="26.4">
      <c r="A7" s="1" t="s">
        <v>22</v>
      </c>
      <c r="B7" s="4"/>
      <c r="C7" s="4"/>
      <c r="D7" s="1">
        <v>1</v>
      </c>
      <c r="E7" s="1" t="s">
        <v>32</v>
      </c>
      <c r="F7" s="4"/>
      <c r="G7" s="4"/>
      <c r="H7" s="4"/>
      <c r="I7" s="4"/>
      <c r="J7" s="4"/>
      <c r="K7" s="4">
        <f t="shared" si="0"/>
        <v>1</v>
      </c>
      <c r="L7">
        <f>SUM(' RQ1p1'!K7,RQ1p2!K7)</f>
        <v>3</v>
      </c>
    </row>
    <row r="8" spans="1:12" ht="26.4">
      <c r="A8" s="1" t="s">
        <v>23</v>
      </c>
      <c r="B8" s="4"/>
      <c r="C8" s="4"/>
      <c r="D8" s="1">
        <v>1</v>
      </c>
      <c r="E8" s="1" t="s">
        <v>32</v>
      </c>
      <c r="F8" s="4"/>
      <c r="G8" s="4"/>
      <c r="H8" s="4">
        <v>1</v>
      </c>
      <c r="I8" s="4"/>
      <c r="J8" s="4"/>
      <c r="K8" s="4">
        <f t="shared" si="0"/>
        <v>2</v>
      </c>
      <c r="L8">
        <f>SUM(' RQ1p1'!K8,RQ1p2!K8)</f>
        <v>5</v>
      </c>
    </row>
    <row r="9" spans="1:12" ht="39.6">
      <c r="A9" s="1" t="s">
        <v>24</v>
      </c>
      <c r="B9" s="4"/>
      <c r="C9" s="4"/>
      <c r="D9" s="4"/>
      <c r="E9" s="1">
        <v>1</v>
      </c>
      <c r="F9" s="1" t="s">
        <v>32</v>
      </c>
      <c r="G9" s="1" t="s">
        <v>32</v>
      </c>
      <c r="H9" s="4"/>
      <c r="I9" s="4"/>
      <c r="J9" s="4"/>
      <c r="K9" s="4">
        <f t="shared" si="0"/>
        <v>1</v>
      </c>
      <c r="L9">
        <f>SUM(' RQ1p1'!K9,RQ1p2!K9)</f>
        <v>4</v>
      </c>
    </row>
    <row r="10" spans="1:12" ht="26.4">
      <c r="A10" s="1" t="s">
        <v>25</v>
      </c>
      <c r="B10" s="4"/>
      <c r="C10" s="4"/>
      <c r="D10" s="4"/>
      <c r="E10" s="1">
        <v>1</v>
      </c>
      <c r="F10" s="1">
        <v>1</v>
      </c>
      <c r="G10" s="4"/>
      <c r="H10" s="4"/>
      <c r="I10" s="4"/>
      <c r="J10" s="4"/>
      <c r="K10" s="4">
        <f t="shared" si="0"/>
        <v>2</v>
      </c>
      <c r="L10">
        <f>SUM(' RQ1p1'!K10,RQ1p2!K10)</f>
        <v>4</v>
      </c>
    </row>
    <row r="11" spans="1:12" ht="26.4">
      <c r="A11" s="1" t="s">
        <v>26</v>
      </c>
      <c r="B11" s="4"/>
      <c r="C11" s="4"/>
      <c r="D11" s="4"/>
      <c r="E11" s="1">
        <v>1</v>
      </c>
      <c r="F11" s="1">
        <v>1</v>
      </c>
      <c r="G11" s="1"/>
      <c r="H11" s="1">
        <v>1</v>
      </c>
      <c r="I11" s="4"/>
      <c r="J11" s="4"/>
      <c r="K11" s="4">
        <f t="shared" si="0"/>
        <v>3</v>
      </c>
      <c r="L11">
        <f>SUM(' RQ1p1'!K11,RQ1p2!K11)</f>
        <v>6</v>
      </c>
    </row>
    <row r="12" spans="1:12" ht="26.4">
      <c r="A12" s="1" t="s">
        <v>27</v>
      </c>
      <c r="B12" s="4"/>
      <c r="C12" s="4"/>
      <c r="D12" s="4"/>
      <c r="E12" s="1" t="s">
        <v>32</v>
      </c>
      <c r="F12" s="1"/>
      <c r="G12" s="1">
        <v>1</v>
      </c>
      <c r="H12" s="1">
        <v>1</v>
      </c>
      <c r="I12" s="4"/>
      <c r="J12" s="1">
        <v>1</v>
      </c>
      <c r="K12" s="4">
        <f t="shared" si="0"/>
        <v>3</v>
      </c>
      <c r="L12">
        <f>SUM(' RQ1p1'!K12,RQ1p2!K12)</f>
        <v>6</v>
      </c>
    </row>
    <row r="13" spans="1:12" ht="26.4">
      <c r="A13" s="1" t="s">
        <v>28</v>
      </c>
      <c r="B13" s="4"/>
      <c r="C13" s="4"/>
      <c r="D13" s="4"/>
      <c r="E13" s="4"/>
      <c r="F13" s="4"/>
      <c r="G13" s="1">
        <v>1</v>
      </c>
      <c r="H13" s="1">
        <v>1</v>
      </c>
      <c r="I13" s="4"/>
      <c r="J13" s="1">
        <v>1</v>
      </c>
      <c r="K13" s="4">
        <f t="shared" si="0"/>
        <v>3</v>
      </c>
      <c r="L13">
        <f>SUM(' RQ1p1'!K13,RQ1p2!K13)</f>
        <v>6</v>
      </c>
    </row>
    <row r="14" spans="1:12" ht="15.75" customHeight="1">
      <c r="A14" s="1" t="s">
        <v>29</v>
      </c>
      <c r="B14" s="4"/>
      <c r="C14" s="4"/>
      <c r="D14" s="4"/>
      <c r="E14" s="4"/>
      <c r="F14" s="4"/>
      <c r="G14" s="4"/>
      <c r="H14" s="1">
        <v>1</v>
      </c>
      <c r="I14" s="1">
        <v>1</v>
      </c>
      <c r="J14" s="4"/>
      <c r="K14" s="4">
        <f t="shared" si="0"/>
        <v>2</v>
      </c>
      <c r="L14">
        <f>SUM(' RQ1p1'!K14,RQ1p2!K14)</f>
        <v>4</v>
      </c>
    </row>
    <row r="15" spans="1:12" ht="15.75" customHeight="1">
      <c r="A15" s="1" t="s">
        <v>30</v>
      </c>
      <c r="B15" s="4"/>
      <c r="C15" s="4"/>
      <c r="D15" s="4"/>
      <c r="E15" s="4"/>
      <c r="F15" s="4"/>
      <c r="G15" s="4"/>
      <c r="H15" s="1">
        <v>1</v>
      </c>
      <c r="I15" s="1">
        <v>1</v>
      </c>
      <c r="J15" s="1" t="s">
        <v>32</v>
      </c>
      <c r="K15" s="4">
        <f t="shared" si="0"/>
        <v>2</v>
      </c>
      <c r="L15">
        <f>SUM(' RQ1p1'!K15,RQ1p2!K15)</f>
        <v>4</v>
      </c>
    </row>
    <row r="16" spans="1:12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1" t="s">
        <v>32</v>
      </c>
    </row>
  </sheetData>
  <mergeCells count="1">
    <mergeCell ref="B1:J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"/>
  <sheetViews>
    <sheetView workbookViewId="0">
      <selection activeCell="G4" sqref="G4"/>
    </sheetView>
  </sheetViews>
  <sheetFormatPr defaultColWidth="14.44140625" defaultRowHeight="15.75" customHeight="1"/>
  <sheetData>
    <row r="1" spans="1:12" ht="15.75" customHeight="1">
      <c r="A1" s="2" t="s">
        <v>0</v>
      </c>
      <c r="B1" s="11" t="s">
        <v>1</v>
      </c>
      <c r="C1" s="10"/>
      <c r="D1" s="10"/>
      <c r="E1" s="10"/>
      <c r="F1" s="10"/>
      <c r="G1" s="10"/>
      <c r="H1" s="10"/>
      <c r="I1" s="10"/>
      <c r="J1" s="10"/>
      <c r="K1" s="10"/>
    </row>
    <row r="2" spans="1:12" ht="15.75" customHeight="1"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</row>
    <row r="3" spans="1:12" ht="15.75" customHeight="1">
      <c r="A3" s="2" t="s">
        <v>3</v>
      </c>
      <c r="B3" s="7">
        <v>1</v>
      </c>
      <c r="C3">
        <v>1</v>
      </c>
      <c r="D3" s="6">
        <v>1</v>
      </c>
      <c r="E3">
        <v>1</v>
      </c>
      <c r="F3" s="5">
        <v>1</v>
      </c>
      <c r="G3" s="5">
        <v>0.5</v>
      </c>
      <c r="H3" s="5">
        <v>1</v>
      </c>
      <c r="I3" s="5">
        <v>1</v>
      </c>
      <c r="J3" s="5">
        <v>1</v>
      </c>
      <c r="K3" s="5">
        <v>1</v>
      </c>
      <c r="L3">
        <f t="shared" ref="L3:L4" si="0">SUM(B3:K3)</f>
        <v>9.5</v>
      </c>
    </row>
    <row r="4" spans="1:12" ht="15.75" customHeight="1">
      <c r="A4" s="2" t="s">
        <v>5</v>
      </c>
      <c r="B4">
        <v>1</v>
      </c>
      <c r="C4">
        <v>1</v>
      </c>
      <c r="D4">
        <v>1</v>
      </c>
      <c r="E4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>
        <f t="shared" si="0"/>
        <v>10</v>
      </c>
    </row>
  </sheetData>
  <mergeCells count="1">
    <mergeCell ref="B1:K1"/>
  </mergeCells>
  <conditionalFormatting sqref="B3:K4">
    <cfRule type="containsText" dxfId="2" priority="1" operator="containsText" text="1">
      <formula>NOT(ISERROR(SEARCH(("1"),(B3))))</formula>
    </cfRule>
  </conditionalFormatting>
  <conditionalFormatting sqref="B3:K4">
    <cfRule type="containsText" dxfId="1" priority="2" operator="containsText" text="0.5">
      <formula>NOT(ISERROR(SEARCH(("0.5"),(B3))))</formula>
    </cfRule>
  </conditionalFormatting>
  <conditionalFormatting sqref="B3:K4">
    <cfRule type="cellIs" dxfId="0" priority="3" operator="equal">
      <formula>0</formula>
    </cfRule>
  </conditionalFormatting>
  <dataValidations count="1">
    <dataValidation type="list" allowBlank="1" sqref="B3:K4">
      <formula1>"1,0.5,0"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001"/>
  <sheetViews>
    <sheetView workbookViewId="0">
      <selection activeCell="B2" sqref="B2"/>
    </sheetView>
  </sheetViews>
  <sheetFormatPr defaultColWidth="14.44140625" defaultRowHeight="15.75" customHeight="1"/>
  <cols>
    <col min="3" max="3" width="14.44140625" customWidth="1"/>
    <col min="6" max="6" width="18.33203125" customWidth="1"/>
  </cols>
  <sheetData>
    <row r="1" spans="1:26" ht="15.75" customHeight="1">
      <c r="A1" s="1"/>
      <c r="B1" s="8" t="s">
        <v>4</v>
      </c>
      <c r="C1" s="10"/>
      <c r="D1" s="10"/>
      <c r="E1" s="10"/>
      <c r="F1" s="10"/>
      <c r="G1" s="10"/>
      <c r="H1" s="10"/>
      <c r="I1" s="10"/>
      <c r="J1" s="10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39.6">
      <c r="A2" s="1" t="s">
        <v>0</v>
      </c>
      <c r="B2" s="4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15</v>
      </c>
      <c r="K2" s="3" t="s">
        <v>16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1" t="s">
        <v>3</v>
      </c>
      <c r="B3" s="1">
        <v>0.5</v>
      </c>
      <c r="C3" s="1">
        <v>0.5</v>
      </c>
      <c r="D3" s="1">
        <v>1.5</v>
      </c>
      <c r="E3" s="1">
        <v>1.5</v>
      </c>
      <c r="F3" s="1">
        <v>1</v>
      </c>
      <c r="G3" s="1">
        <v>0.5</v>
      </c>
      <c r="H3" s="1">
        <v>5</v>
      </c>
      <c r="I3" s="1">
        <v>2</v>
      </c>
      <c r="J3" s="1">
        <v>1</v>
      </c>
      <c r="K3" s="4">
        <f t="shared" ref="K3:K4" si="0">SUM(B3:J3)</f>
        <v>13.5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>
      <c r="A4" s="1" t="s">
        <v>5</v>
      </c>
      <c r="B4" s="1">
        <v>0</v>
      </c>
      <c r="C4" s="1">
        <v>0</v>
      </c>
      <c r="D4" s="1">
        <v>0.5</v>
      </c>
      <c r="E4" s="1">
        <v>0</v>
      </c>
      <c r="F4" s="4">
        <v>0.2</v>
      </c>
      <c r="G4" s="1">
        <v>0.3</v>
      </c>
      <c r="H4" s="1">
        <v>2</v>
      </c>
      <c r="I4" s="1">
        <v>1</v>
      </c>
      <c r="J4" s="1">
        <v>0.5</v>
      </c>
      <c r="K4" s="4">
        <f t="shared" si="0"/>
        <v>4.5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mergeCells count="1">
    <mergeCell ref="B1:J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4"/>
  <sheetViews>
    <sheetView workbookViewId="0">
      <selection activeCell="B5" sqref="B5"/>
    </sheetView>
  </sheetViews>
  <sheetFormatPr defaultColWidth="14.44140625" defaultRowHeight="15.75" customHeight="1"/>
  <sheetData>
    <row r="1" spans="1:4" ht="15.75" customHeight="1">
      <c r="A1" s="1"/>
      <c r="B1" s="2" t="s">
        <v>33</v>
      </c>
    </row>
    <row r="2" spans="1:4" ht="26.4">
      <c r="A2" s="1" t="s">
        <v>14</v>
      </c>
      <c r="B2" s="1" t="s">
        <v>34</v>
      </c>
      <c r="C2" s="2" t="s">
        <v>35</v>
      </c>
      <c r="D2" s="7" t="s">
        <v>38</v>
      </c>
    </row>
    <row r="3" spans="1:4" ht="39.6">
      <c r="A3" s="1" t="s">
        <v>18</v>
      </c>
      <c r="B3" s="2" t="s">
        <v>36</v>
      </c>
    </row>
    <row r="4" spans="1:4" ht="26.4">
      <c r="A4" s="1" t="s">
        <v>19</v>
      </c>
      <c r="B4" s="2" t="s">
        <v>36</v>
      </c>
    </row>
    <row r="5" spans="1:4" ht="39.6">
      <c r="A5" s="1" t="s">
        <v>20</v>
      </c>
      <c r="B5" s="2"/>
      <c r="D5" s="7" t="s">
        <v>36</v>
      </c>
    </row>
    <row r="6" spans="1:4" ht="26.4">
      <c r="A6" s="1" t="s">
        <v>21</v>
      </c>
      <c r="B6" s="2" t="s">
        <v>32</v>
      </c>
      <c r="C6" s="2" t="s">
        <v>36</v>
      </c>
    </row>
    <row r="7" spans="1:4" ht="26.4">
      <c r="A7" s="1" t="s">
        <v>22</v>
      </c>
      <c r="B7" s="2" t="s">
        <v>32</v>
      </c>
      <c r="C7" s="2" t="s">
        <v>36</v>
      </c>
    </row>
    <row r="8" spans="1:4" ht="26.4">
      <c r="A8" s="1" t="s">
        <v>23</v>
      </c>
      <c r="B8" s="2" t="s">
        <v>32</v>
      </c>
      <c r="C8" s="2" t="s">
        <v>36</v>
      </c>
    </row>
    <row r="9" spans="1:4" ht="39.6">
      <c r="A9" s="1" t="s">
        <v>24</v>
      </c>
      <c r="B9" s="2" t="s">
        <v>36</v>
      </c>
    </row>
    <row r="10" spans="1:4" ht="26.4">
      <c r="A10" s="1" t="s">
        <v>25</v>
      </c>
      <c r="B10" s="2" t="s">
        <v>36</v>
      </c>
    </row>
    <row r="11" spans="1:4" ht="26.4">
      <c r="A11" s="1" t="s">
        <v>27</v>
      </c>
      <c r="B11" s="2" t="s">
        <v>32</v>
      </c>
      <c r="C11" s="2" t="s">
        <v>36</v>
      </c>
    </row>
    <row r="12" spans="1:4" ht="26.4">
      <c r="A12" s="1" t="s">
        <v>28</v>
      </c>
      <c r="B12" s="2" t="s">
        <v>32</v>
      </c>
      <c r="C12" s="2" t="s">
        <v>36</v>
      </c>
    </row>
    <row r="13" spans="1:4" ht="15.75" customHeight="1">
      <c r="A13" s="1" t="s">
        <v>29</v>
      </c>
      <c r="B13" s="2" t="s">
        <v>32</v>
      </c>
      <c r="C13" s="2" t="s">
        <v>36</v>
      </c>
    </row>
    <row r="14" spans="1:4" ht="15.75" customHeight="1">
      <c r="A14" s="1" t="s">
        <v>30</v>
      </c>
      <c r="B14" s="2" t="s">
        <v>32</v>
      </c>
      <c r="C14" s="2" t="s">
        <v>36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 RQ1p1</vt:lpstr>
      <vt:lpstr>RQ1p2</vt:lpstr>
      <vt:lpstr>RQ2</vt:lpstr>
      <vt:lpstr>RQ3</vt:lpstr>
      <vt:lpstr>RQ4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LucianoDesk</cp:lastModifiedBy>
  <dcterms:modified xsi:type="dcterms:W3CDTF">2018-05-10T23:06:08Z</dcterms:modified>
</cp:coreProperties>
</file>