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jk\Documents\MEP\MEP_control_software\New measurements 20200108\2nd Sensor\"/>
    </mc:Choice>
  </mc:AlternateContent>
  <xr:revisionPtr revIDLastSave="0" documentId="13_ncr:1_{3BCE998E-5083-4095-9D53-CB22575FEBC0}" xr6:coauthVersionLast="45" xr6:coauthVersionMax="45" xr10:uidLastSave="{00000000-0000-0000-0000-000000000000}"/>
  <bookViews>
    <workbookView xWindow="23880" yWindow="-120" windowWidth="29040" windowHeight="15840" xr2:uid="{C83BDEB2-042E-446D-B18D-70EA549B34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" l="1"/>
  <c r="E6" i="1"/>
  <c r="E5" i="1"/>
</calcChain>
</file>

<file path=xl/sharedStrings.xml><?xml version="1.0" encoding="utf-8"?>
<sst xmlns="http://schemas.openxmlformats.org/spreadsheetml/2006/main" count="18" uniqueCount="17">
  <si>
    <t>2nd hydrogen sensor source voltage variation</t>
  </si>
  <si>
    <t>Measurement name</t>
  </si>
  <si>
    <t>Mean R</t>
  </si>
  <si>
    <t>Std R</t>
  </si>
  <si>
    <t>C H2</t>
  </si>
  <si>
    <t>0107_1454_2ndSensor_h2full</t>
  </si>
  <si>
    <t>Source voltage (V)</t>
  </si>
  <si>
    <t>0107_1456_2ndSensor_h2full</t>
  </si>
  <si>
    <t>Notes</t>
  </si>
  <si>
    <t>Slowly increasing</t>
  </si>
  <si>
    <t>Stable, with a drop at the end</t>
  </si>
  <si>
    <t>0107_1503_2ndSensor_h2full</t>
  </si>
  <si>
    <t>Measured while exposed to 0.1% H2</t>
  </si>
  <si>
    <t>a</t>
  </si>
  <si>
    <t>b</t>
  </si>
  <si>
    <t>c</t>
  </si>
  <si>
    <t>Resistance values are higher than calibrated resistance for 0 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</si>
</sst>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11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BA856B-83DB-48E9-9A40-48878060BE8D}" name="Table1" displayName="Table1" ref="A3:F8" totalsRowShown="0">
  <autoFilter ref="A3:F8" xr:uid="{C4BDCC89-4C5F-452F-80BF-4BE2ABDC1AB8}"/>
  <tableColumns count="6">
    <tableColumn id="1" xr3:uid="{C1C958D5-11B2-4478-9068-27BE87977041}" name="Measurement name"/>
    <tableColumn id="2" xr3:uid="{E545714E-9124-4E26-B3C8-219A42ABAD08}" name="Source voltage (V)"/>
    <tableColumn id="3" xr3:uid="{8B4699B9-7D2A-4FD1-A049-7B5A1A7063FF}" name="Mean R"/>
    <tableColumn id="4" xr3:uid="{DD3BF2B9-309D-4B7C-AEB5-00C010CB2545}" name="Std R"/>
    <tableColumn id="5" xr3:uid="{1E207D98-0548-4CFF-B649-CE57376E4667}" name="C H2"/>
    <tableColumn id="6" xr3:uid="{F502328B-E449-4ECB-970C-C47E2EB6F353}" name="Not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D0812-2178-4CF7-A588-27C4B7ABE34C}">
  <dimension ref="A1:I22"/>
  <sheetViews>
    <sheetView tabSelected="1" workbookViewId="0">
      <selection activeCell="J14" sqref="J14"/>
    </sheetView>
  </sheetViews>
  <sheetFormatPr defaultRowHeight="15" x14ac:dyDescent="0.25"/>
  <cols>
    <col min="1" max="1" width="26.85546875" customWidth="1"/>
    <col min="2" max="2" width="19.7109375" bestFit="1" customWidth="1"/>
    <col min="3" max="3" width="10" bestFit="1" customWidth="1"/>
    <col min="4" max="4" width="13.5703125" customWidth="1"/>
    <col min="5" max="5" width="11.140625" customWidth="1"/>
    <col min="6" max="6" width="27.5703125" bestFit="1" customWidth="1"/>
  </cols>
  <sheetData>
    <row r="1" spans="1:9" x14ac:dyDescent="0.25">
      <c r="A1" t="s">
        <v>0</v>
      </c>
      <c r="C1" t="s">
        <v>12</v>
      </c>
    </row>
    <row r="3" spans="1:9" x14ac:dyDescent="0.25">
      <c r="A3" t="s">
        <v>1</v>
      </c>
      <c r="B3" t="s">
        <v>6</v>
      </c>
      <c r="C3" t="s">
        <v>2</v>
      </c>
      <c r="D3" t="s">
        <v>3</v>
      </c>
      <c r="E3" t="s">
        <v>4</v>
      </c>
      <c r="F3" t="s">
        <v>8</v>
      </c>
      <c r="H3" t="s">
        <v>13</v>
      </c>
      <c r="I3" s="1">
        <v>27099700000</v>
      </c>
    </row>
    <row r="4" spans="1:9" x14ac:dyDescent="0.25">
      <c r="B4">
        <v>1</v>
      </c>
      <c r="H4" t="s">
        <v>14</v>
      </c>
      <c r="I4">
        <v>1.53691</v>
      </c>
    </row>
    <row r="5" spans="1:9" x14ac:dyDescent="0.25">
      <c r="A5" t="s">
        <v>11</v>
      </c>
      <c r="B5">
        <v>2</v>
      </c>
      <c r="C5" s="1">
        <v>139043.20000000001</v>
      </c>
      <c r="D5" s="1">
        <v>55.404449999999997</v>
      </c>
      <c r="E5" s="1">
        <f>$I$3*Table1[[#This Row],[Mean R]]^-$I$4 + $I$5</f>
        <v>336.23320005037971</v>
      </c>
      <c r="F5" t="s">
        <v>10</v>
      </c>
      <c r="H5" t="s">
        <v>15</v>
      </c>
      <c r="I5">
        <v>-1.36972</v>
      </c>
    </row>
    <row r="6" spans="1:9" x14ac:dyDescent="0.25">
      <c r="A6" t="s">
        <v>5</v>
      </c>
      <c r="B6">
        <v>3</v>
      </c>
      <c r="C6" s="1">
        <v>135256</v>
      </c>
      <c r="D6" s="1">
        <v>316.65480000000002</v>
      </c>
      <c r="E6" s="1">
        <f>$I$3*Table1[[#This Row],[Mean R]]^-$I$4 + $I$5</f>
        <v>350.87029083172831</v>
      </c>
      <c r="F6" t="s">
        <v>9</v>
      </c>
    </row>
    <row r="7" spans="1:9" x14ac:dyDescent="0.25">
      <c r="A7" t="s">
        <v>7</v>
      </c>
      <c r="B7">
        <v>4</v>
      </c>
      <c r="C7" s="1">
        <v>137169.70000000001</v>
      </c>
      <c r="D7" s="1">
        <v>335.9194</v>
      </c>
      <c r="E7" s="1">
        <f>$I$3*Table1[[#This Row],[Mean R]]^-$I$4 + $I$5</f>
        <v>343.34592959776711</v>
      </c>
      <c r="F7" t="s">
        <v>9</v>
      </c>
    </row>
    <row r="8" spans="1:9" x14ac:dyDescent="0.25">
      <c r="B8">
        <v>5</v>
      </c>
    </row>
    <row r="10" spans="1:9" x14ac:dyDescent="0.25">
      <c r="B10" t="s">
        <v>16</v>
      </c>
    </row>
    <row r="22" spans="7:7" x14ac:dyDescent="0.25">
      <c r="G22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</dc:creator>
  <cp:lastModifiedBy>Rich</cp:lastModifiedBy>
  <dcterms:created xsi:type="dcterms:W3CDTF">2020-01-13T10:22:59Z</dcterms:created>
  <dcterms:modified xsi:type="dcterms:W3CDTF">2020-01-14T14:09:06Z</dcterms:modified>
</cp:coreProperties>
</file>