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tal\Desktop\Задания\Физика\2 Семестр\Квантовая\"/>
    </mc:Choice>
  </mc:AlternateContent>
  <bookViews>
    <workbookView xWindow="0" yWindow="0" windowWidth="28800" windowHeight="124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F8" i="1"/>
  <c r="D8" i="1"/>
  <c r="J2" i="1"/>
  <c r="H6" i="1" s="1"/>
  <c r="H2" i="1" l="1"/>
  <c r="H5" i="1"/>
  <c r="H4" i="1"/>
  <c r="H3" i="1"/>
  <c r="G6" i="1"/>
  <c r="G3" i="1"/>
  <c r="G4" i="1"/>
  <c r="G5" i="1"/>
  <c r="G2" i="1"/>
  <c r="F2" i="1"/>
  <c r="F3" i="1"/>
  <c r="F4" i="1"/>
  <c r="F5" i="1"/>
  <c r="F6" i="1"/>
  <c r="E3" i="1"/>
  <c r="E4" i="1"/>
  <c r="E5" i="1"/>
  <c r="E6" i="1"/>
  <c r="E2" i="1"/>
  <c r="D6" i="1"/>
  <c r="D3" i="1"/>
  <c r="D4" i="1"/>
  <c r="D5" i="1"/>
  <c r="D2" i="1"/>
</calcChain>
</file>

<file path=xl/sharedStrings.xml><?xml version="1.0" encoding="utf-8"?>
<sst xmlns="http://schemas.openxmlformats.org/spreadsheetml/2006/main" count="24" uniqueCount="13">
  <si>
    <r>
      <t>U</t>
    </r>
    <r>
      <rPr>
        <vertAlign val="subscript"/>
        <sz val="10"/>
        <color theme="1"/>
        <rFont val="Times New Roman"/>
        <family val="1"/>
        <charset val="204"/>
      </rPr>
      <t>1</t>
    </r>
    <r>
      <rPr>
        <sz val="10"/>
        <color theme="1"/>
        <rFont val="Times New Roman"/>
        <family val="1"/>
        <charset val="204"/>
      </rPr>
      <t>, В</t>
    </r>
  </si>
  <si>
    <r>
      <t>U</t>
    </r>
    <r>
      <rPr>
        <vertAlign val="subscript"/>
        <sz val="10"/>
        <color theme="1"/>
        <rFont val="Times New Roman"/>
        <family val="1"/>
        <charset val="204"/>
      </rPr>
      <t>2</t>
    </r>
    <r>
      <rPr>
        <sz val="10"/>
        <color theme="1"/>
        <rFont val="Times New Roman"/>
        <family val="1"/>
        <charset val="204"/>
      </rPr>
      <t>, В</t>
    </r>
  </si>
  <si>
    <r>
      <t>U</t>
    </r>
    <r>
      <rPr>
        <vertAlign val="subscript"/>
        <sz val="10"/>
        <color theme="1"/>
        <rFont val="Times New Roman"/>
        <family val="1"/>
        <charset val="204"/>
      </rPr>
      <t>3</t>
    </r>
    <r>
      <rPr>
        <sz val="10"/>
        <color theme="1"/>
        <rFont val="Times New Roman"/>
        <family val="1"/>
        <charset val="204"/>
      </rPr>
      <t>, В</t>
    </r>
  </si>
  <si>
    <r>
      <t>U</t>
    </r>
    <r>
      <rPr>
        <vertAlign val="subscript"/>
        <sz val="10"/>
        <color theme="1"/>
        <rFont val="Times New Roman"/>
        <family val="1"/>
        <charset val="204"/>
      </rPr>
      <t>в1</t>
    </r>
    <r>
      <rPr>
        <sz val="10"/>
        <color theme="1"/>
        <rFont val="Times New Roman"/>
        <family val="1"/>
        <charset val="204"/>
      </rPr>
      <t>, В</t>
    </r>
  </si>
  <si>
    <r>
      <t>U</t>
    </r>
    <r>
      <rPr>
        <vertAlign val="subscript"/>
        <sz val="10"/>
        <color theme="1"/>
        <rFont val="Times New Roman"/>
        <family val="1"/>
        <charset val="204"/>
      </rPr>
      <t xml:space="preserve"> в2</t>
    </r>
    <r>
      <rPr>
        <sz val="10"/>
        <color theme="1"/>
        <rFont val="Times New Roman"/>
        <family val="1"/>
        <charset val="204"/>
      </rPr>
      <t>, В</t>
    </r>
  </si>
  <si>
    <r>
      <t>U</t>
    </r>
    <r>
      <rPr>
        <vertAlign val="subscript"/>
        <sz val="10"/>
        <color theme="1"/>
        <rFont val="Times New Roman"/>
        <family val="1"/>
        <charset val="204"/>
      </rPr>
      <t xml:space="preserve"> вi</t>
    </r>
    <r>
      <rPr>
        <sz val="10"/>
        <color theme="1"/>
        <rFont val="Times New Roman"/>
        <family val="1"/>
        <charset val="204"/>
      </rPr>
      <t>, В</t>
    </r>
  </si>
  <si>
    <r>
      <t>(U</t>
    </r>
    <r>
      <rPr>
        <vertAlign val="subscript"/>
        <sz val="10"/>
        <color theme="1"/>
        <rFont val="Times New Roman"/>
        <family val="1"/>
        <charset val="204"/>
      </rPr>
      <t xml:space="preserve"> вi</t>
    </r>
    <r>
      <rPr>
        <sz val="10"/>
        <color theme="1"/>
        <rFont val="Times New Roman"/>
        <family val="1"/>
        <charset val="204"/>
      </rPr>
      <t xml:space="preserve"> -</t>
    </r>
    <r>
      <rPr>
        <vertAlign val="subscript"/>
        <sz val="10"/>
        <color theme="1"/>
        <rFont val="Times New Roman"/>
        <family val="1"/>
        <charset val="204"/>
      </rPr>
      <t>в</t>
    </r>
    <r>
      <rPr>
        <sz val="10"/>
        <color theme="1"/>
        <rFont val="Times New Roman"/>
        <family val="1"/>
        <charset val="204"/>
      </rPr>
      <t>)</t>
    </r>
  </si>
  <si>
    <r>
      <t>(U</t>
    </r>
    <r>
      <rPr>
        <vertAlign val="subscript"/>
        <sz val="10"/>
        <color theme="1"/>
        <rFont val="Times New Roman"/>
        <family val="1"/>
        <charset val="204"/>
      </rPr>
      <t xml:space="preserve"> в2 </t>
    </r>
    <r>
      <rPr>
        <sz val="10"/>
        <color theme="1"/>
        <rFont val="Times New Roman"/>
        <family val="1"/>
        <charset val="204"/>
      </rPr>
      <t>-</t>
    </r>
    <r>
      <rPr>
        <vertAlign val="subscript"/>
        <sz val="10"/>
        <color theme="1"/>
        <rFont val="Times New Roman"/>
        <family val="1"/>
        <charset val="204"/>
      </rPr>
      <t>в</t>
    </r>
    <r>
      <rPr>
        <sz val="10"/>
        <color theme="1"/>
        <rFont val="Times New Roman"/>
        <family val="1"/>
        <charset val="204"/>
      </rPr>
      <t>)</t>
    </r>
  </si>
  <si>
    <r>
      <t>в1</t>
    </r>
    <r>
      <rPr>
        <sz val="10"/>
        <color theme="1"/>
        <rFont val="Times New Roman"/>
        <family val="1"/>
        <charset val="204"/>
      </rPr>
      <t>, В</t>
    </r>
  </si>
  <si>
    <r>
      <t>в2</t>
    </r>
    <r>
      <rPr>
        <sz val="10"/>
        <color theme="1"/>
        <rFont val="Times New Roman"/>
        <family val="1"/>
        <charset val="204"/>
      </rPr>
      <t>, В</t>
    </r>
  </si>
  <si>
    <r>
      <t>вi</t>
    </r>
    <r>
      <rPr>
        <sz val="10"/>
        <color theme="1"/>
        <rFont val="Times New Roman"/>
        <family val="1"/>
        <charset val="204"/>
      </rPr>
      <t>, В</t>
    </r>
  </si>
  <si>
    <t>Nизм</t>
  </si>
  <si>
    <t>U с чертой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</si>
</sst>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vertAlign val="subscript"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0" xfId="0" applyFont="1"/>
    <xf numFmtId="0" fontId="2" fillId="0" borderId="4" xfId="0" applyFont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zoomScale="115" zoomScaleNormal="115" workbookViewId="0">
      <selection activeCell="I3" sqref="I3"/>
    </sheetView>
  </sheetViews>
  <sheetFormatPr defaultRowHeight="15" x14ac:dyDescent="0.25"/>
  <sheetData>
    <row r="1" spans="1:21" ht="26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11</v>
      </c>
      <c r="J1" s="7" t="s">
        <v>12</v>
      </c>
      <c r="N1" s="1" t="s">
        <v>0</v>
      </c>
      <c r="O1" s="2" t="s">
        <v>1</v>
      </c>
      <c r="P1" s="2" t="s">
        <v>2</v>
      </c>
      <c r="Q1" s="2" t="s">
        <v>3</v>
      </c>
      <c r="R1" s="2" t="s">
        <v>4</v>
      </c>
      <c r="S1" s="2" t="s">
        <v>5</v>
      </c>
      <c r="T1" s="2" t="s">
        <v>6</v>
      </c>
      <c r="U1" s="2" t="s">
        <v>7</v>
      </c>
    </row>
    <row r="2" spans="1:21" ht="15.75" thickBot="1" x14ac:dyDescent="0.3">
      <c r="A2" s="3">
        <v>9.3000000000000007</v>
      </c>
      <c r="B2" s="4">
        <v>21.8</v>
      </c>
      <c r="C2" s="4">
        <v>33</v>
      </c>
      <c r="D2" s="4">
        <f>B2-A2</f>
        <v>12.5</v>
      </c>
      <c r="E2" s="4">
        <f>C2-B2</f>
        <v>11.2</v>
      </c>
      <c r="F2" s="4">
        <f>(D2+E2)/2</f>
        <v>11.85</v>
      </c>
      <c r="G2" s="4">
        <f>F2-$J$2</f>
        <v>-47.75</v>
      </c>
      <c r="H2" s="4">
        <f>E2-$J$2</f>
        <v>-48.400000000000006</v>
      </c>
      <c r="I2">
        <v>1</v>
      </c>
      <c r="J2">
        <f>SUM(D2:D6)/I2</f>
        <v>59.6</v>
      </c>
      <c r="N2" s="3">
        <v>9.3000000000000007</v>
      </c>
      <c r="O2" s="4">
        <v>21.8</v>
      </c>
      <c r="P2" s="4">
        <v>33</v>
      </c>
      <c r="Q2" s="4">
        <v>12.5</v>
      </c>
      <c r="R2" s="4"/>
      <c r="S2" s="4"/>
      <c r="T2" s="4"/>
      <c r="U2" s="4"/>
    </row>
    <row r="3" spans="1:21" ht="15.75" thickBot="1" x14ac:dyDescent="0.3">
      <c r="A3" s="3">
        <v>9.4</v>
      </c>
      <c r="B3" s="4">
        <v>21.5</v>
      </c>
      <c r="C3" s="4">
        <v>33.4</v>
      </c>
      <c r="D3" s="4">
        <f t="shared" ref="D3:D5" si="0">B3-A3</f>
        <v>12.1</v>
      </c>
      <c r="E3" s="4">
        <f t="shared" ref="E3:E6" si="1">C3-B3</f>
        <v>11.899999999999999</v>
      </c>
      <c r="F3" s="4">
        <f t="shared" ref="F3:F6" si="2">(D3+E3)/2</f>
        <v>12</v>
      </c>
      <c r="G3" s="4">
        <f t="shared" ref="G3:G6" si="3">F3-$J$2</f>
        <v>-47.6</v>
      </c>
      <c r="H3" s="4">
        <f t="shared" ref="H3:H6" si="4">E3-$J$2</f>
        <v>-47.7</v>
      </c>
      <c r="N3" s="3">
        <v>9.4</v>
      </c>
      <c r="O3" s="4">
        <v>21.5</v>
      </c>
      <c r="P3" s="4">
        <v>33.4</v>
      </c>
      <c r="Q3" s="4">
        <v>12.1</v>
      </c>
      <c r="R3" s="4"/>
      <c r="S3" s="4"/>
      <c r="T3" s="4"/>
      <c r="U3" s="4"/>
    </row>
    <row r="4" spans="1:21" ht="15.75" thickBot="1" x14ac:dyDescent="0.3">
      <c r="A4" s="3">
        <v>9.8000000000000007</v>
      </c>
      <c r="B4" s="4">
        <v>21.2</v>
      </c>
      <c r="C4" s="4">
        <v>33.6</v>
      </c>
      <c r="D4" s="4">
        <f t="shared" si="0"/>
        <v>11.399999999999999</v>
      </c>
      <c r="E4" s="4">
        <f t="shared" si="1"/>
        <v>12.400000000000002</v>
      </c>
      <c r="F4" s="4">
        <f t="shared" si="2"/>
        <v>11.9</v>
      </c>
      <c r="G4" s="4">
        <f t="shared" si="3"/>
        <v>-47.7</v>
      </c>
      <c r="H4" s="4">
        <f t="shared" si="4"/>
        <v>-47.2</v>
      </c>
      <c r="N4" s="3">
        <v>9.8000000000000007</v>
      </c>
      <c r="O4" s="4">
        <v>21.2</v>
      </c>
      <c r="P4" s="4">
        <v>33.6</v>
      </c>
      <c r="Q4" s="4">
        <v>11.1</v>
      </c>
      <c r="R4" s="4"/>
      <c r="S4" s="4"/>
      <c r="T4" s="4"/>
      <c r="U4" s="4"/>
    </row>
    <row r="5" spans="1:21" ht="15.75" thickBot="1" x14ac:dyDescent="0.3">
      <c r="A5" s="3">
        <v>9.6999999999999993</v>
      </c>
      <c r="B5" s="4">
        <v>21.7</v>
      </c>
      <c r="C5" s="4">
        <v>33.5</v>
      </c>
      <c r="D5" s="4">
        <f t="shared" si="0"/>
        <v>12</v>
      </c>
      <c r="E5" s="4">
        <f t="shared" si="1"/>
        <v>11.8</v>
      </c>
      <c r="F5" s="4">
        <f t="shared" si="2"/>
        <v>11.9</v>
      </c>
      <c r="G5" s="4">
        <f t="shared" si="3"/>
        <v>-47.7</v>
      </c>
      <c r="H5" s="4">
        <f t="shared" si="4"/>
        <v>-47.8</v>
      </c>
      <c r="N5" s="3">
        <v>9.6999999999999993</v>
      </c>
      <c r="O5" s="4">
        <v>21.7</v>
      </c>
      <c r="P5" s="4">
        <v>33.5</v>
      </c>
      <c r="Q5" s="4">
        <v>12</v>
      </c>
      <c r="R5" s="4"/>
      <c r="S5" s="4"/>
      <c r="T5" s="4"/>
      <c r="U5" s="4"/>
    </row>
    <row r="6" spans="1:21" ht="15.75" thickBot="1" x14ac:dyDescent="0.3">
      <c r="A6" s="3">
        <v>10</v>
      </c>
      <c r="B6" s="4">
        <v>21.6</v>
      </c>
      <c r="C6" s="4">
        <v>32</v>
      </c>
      <c r="D6" s="4">
        <f>B6-A6</f>
        <v>11.600000000000001</v>
      </c>
      <c r="E6" s="4">
        <f t="shared" si="1"/>
        <v>10.399999999999999</v>
      </c>
      <c r="F6" s="4">
        <f t="shared" si="2"/>
        <v>11</v>
      </c>
      <c r="G6" s="4">
        <f t="shared" si="3"/>
        <v>-48.6</v>
      </c>
      <c r="H6" s="4">
        <f>E6-$J$2</f>
        <v>-49.2</v>
      </c>
      <c r="N6" s="3">
        <v>10</v>
      </c>
      <c r="O6" s="4">
        <v>21.6</v>
      </c>
      <c r="P6" s="4">
        <v>32</v>
      </c>
      <c r="Q6" s="4">
        <v>12.6</v>
      </c>
      <c r="R6" s="4"/>
      <c r="S6" s="4"/>
      <c r="T6" s="4"/>
      <c r="U6" s="4"/>
    </row>
    <row r="7" spans="1:21" ht="15.75" thickBot="1" x14ac:dyDescent="0.3">
      <c r="A7" s="3"/>
      <c r="B7" s="4"/>
      <c r="C7" s="4"/>
      <c r="D7" s="6" t="s">
        <v>8</v>
      </c>
      <c r="E7" s="6" t="s">
        <v>9</v>
      </c>
      <c r="F7" s="6" t="s">
        <v>10</v>
      </c>
      <c r="G7" s="4"/>
      <c r="H7" s="4"/>
      <c r="N7" s="3"/>
      <c r="O7" s="4"/>
      <c r="P7" s="4"/>
      <c r="Q7" s="6" t="s">
        <v>8</v>
      </c>
      <c r="R7" s="6" t="s">
        <v>9</v>
      </c>
      <c r="S7" s="6" t="s">
        <v>10</v>
      </c>
      <c r="T7" s="4"/>
      <c r="U7" s="4"/>
    </row>
    <row r="8" spans="1:21" x14ac:dyDescent="0.25">
      <c r="D8" s="7">
        <f>SUM(D2:D6)/$I$2</f>
        <v>59.6</v>
      </c>
      <c r="E8" s="7">
        <f t="shared" ref="E8:F8" si="5">SUM(E2:E6)/$I$2</f>
        <v>57.699999999999996</v>
      </c>
      <c r="F8" s="7">
        <f t="shared" si="5"/>
        <v>58.65</v>
      </c>
    </row>
    <row r="11" spans="1:21" x14ac:dyDescent="0.25">
      <c r="M1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Демьянцев</dc:creator>
  <cp:lastModifiedBy>Виталий Демьянцев</cp:lastModifiedBy>
  <dcterms:created xsi:type="dcterms:W3CDTF">2022-04-30T14:45:44Z</dcterms:created>
  <dcterms:modified xsi:type="dcterms:W3CDTF">2022-05-05T18:37:11Z</dcterms:modified>
</cp:coreProperties>
</file>