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Documents/Coding/Data Science/Reddit/Medieval Populations in Europe/"/>
    </mc:Choice>
  </mc:AlternateContent>
  <xr:revisionPtr revIDLastSave="0" documentId="13_ncr:1_{55B811A3-AB9A-E744-A88D-5A6EB6DC60D0}" xr6:coauthVersionLast="45" xr6:coauthVersionMax="45" xr10:uidLastSave="{00000000-0000-0000-0000-000000000000}"/>
  <bookViews>
    <workbookView xWindow="0" yWindow="500" windowWidth="35840" windowHeight="20080" activeTab="1" xr2:uid="{6ABC1B0D-B745-5C40-A51D-8F33DB0184CC}"/>
  </bookViews>
  <sheets>
    <sheet name="Data" sheetId="1" r:id="rId1"/>
    <sheet name="Data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D123" i="1"/>
  <c r="E123" i="1"/>
  <c r="F123" i="1"/>
  <c r="G123" i="1"/>
  <c r="H123" i="1"/>
  <c r="C124" i="1"/>
  <c r="C125" i="1" s="1"/>
  <c r="C126" i="1" s="1"/>
  <c r="C127" i="1" s="1"/>
  <c r="C128" i="1" s="1"/>
  <c r="C129" i="1" s="1"/>
  <c r="C130" i="1" s="1"/>
  <c r="C131" i="1" s="1"/>
  <c r="D124" i="1"/>
  <c r="D125" i="1" s="1"/>
  <c r="D126" i="1" s="1"/>
  <c r="D127" i="1" s="1"/>
  <c r="D128" i="1" s="1"/>
  <c r="D129" i="1" s="1"/>
  <c r="D130" i="1" s="1"/>
  <c r="D131" i="1" s="1"/>
  <c r="E124" i="1"/>
  <c r="E125" i="1" s="1"/>
  <c r="E126" i="1" s="1"/>
  <c r="E127" i="1" s="1"/>
  <c r="E128" i="1" s="1"/>
  <c r="E129" i="1" s="1"/>
  <c r="E130" i="1" s="1"/>
  <c r="E131" i="1" s="1"/>
  <c r="F124" i="1"/>
  <c r="F125" i="1" s="1"/>
  <c r="F126" i="1" s="1"/>
  <c r="F127" i="1" s="1"/>
  <c r="F128" i="1" s="1"/>
  <c r="F129" i="1" s="1"/>
  <c r="F130" i="1" s="1"/>
  <c r="F131" i="1" s="1"/>
  <c r="G124" i="1"/>
  <c r="G125" i="1" s="1"/>
  <c r="G126" i="1" s="1"/>
  <c r="G127" i="1" s="1"/>
  <c r="G128" i="1" s="1"/>
  <c r="G129" i="1" s="1"/>
  <c r="G130" i="1" s="1"/>
  <c r="G131" i="1" s="1"/>
  <c r="H124" i="1"/>
  <c r="H125" i="1" s="1"/>
  <c r="H126" i="1" s="1"/>
  <c r="H127" i="1" s="1"/>
  <c r="H128" i="1" s="1"/>
  <c r="H129" i="1" s="1"/>
  <c r="H130" i="1" s="1"/>
  <c r="H131" i="1" s="1"/>
  <c r="B124" i="1"/>
  <c r="B125" i="1" s="1"/>
  <c r="B126" i="1" s="1"/>
  <c r="B127" i="1" s="1"/>
  <c r="B128" i="1" s="1"/>
  <c r="B129" i="1" s="1"/>
  <c r="B130" i="1" s="1"/>
  <c r="B131" i="1" s="1"/>
  <c r="B123" i="1"/>
  <c r="C113" i="1"/>
  <c r="D113" i="1"/>
  <c r="E113" i="1"/>
  <c r="F113" i="1"/>
  <c r="G113" i="1"/>
  <c r="H113" i="1"/>
  <c r="C114" i="1"/>
  <c r="C115" i="1" s="1"/>
  <c r="C116" i="1" s="1"/>
  <c r="C117" i="1" s="1"/>
  <c r="C118" i="1" s="1"/>
  <c r="C119" i="1" s="1"/>
  <c r="C120" i="1" s="1"/>
  <c r="C121" i="1" s="1"/>
  <c r="D114" i="1"/>
  <c r="D115" i="1" s="1"/>
  <c r="D116" i="1" s="1"/>
  <c r="D117" i="1" s="1"/>
  <c r="D118" i="1" s="1"/>
  <c r="D119" i="1" s="1"/>
  <c r="D120" i="1" s="1"/>
  <c r="D121" i="1" s="1"/>
  <c r="E114" i="1"/>
  <c r="E115" i="1" s="1"/>
  <c r="E116" i="1" s="1"/>
  <c r="E117" i="1" s="1"/>
  <c r="E118" i="1" s="1"/>
  <c r="E119" i="1" s="1"/>
  <c r="E120" i="1" s="1"/>
  <c r="E121" i="1" s="1"/>
  <c r="F114" i="1"/>
  <c r="F115" i="1" s="1"/>
  <c r="F116" i="1" s="1"/>
  <c r="F117" i="1" s="1"/>
  <c r="F118" i="1" s="1"/>
  <c r="F119" i="1" s="1"/>
  <c r="F120" i="1" s="1"/>
  <c r="F121" i="1" s="1"/>
  <c r="G114" i="1"/>
  <c r="G115" i="1" s="1"/>
  <c r="G116" i="1" s="1"/>
  <c r="G117" i="1" s="1"/>
  <c r="G118" i="1" s="1"/>
  <c r="G119" i="1" s="1"/>
  <c r="G120" i="1" s="1"/>
  <c r="G121" i="1" s="1"/>
  <c r="H114" i="1"/>
  <c r="H115" i="1" s="1"/>
  <c r="H116" i="1" s="1"/>
  <c r="H117" i="1" s="1"/>
  <c r="H118" i="1" s="1"/>
  <c r="H119" i="1" s="1"/>
  <c r="H120" i="1" s="1"/>
  <c r="H121" i="1" s="1"/>
  <c r="B114" i="1"/>
  <c r="B115" i="1"/>
  <c r="B116" i="1" s="1"/>
  <c r="B117" i="1" s="1"/>
  <c r="B118" i="1" s="1"/>
  <c r="B119" i="1" s="1"/>
  <c r="B120" i="1" s="1"/>
  <c r="B121" i="1" s="1"/>
  <c r="B113" i="1"/>
  <c r="C103" i="1"/>
  <c r="D103" i="1"/>
  <c r="E103" i="1"/>
  <c r="F103" i="1"/>
  <c r="G103" i="1"/>
  <c r="H103" i="1"/>
  <c r="C104" i="1"/>
  <c r="C105" i="1" s="1"/>
  <c r="C106" i="1" s="1"/>
  <c r="C107" i="1" s="1"/>
  <c r="C108" i="1" s="1"/>
  <c r="C109" i="1" s="1"/>
  <c r="C110" i="1" s="1"/>
  <c r="C111" i="1" s="1"/>
  <c r="D104" i="1"/>
  <c r="D105" i="1" s="1"/>
  <c r="D106" i="1" s="1"/>
  <c r="D107" i="1" s="1"/>
  <c r="D108" i="1" s="1"/>
  <c r="D109" i="1" s="1"/>
  <c r="D110" i="1" s="1"/>
  <c r="D111" i="1" s="1"/>
  <c r="E104" i="1"/>
  <c r="E105" i="1" s="1"/>
  <c r="E106" i="1" s="1"/>
  <c r="E107" i="1" s="1"/>
  <c r="E108" i="1" s="1"/>
  <c r="E109" i="1" s="1"/>
  <c r="E110" i="1" s="1"/>
  <c r="E111" i="1" s="1"/>
  <c r="F104" i="1"/>
  <c r="F105" i="1" s="1"/>
  <c r="F106" i="1" s="1"/>
  <c r="F107" i="1" s="1"/>
  <c r="F108" i="1" s="1"/>
  <c r="F109" i="1" s="1"/>
  <c r="F110" i="1" s="1"/>
  <c r="F111" i="1" s="1"/>
  <c r="G104" i="1"/>
  <c r="G105" i="1" s="1"/>
  <c r="G106" i="1" s="1"/>
  <c r="G107" i="1" s="1"/>
  <c r="G108" i="1" s="1"/>
  <c r="G109" i="1" s="1"/>
  <c r="G110" i="1" s="1"/>
  <c r="G111" i="1" s="1"/>
  <c r="H104" i="1"/>
  <c r="H105" i="1" s="1"/>
  <c r="H106" i="1" s="1"/>
  <c r="H107" i="1" s="1"/>
  <c r="H108" i="1" s="1"/>
  <c r="H109" i="1" s="1"/>
  <c r="H110" i="1" s="1"/>
  <c r="H111" i="1" s="1"/>
  <c r="B104" i="1"/>
  <c r="B105" i="1"/>
  <c r="B106" i="1" s="1"/>
  <c r="B107" i="1" s="1"/>
  <c r="B108" i="1" s="1"/>
  <c r="B109" i="1" s="1"/>
  <c r="B110" i="1" s="1"/>
  <c r="B111" i="1" s="1"/>
  <c r="B103" i="1"/>
  <c r="C93" i="1"/>
  <c r="D93" i="1"/>
  <c r="E93" i="1"/>
  <c r="F93" i="1"/>
  <c r="G93" i="1"/>
  <c r="H93" i="1"/>
  <c r="C94" i="1"/>
  <c r="C95" i="1" s="1"/>
  <c r="C96" i="1" s="1"/>
  <c r="C97" i="1" s="1"/>
  <c r="C98" i="1" s="1"/>
  <c r="C99" i="1" s="1"/>
  <c r="C100" i="1" s="1"/>
  <c r="C101" i="1" s="1"/>
  <c r="D94" i="1"/>
  <c r="D95" i="1" s="1"/>
  <c r="D96" i="1" s="1"/>
  <c r="D97" i="1" s="1"/>
  <c r="D98" i="1" s="1"/>
  <c r="D99" i="1" s="1"/>
  <c r="D100" i="1" s="1"/>
  <c r="D101" i="1" s="1"/>
  <c r="E94" i="1"/>
  <c r="E95" i="1" s="1"/>
  <c r="E96" i="1" s="1"/>
  <c r="E97" i="1" s="1"/>
  <c r="E98" i="1" s="1"/>
  <c r="E99" i="1" s="1"/>
  <c r="E100" i="1" s="1"/>
  <c r="E101" i="1" s="1"/>
  <c r="F94" i="1"/>
  <c r="F95" i="1" s="1"/>
  <c r="F96" i="1" s="1"/>
  <c r="F97" i="1" s="1"/>
  <c r="F98" i="1" s="1"/>
  <c r="F99" i="1" s="1"/>
  <c r="F100" i="1" s="1"/>
  <c r="F101" i="1" s="1"/>
  <c r="G94" i="1"/>
  <c r="G95" i="1" s="1"/>
  <c r="G96" i="1" s="1"/>
  <c r="G97" i="1" s="1"/>
  <c r="G98" i="1" s="1"/>
  <c r="G99" i="1" s="1"/>
  <c r="G100" i="1" s="1"/>
  <c r="G101" i="1" s="1"/>
  <c r="H94" i="1"/>
  <c r="H95" i="1" s="1"/>
  <c r="H96" i="1" s="1"/>
  <c r="H97" i="1" s="1"/>
  <c r="H98" i="1" s="1"/>
  <c r="H99" i="1" s="1"/>
  <c r="H100" i="1" s="1"/>
  <c r="H101" i="1" s="1"/>
  <c r="B94" i="1"/>
  <c r="B95" i="1"/>
  <c r="B96" i="1" s="1"/>
  <c r="B97" i="1" s="1"/>
  <c r="B98" i="1" s="1"/>
  <c r="B99" i="1" s="1"/>
  <c r="B100" i="1" s="1"/>
  <c r="B101" i="1" s="1"/>
  <c r="B93" i="1"/>
  <c r="C83" i="1"/>
  <c r="D83" i="1"/>
  <c r="E83" i="1"/>
  <c r="F83" i="1"/>
  <c r="G83" i="1"/>
  <c r="H83" i="1"/>
  <c r="C84" i="1"/>
  <c r="C85" i="1" s="1"/>
  <c r="C86" i="1" s="1"/>
  <c r="C87" i="1" s="1"/>
  <c r="C88" i="1" s="1"/>
  <c r="C89" i="1" s="1"/>
  <c r="C90" i="1" s="1"/>
  <c r="C91" i="1" s="1"/>
  <c r="D84" i="1"/>
  <c r="D85" i="1" s="1"/>
  <c r="D86" i="1" s="1"/>
  <c r="D87" i="1" s="1"/>
  <c r="D88" i="1" s="1"/>
  <c r="D89" i="1" s="1"/>
  <c r="D90" i="1" s="1"/>
  <c r="D91" i="1" s="1"/>
  <c r="E84" i="1"/>
  <c r="E85" i="1" s="1"/>
  <c r="E86" i="1" s="1"/>
  <c r="E87" i="1" s="1"/>
  <c r="E88" i="1" s="1"/>
  <c r="E89" i="1" s="1"/>
  <c r="E90" i="1" s="1"/>
  <c r="E91" i="1" s="1"/>
  <c r="F84" i="1"/>
  <c r="F85" i="1" s="1"/>
  <c r="F86" i="1" s="1"/>
  <c r="F87" i="1" s="1"/>
  <c r="F88" i="1" s="1"/>
  <c r="F89" i="1" s="1"/>
  <c r="F90" i="1" s="1"/>
  <c r="F91" i="1" s="1"/>
  <c r="G84" i="1"/>
  <c r="G85" i="1" s="1"/>
  <c r="G86" i="1" s="1"/>
  <c r="G87" i="1" s="1"/>
  <c r="G88" i="1" s="1"/>
  <c r="G89" i="1" s="1"/>
  <c r="G90" i="1" s="1"/>
  <c r="G91" i="1" s="1"/>
  <c r="H84" i="1"/>
  <c r="H85" i="1" s="1"/>
  <c r="H86" i="1" s="1"/>
  <c r="H87" i="1" s="1"/>
  <c r="H88" i="1" s="1"/>
  <c r="H89" i="1" s="1"/>
  <c r="H90" i="1" s="1"/>
  <c r="H91" i="1" s="1"/>
  <c r="B84" i="1"/>
  <c r="B85" i="1"/>
  <c r="B86" i="1" s="1"/>
  <c r="B87" i="1" s="1"/>
  <c r="B88" i="1" s="1"/>
  <c r="B89" i="1" s="1"/>
  <c r="B90" i="1" s="1"/>
  <c r="B91" i="1" s="1"/>
  <c r="B83" i="1"/>
  <c r="C73" i="1"/>
  <c r="D73" i="1"/>
  <c r="E73" i="1"/>
  <c r="F73" i="1"/>
  <c r="G73" i="1"/>
  <c r="H73" i="1"/>
  <c r="C74" i="1"/>
  <c r="C75" i="1" s="1"/>
  <c r="C76" i="1" s="1"/>
  <c r="C77" i="1" s="1"/>
  <c r="C78" i="1" s="1"/>
  <c r="C79" i="1" s="1"/>
  <c r="C80" i="1" s="1"/>
  <c r="C81" i="1" s="1"/>
  <c r="D74" i="1"/>
  <c r="D75" i="1" s="1"/>
  <c r="D76" i="1" s="1"/>
  <c r="D77" i="1" s="1"/>
  <c r="D78" i="1" s="1"/>
  <c r="D79" i="1" s="1"/>
  <c r="D80" i="1" s="1"/>
  <c r="D81" i="1" s="1"/>
  <c r="E74" i="1"/>
  <c r="E75" i="1" s="1"/>
  <c r="E76" i="1" s="1"/>
  <c r="E77" i="1" s="1"/>
  <c r="E78" i="1" s="1"/>
  <c r="E79" i="1" s="1"/>
  <c r="E80" i="1" s="1"/>
  <c r="E81" i="1" s="1"/>
  <c r="F74" i="1"/>
  <c r="F75" i="1" s="1"/>
  <c r="F76" i="1" s="1"/>
  <c r="F77" i="1" s="1"/>
  <c r="F78" i="1" s="1"/>
  <c r="F79" i="1" s="1"/>
  <c r="F80" i="1" s="1"/>
  <c r="F81" i="1" s="1"/>
  <c r="G74" i="1"/>
  <c r="G75" i="1" s="1"/>
  <c r="G76" i="1" s="1"/>
  <c r="G77" i="1" s="1"/>
  <c r="G78" i="1" s="1"/>
  <c r="G79" i="1" s="1"/>
  <c r="G80" i="1" s="1"/>
  <c r="G81" i="1" s="1"/>
  <c r="H74" i="1"/>
  <c r="H75" i="1" s="1"/>
  <c r="H76" i="1" s="1"/>
  <c r="H77" i="1" s="1"/>
  <c r="H78" i="1" s="1"/>
  <c r="H79" i="1" s="1"/>
  <c r="H80" i="1" s="1"/>
  <c r="H81" i="1" s="1"/>
  <c r="B74" i="1"/>
  <c r="B75" i="1"/>
  <c r="B76" i="1" s="1"/>
  <c r="B77" i="1" s="1"/>
  <c r="B78" i="1" s="1"/>
  <c r="B79" i="1" s="1"/>
  <c r="B80" i="1" s="1"/>
  <c r="B81" i="1" s="1"/>
  <c r="B73" i="1"/>
  <c r="C63" i="1"/>
  <c r="D63" i="1"/>
  <c r="E63" i="1"/>
  <c r="F63" i="1"/>
  <c r="G63" i="1"/>
  <c r="H63" i="1"/>
  <c r="C64" i="1"/>
  <c r="C65" i="1" s="1"/>
  <c r="C66" i="1" s="1"/>
  <c r="C67" i="1" s="1"/>
  <c r="C68" i="1" s="1"/>
  <c r="C69" i="1" s="1"/>
  <c r="C70" i="1" s="1"/>
  <c r="C71" i="1" s="1"/>
  <c r="D64" i="1"/>
  <c r="D65" i="1" s="1"/>
  <c r="D66" i="1" s="1"/>
  <c r="D67" i="1" s="1"/>
  <c r="D68" i="1" s="1"/>
  <c r="D69" i="1" s="1"/>
  <c r="D70" i="1" s="1"/>
  <c r="D71" i="1" s="1"/>
  <c r="E64" i="1"/>
  <c r="E65" i="1" s="1"/>
  <c r="E66" i="1" s="1"/>
  <c r="E67" i="1" s="1"/>
  <c r="E68" i="1" s="1"/>
  <c r="E69" i="1" s="1"/>
  <c r="E70" i="1" s="1"/>
  <c r="E71" i="1" s="1"/>
  <c r="F64" i="1"/>
  <c r="F65" i="1" s="1"/>
  <c r="F66" i="1" s="1"/>
  <c r="F67" i="1" s="1"/>
  <c r="F68" i="1" s="1"/>
  <c r="F69" i="1" s="1"/>
  <c r="F70" i="1" s="1"/>
  <c r="F71" i="1" s="1"/>
  <c r="G64" i="1"/>
  <c r="G65" i="1" s="1"/>
  <c r="G66" i="1" s="1"/>
  <c r="G67" i="1" s="1"/>
  <c r="G68" i="1" s="1"/>
  <c r="G69" i="1" s="1"/>
  <c r="G70" i="1" s="1"/>
  <c r="G71" i="1" s="1"/>
  <c r="H64" i="1"/>
  <c r="H65" i="1" s="1"/>
  <c r="H66" i="1" s="1"/>
  <c r="H67" i="1" s="1"/>
  <c r="H68" i="1" s="1"/>
  <c r="H69" i="1" s="1"/>
  <c r="H70" i="1" s="1"/>
  <c r="H71" i="1" s="1"/>
  <c r="B64" i="1"/>
  <c r="B65" i="1"/>
  <c r="B66" i="1" s="1"/>
  <c r="B67" i="1" s="1"/>
  <c r="B68" i="1" s="1"/>
  <c r="B69" i="1" s="1"/>
  <c r="B70" i="1" s="1"/>
  <c r="B71" i="1" s="1"/>
  <c r="B63" i="1"/>
  <c r="C53" i="1"/>
  <c r="D53" i="1"/>
  <c r="E53" i="1"/>
  <c r="F53" i="1"/>
  <c r="G53" i="1"/>
  <c r="H53" i="1"/>
  <c r="C54" i="1"/>
  <c r="C55" i="1" s="1"/>
  <c r="C56" i="1" s="1"/>
  <c r="C57" i="1" s="1"/>
  <c r="C58" i="1" s="1"/>
  <c r="C59" i="1" s="1"/>
  <c r="C60" i="1" s="1"/>
  <c r="C61" i="1" s="1"/>
  <c r="D54" i="1"/>
  <c r="D55" i="1" s="1"/>
  <c r="D56" i="1" s="1"/>
  <c r="D57" i="1" s="1"/>
  <c r="D58" i="1" s="1"/>
  <c r="D59" i="1" s="1"/>
  <c r="D60" i="1" s="1"/>
  <c r="D61" i="1" s="1"/>
  <c r="E54" i="1"/>
  <c r="E55" i="1" s="1"/>
  <c r="E56" i="1" s="1"/>
  <c r="E57" i="1" s="1"/>
  <c r="E58" i="1" s="1"/>
  <c r="E59" i="1" s="1"/>
  <c r="E60" i="1" s="1"/>
  <c r="E61" i="1" s="1"/>
  <c r="F54" i="1"/>
  <c r="F55" i="1" s="1"/>
  <c r="F56" i="1" s="1"/>
  <c r="F57" i="1" s="1"/>
  <c r="F58" i="1" s="1"/>
  <c r="F59" i="1" s="1"/>
  <c r="F60" i="1" s="1"/>
  <c r="F61" i="1" s="1"/>
  <c r="G54" i="1"/>
  <c r="G55" i="1" s="1"/>
  <c r="G56" i="1" s="1"/>
  <c r="G57" i="1" s="1"/>
  <c r="G58" i="1" s="1"/>
  <c r="G59" i="1" s="1"/>
  <c r="G60" i="1" s="1"/>
  <c r="G61" i="1" s="1"/>
  <c r="H54" i="1"/>
  <c r="H55" i="1" s="1"/>
  <c r="H56" i="1" s="1"/>
  <c r="H57" i="1" s="1"/>
  <c r="H58" i="1" s="1"/>
  <c r="H59" i="1" s="1"/>
  <c r="H60" i="1" s="1"/>
  <c r="H61" i="1" s="1"/>
  <c r="B54" i="1"/>
  <c r="B55" i="1"/>
  <c r="B56" i="1" s="1"/>
  <c r="B57" i="1" s="1"/>
  <c r="B58" i="1" s="1"/>
  <c r="B59" i="1" s="1"/>
  <c r="B60" i="1" s="1"/>
  <c r="B61" i="1" s="1"/>
  <c r="B53" i="1"/>
  <c r="C43" i="1"/>
  <c r="D43" i="1"/>
  <c r="E43" i="1"/>
  <c r="F43" i="1"/>
  <c r="G43" i="1"/>
  <c r="H43" i="1"/>
  <c r="C44" i="1"/>
  <c r="C45" i="1" s="1"/>
  <c r="C46" i="1" s="1"/>
  <c r="C47" i="1" s="1"/>
  <c r="C48" i="1" s="1"/>
  <c r="C49" i="1" s="1"/>
  <c r="C50" i="1" s="1"/>
  <c r="C51" i="1" s="1"/>
  <c r="D44" i="1"/>
  <c r="D45" i="1" s="1"/>
  <c r="D46" i="1" s="1"/>
  <c r="D47" i="1" s="1"/>
  <c r="D48" i="1" s="1"/>
  <c r="D49" i="1" s="1"/>
  <c r="D50" i="1" s="1"/>
  <c r="D51" i="1" s="1"/>
  <c r="E44" i="1"/>
  <c r="E45" i="1" s="1"/>
  <c r="E46" i="1" s="1"/>
  <c r="E47" i="1" s="1"/>
  <c r="E48" i="1" s="1"/>
  <c r="E49" i="1" s="1"/>
  <c r="E50" i="1" s="1"/>
  <c r="E51" i="1" s="1"/>
  <c r="F44" i="1"/>
  <c r="F45" i="1" s="1"/>
  <c r="F46" i="1" s="1"/>
  <c r="F47" i="1" s="1"/>
  <c r="F48" i="1" s="1"/>
  <c r="F49" i="1" s="1"/>
  <c r="F50" i="1" s="1"/>
  <c r="F51" i="1" s="1"/>
  <c r="G44" i="1"/>
  <c r="G45" i="1" s="1"/>
  <c r="G46" i="1" s="1"/>
  <c r="G47" i="1" s="1"/>
  <c r="G48" i="1" s="1"/>
  <c r="G49" i="1" s="1"/>
  <c r="G50" i="1" s="1"/>
  <c r="G51" i="1" s="1"/>
  <c r="H44" i="1"/>
  <c r="H45" i="1" s="1"/>
  <c r="H46" i="1" s="1"/>
  <c r="H47" i="1" s="1"/>
  <c r="H48" i="1" s="1"/>
  <c r="H49" i="1" s="1"/>
  <c r="H50" i="1" s="1"/>
  <c r="H51" i="1" s="1"/>
  <c r="B44" i="1"/>
  <c r="B45" i="1"/>
  <c r="B46" i="1" s="1"/>
  <c r="B47" i="1" s="1"/>
  <c r="B48" i="1" s="1"/>
  <c r="B49" i="1" s="1"/>
  <c r="B50" i="1" s="1"/>
  <c r="B51" i="1" s="1"/>
  <c r="B43" i="1"/>
  <c r="C33" i="1"/>
  <c r="D33" i="1"/>
  <c r="E33" i="1"/>
  <c r="F33" i="1"/>
  <c r="G33" i="1"/>
  <c r="H33" i="1"/>
  <c r="C34" i="1"/>
  <c r="C35" i="1" s="1"/>
  <c r="C36" i="1" s="1"/>
  <c r="C37" i="1" s="1"/>
  <c r="C38" i="1" s="1"/>
  <c r="C39" i="1" s="1"/>
  <c r="C40" i="1" s="1"/>
  <c r="C41" i="1" s="1"/>
  <c r="D34" i="1"/>
  <c r="D35" i="1" s="1"/>
  <c r="D36" i="1" s="1"/>
  <c r="D37" i="1" s="1"/>
  <c r="D38" i="1" s="1"/>
  <c r="D39" i="1" s="1"/>
  <c r="D40" i="1" s="1"/>
  <c r="D41" i="1" s="1"/>
  <c r="E34" i="1"/>
  <c r="E35" i="1" s="1"/>
  <c r="E36" i="1" s="1"/>
  <c r="E37" i="1" s="1"/>
  <c r="E38" i="1" s="1"/>
  <c r="E39" i="1" s="1"/>
  <c r="E40" i="1" s="1"/>
  <c r="E41" i="1" s="1"/>
  <c r="F34" i="1"/>
  <c r="F35" i="1" s="1"/>
  <c r="F36" i="1" s="1"/>
  <c r="F37" i="1" s="1"/>
  <c r="F38" i="1" s="1"/>
  <c r="F39" i="1" s="1"/>
  <c r="F40" i="1" s="1"/>
  <c r="F41" i="1" s="1"/>
  <c r="G34" i="1"/>
  <c r="G35" i="1" s="1"/>
  <c r="G36" i="1" s="1"/>
  <c r="G37" i="1" s="1"/>
  <c r="G38" i="1" s="1"/>
  <c r="G39" i="1" s="1"/>
  <c r="G40" i="1" s="1"/>
  <c r="G41" i="1" s="1"/>
  <c r="H34" i="1"/>
  <c r="H35" i="1" s="1"/>
  <c r="H36" i="1" s="1"/>
  <c r="H37" i="1" s="1"/>
  <c r="H38" i="1" s="1"/>
  <c r="H39" i="1" s="1"/>
  <c r="H40" i="1" s="1"/>
  <c r="H41" i="1" s="1"/>
  <c r="B34" i="1"/>
  <c r="B35" i="1"/>
  <c r="B36" i="1" s="1"/>
  <c r="B37" i="1" s="1"/>
  <c r="B38" i="1" s="1"/>
  <c r="B39" i="1" s="1"/>
  <c r="B40" i="1" s="1"/>
  <c r="B41" i="1" s="1"/>
  <c r="B33" i="1"/>
  <c r="C23" i="1"/>
  <c r="D23" i="1"/>
  <c r="E23" i="1"/>
  <c r="F23" i="1"/>
  <c r="G23" i="1"/>
  <c r="H23" i="1"/>
  <c r="C24" i="1"/>
  <c r="C25" i="1" s="1"/>
  <c r="C26" i="1" s="1"/>
  <c r="C27" i="1" s="1"/>
  <c r="C28" i="1" s="1"/>
  <c r="C29" i="1" s="1"/>
  <c r="C30" i="1" s="1"/>
  <c r="C31" i="1" s="1"/>
  <c r="D24" i="1"/>
  <c r="D25" i="1" s="1"/>
  <c r="D26" i="1" s="1"/>
  <c r="D27" i="1" s="1"/>
  <c r="D28" i="1" s="1"/>
  <c r="D29" i="1" s="1"/>
  <c r="D30" i="1" s="1"/>
  <c r="D31" i="1" s="1"/>
  <c r="E24" i="1"/>
  <c r="E25" i="1" s="1"/>
  <c r="E26" i="1" s="1"/>
  <c r="E27" i="1" s="1"/>
  <c r="E28" i="1" s="1"/>
  <c r="E29" i="1" s="1"/>
  <c r="E30" i="1" s="1"/>
  <c r="E31" i="1" s="1"/>
  <c r="F24" i="1"/>
  <c r="F25" i="1" s="1"/>
  <c r="F26" i="1" s="1"/>
  <c r="F27" i="1" s="1"/>
  <c r="F28" i="1" s="1"/>
  <c r="F29" i="1" s="1"/>
  <c r="F30" i="1" s="1"/>
  <c r="F31" i="1" s="1"/>
  <c r="G24" i="1"/>
  <c r="G25" i="1" s="1"/>
  <c r="G26" i="1" s="1"/>
  <c r="G27" i="1" s="1"/>
  <c r="G28" i="1" s="1"/>
  <c r="G29" i="1" s="1"/>
  <c r="G30" i="1" s="1"/>
  <c r="G31" i="1" s="1"/>
  <c r="H24" i="1"/>
  <c r="H25" i="1" s="1"/>
  <c r="H26" i="1" s="1"/>
  <c r="H27" i="1" s="1"/>
  <c r="H28" i="1" s="1"/>
  <c r="H29" i="1" s="1"/>
  <c r="H30" i="1" s="1"/>
  <c r="H31" i="1" s="1"/>
  <c r="B24" i="1"/>
  <c r="B25" i="1"/>
  <c r="B26" i="1"/>
  <c r="B27" i="1"/>
  <c r="B28" i="1"/>
  <c r="B29" i="1"/>
  <c r="B30" i="1"/>
  <c r="B31" i="1"/>
  <c r="B23" i="1"/>
  <c r="C13" i="1"/>
  <c r="D13" i="1"/>
  <c r="E13" i="1"/>
  <c r="F13" i="1"/>
  <c r="G13" i="1"/>
  <c r="H13" i="1"/>
  <c r="C14" i="1"/>
  <c r="C15" i="1" s="1"/>
  <c r="C16" i="1" s="1"/>
  <c r="C17" i="1" s="1"/>
  <c r="C18" i="1" s="1"/>
  <c r="C19" i="1" s="1"/>
  <c r="C20" i="1" s="1"/>
  <c r="C21" i="1" s="1"/>
  <c r="D14" i="1"/>
  <c r="D15" i="1" s="1"/>
  <c r="D16" i="1" s="1"/>
  <c r="D17" i="1" s="1"/>
  <c r="D18" i="1" s="1"/>
  <c r="D19" i="1" s="1"/>
  <c r="D20" i="1" s="1"/>
  <c r="D21" i="1" s="1"/>
  <c r="E14" i="1"/>
  <c r="E15" i="1" s="1"/>
  <c r="E16" i="1" s="1"/>
  <c r="E17" i="1" s="1"/>
  <c r="E18" i="1" s="1"/>
  <c r="E19" i="1" s="1"/>
  <c r="E20" i="1" s="1"/>
  <c r="E21" i="1" s="1"/>
  <c r="F14" i="1"/>
  <c r="F15" i="1" s="1"/>
  <c r="F16" i="1" s="1"/>
  <c r="F17" i="1" s="1"/>
  <c r="F18" i="1" s="1"/>
  <c r="F19" i="1" s="1"/>
  <c r="F20" i="1" s="1"/>
  <c r="F21" i="1" s="1"/>
  <c r="G14" i="1"/>
  <c r="G15" i="1" s="1"/>
  <c r="G16" i="1" s="1"/>
  <c r="G17" i="1" s="1"/>
  <c r="G18" i="1" s="1"/>
  <c r="G19" i="1" s="1"/>
  <c r="G20" i="1" s="1"/>
  <c r="G21" i="1" s="1"/>
  <c r="H14" i="1"/>
  <c r="H15" i="1" s="1"/>
  <c r="H16" i="1" s="1"/>
  <c r="H17" i="1" s="1"/>
  <c r="H18" i="1" s="1"/>
  <c r="H19" i="1" s="1"/>
  <c r="H20" i="1" s="1"/>
  <c r="H21" i="1" s="1"/>
  <c r="B14" i="1"/>
  <c r="B15" i="1"/>
  <c r="B16" i="1" s="1"/>
  <c r="B17" i="1" s="1"/>
  <c r="B18" i="1" s="1"/>
  <c r="B19" i="1" s="1"/>
  <c r="B20" i="1" s="1"/>
  <c r="B21" i="1" s="1"/>
  <c r="B13" i="1"/>
  <c r="C3" i="1"/>
  <c r="D3" i="1"/>
  <c r="E3" i="1"/>
  <c r="F3" i="1"/>
  <c r="G3" i="1"/>
  <c r="H3" i="1"/>
  <c r="C4" i="1"/>
  <c r="C5" i="1" s="1"/>
  <c r="C6" i="1" s="1"/>
  <c r="C7" i="1" s="1"/>
  <c r="C8" i="1" s="1"/>
  <c r="C9" i="1" s="1"/>
  <c r="C10" i="1" s="1"/>
  <c r="C11" i="1" s="1"/>
  <c r="D4" i="1"/>
  <c r="D5" i="1" s="1"/>
  <c r="D6" i="1" s="1"/>
  <c r="D7" i="1" s="1"/>
  <c r="D8" i="1" s="1"/>
  <c r="D9" i="1" s="1"/>
  <c r="D10" i="1" s="1"/>
  <c r="D11" i="1" s="1"/>
  <c r="E4" i="1"/>
  <c r="E5" i="1" s="1"/>
  <c r="E6" i="1" s="1"/>
  <c r="E7" i="1" s="1"/>
  <c r="E8" i="1" s="1"/>
  <c r="E9" i="1" s="1"/>
  <c r="E10" i="1" s="1"/>
  <c r="E11" i="1" s="1"/>
  <c r="F4" i="1"/>
  <c r="F5" i="1" s="1"/>
  <c r="F6" i="1" s="1"/>
  <c r="F7" i="1" s="1"/>
  <c r="F8" i="1" s="1"/>
  <c r="F9" i="1" s="1"/>
  <c r="F10" i="1" s="1"/>
  <c r="F11" i="1" s="1"/>
  <c r="G4" i="1"/>
  <c r="G5" i="1" s="1"/>
  <c r="G6" i="1" s="1"/>
  <c r="G7" i="1" s="1"/>
  <c r="G8" i="1" s="1"/>
  <c r="G9" i="1" s="1"/>
  <c r="G10" i="1" s="1"/>
  <c r="G11" i="1" s="1"/>
  <c r="H4" i="1"/>
  <c r="H5" i="1" s="1"/>
  <c r="H6" i="1" s="1"/>
  <c r="H7" i="1" s="1"/>
  <c r="H8" i="1" s="1"/>
  <c r="H9" i="1" s="1"/>
  <c r="H10" i="1" s="1"/>
  <c r="H11" i="1" s="1"/>
  <c r="B4" i="1"/>
  <c r="B5" i="1"/>
  <c r="B6" i="1" s="1"/>
  <c r="B7" i="1" s="1"/>
  <c r="B8" i="1" s="1"/>
  <c r="B9" i="1" s="1"/>
  <c r="B10" i="1" s="1"/>
  <c r="B11" i="1" s="1"/>
  <c r="B3" i="1"/>
  <c r="A84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83" i="1"/>
  <c r="A63" i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A3" i="3" l="1"/>
  <c r="A4" i="3" s="1"/>
</calcChain>
</file>

<file path=xl/sharedStrings.xml><?xml version="1.0" encoding="utf-8"?>
<sst xmlns="http://schemas.openxmlformats.org/spreadsheetml/2006/main" count="26" uniqueCount="17">
  <si>
    <t>France</t>
  </si>
  <si>
    <t>Italy</t>
  </si>
  <si>
    <t>Belgium</t>
  </si>
  <si>
    <t>Netherlands</t>
  </si>
  <si>
    <t>Spain and Portugal</t>
  </si>
  <si>
    <t>Germany</t>
  </si>
  <si>
    <t>GBR</t>
  </si>
  <si>
    <t>Notes</t>
  </si>
  <si>
    <t>https://en.wikipedia.org/wiki/Demographic_history</t>
  </si>
  <si>
    <t>Numbers disagreeing with each other</t>
  </si>
  <si>
    <t>https://en.wikipedia.org/wiki/List_of_countries_by_population_in_1600</t>
  </si>
  <si>
    <t>Italy 1700</t>
  </si>
  <si>
    <t>http://omeka.wellesley.edu/piranesi-rome/exhibits/show/18th-century-urban-life/general_information#:~:text=By%201700%2C%20Italy%20had%20a%20population%20of%20about%2013%20million.</t>
  </si>
  <si>
    <t>Years after 1800 researched by googling: "Population of X in year Y"</t>
  </si>
  <si>
    <t>https://en.wikipedia.org/wiki/List_of_countries_by_population_in_1800</t>
  </si>
  <si>
    <t>https://en.wikipedia.org/wiki/List_of_countries_by_population_in_1700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</si>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</sst>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ountries_by_population_in_1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668-781A-054B-B957-1B52B672C1DA}">
  <dimension ref="A1:H133"/>
  <sheetViews>
    <sheetView zoomScaleNormal="100" workbookViewId="0"/>
  </sheetViews>
  <sheetFormatPr baseColWidth="10" defaultRowHeight="16" x14ac:dyDescent="0.2"/>
  <cols>
    <col min="1" max="1" width="21.5" bestFit="1" customWidth="1"/>
  </cols>
  <sheetData>
    <row r="1" spans="1:8" x14ac:dyDescent="0.2">
      <c r="A1" t="s">
        <v>16</v>
      </c>
      <c r="B1" t="s">
        <v>5</v>
      </c>
      <c r="C1" t="s">
        <v>0</v>
      </c>
      <c r="D1" t="s">
        <v>6</v>
      </c>
      <c r="E1" t="s">
        <v>1</v>
      </c>
      <c r="F1" t="s">
        <v>4</v>
      </c>
      <c r="G1" t="s">
        <v>2</v>
      </c>
      <c r="H1" t="s">
        <v>3</v>
      </c>
    </row>
    <row r="2" spans="1:8" x14ac:dyDescent="0.2">
      <c r="A2" s="1">
        <v>1000</v>
      </c>
      <c r="B2" s="1">
        <v>5.4</v>
      </c>
      <c r="C2" s="1">
        <v>9</v>
      </c>
      <c r="D2" s="1">
        <v>1.9</v>
      </c>
      <c r="E2" s="1">
        <v>7</v>
      </c>
      <c r="F2" s="1">
        <v>9</v>
      </c>
      <c r="G2" s="1">
        <v>0.6</v>
      </c>
      <c r="H2" s="1">
        <v>0.5</v>
      </c>
    </row>
    <row r="3" spans="1:8" x14ac:dyDescent="0.2">
      <c r="A3" s="1">
        <f>A2+10</f>
        <v>1010</v>
      </c>
      <c r="B3" s="4">
        <f>B2+((B$12-B$2)/10)</f>
        <v>5.5</v>
      </c>
      <c r="C3" s="4">
        <f t="shared" ref="C3:H11" si="0">C2+((C$12-C$2)/10)</f>
        <v>9.1999999999999993</v>
      </c>
      <c r="D3" s="4">
        <f t="shared" si="0"/>
        <v>1.92</v>
      </c>
      <c r="E3" s="4">
        <f t="shared" si="0"/>
        <v>7.05</v>
      </c>
      <c r="F3" s="4">
        <f t="shared" si="0"/>
        <v>8.9</v>
      </c>
      <c r="G3" s="4">
        <f t="shared" si="0"/>
        <v>0.61</v>
      </c>
      <c r="H3" s="4">
        <f t="shared" si="0"/>
        <v>0.51</v>
      </c>
    </row>
    <row r="4" spans="1:8" x14ac:dyDescent="0.2">
      <c r="A4" s="1">
        <f t="shared" ref="A4:A22" si="1">A3+10</f>
        <v>1020</v>
      </c>
      <c r="B4" s="4">
        <f t="shared" ref="B4:B11" si="2">B3+((B$12-B$2)/10)</f>
        <v>5.6</v>
      </c>
      <c r="C4" s="4">
        <f t="shared" si="0"/>
        <v>9.3999999999999986</v>
      </c>
      <c r="D4" s="4">
        <f t="shared" si="0"/>
        <v>1.94</v>
      </c>
      <c r="E4" s="4">
        <f t="shared" si="0"/>
        <v>7.1</v>
      </c>
      <c r="F4" s="4">
        <f t="shared" si="0"/>
        <v>8.8000000000000007</v>
      </c>
      <c r="G4" s="4">
        <f t="shared" si="0"/>
        <v>0.62</v>
      </c>
      <c r="H4" s="4">
        <f t="shared" si="0"/>
        <v>0.52</v>
      </c>
    </row>
    <row r="5" spans="1:8" x14ac:dyDescent="0.2">
      <c r="A5" s="1">
        <f t="shared" si="1"/>
        <v>1030</v>
      </c>
      <c r="B5" s="4">
        <f t="shared" si="2"/>
        <v>5.6999999999999993</v>
      </c>
      <c r="C5" s="4">
        <f t="shared" si="0"/>
        <v>9.5999999999999979</v>
      </c>
      <c r="D5" s="4">
        <f t="shared" si="0"/>
        <v>1.96</v>
      </c>
      <c r="E5" s="4">
        <f t="shared" si="0"/>
        <v>7.1499999999999995</v>
      </c>
      <c r="F5" s="4">
        <f t="shared" si="0"/>
        <v>8.7000000000000011</v>
      </c>
      <c r="G5" s="4">
        <f t="shared" si="0"/>
        <v>0.63</v>
      </c>
      <c r="H5" s="4">
        <f t="shared" si="0"/>
        <v>0.53</v>
      </c>
    </row>
    <row r="6" spans="1:8" x14ac:dyDescent="0.2">
      <c r="A6" s="1">
        <f t="shared" si="1"/>
        <v>1040</v>
      </c>
      <c r="B6" s="4">
        <f t="shared" si="2"/>
        <v>5.7999999999999989</v>
      </c>
      <c r="C6" s="4">
        <f t="shared" si="0"/>
        <v>9.7999999999999972</v>
      </c>
      <c r="D6" s="4">
        <f t="shared" si="0"/>
        <v>1.98</v>
      </c>
      <c r="E6" s="4">
        <f t="shared" si="0"/>
        <v>7.1999999999999993</v>
      </c>
      <c r="F6" s="4">
        <f t="shared" si="0"/>
        <v>8.6000000000000014</v>
      </c>
      <c r="G6" s="4">
        <f t="shared" si="0"/>
        <v>0.64</v>
      </c>
      <c r="H6" s="4">
        <f t="shared" si="0"/>
        <v>0.54</v>
      </c>
    </row>
    <row r="7" spans="1:8" x14ac:dyDescent="0.2">
      <c r="A7" s="1">
        <f t="shared" si="1"/>
        <v>1050</v>
      </c>
      <c r="B7" s="4">
        <f t="shared" si="2"/>
        <v>5.8999999999999986</v>
      </c>
      <c r="C7" s="4">
        <f t="shared" si="0"/>
        <v>9.9999999999999964</v>
      </c>
      <c r="D7" s="4">
        <f t="shared" si="0"/>
        <v>2</v>
      </c>
      <c r="E7" s="4">
        <f t="shared" si="0"/>
        <v>7.2499999999999991</v>
      </c>
      <c r="F7" s="4">
        <f t="shared" si="0"/>
        <v>8.5000000000000018</v>
      </c>
      <c r="G7" s="4">
        <f t="shared" si="0"/>
        <v>0.65</v>
      </c>
      <c r="H7" s="4">
        <f t="shared" si="0"/>
        <v>0.55000000000000004</v>
      </c>
    </row>
    <row r="8" spans="1:8" x14ac:dyDescent="0.2">
      <c r="A8" s="1">
        <f t="shared" si="1"/>
        <v>1060</v>
      </c>
      <c r="B8" s="4">
        <f t="shared" si="2"/>
        <v>5.9999999999999982</v>
      </c>
      <c r="C8" s="4">
        <f t="shared" si="0"/>
        <v>10.199999999999996</v>
      </c>
      <c r="D8" s="4">
        <f t="shared" si="0"/>
        <v>2.02</v>
      </c>
      <c r="E8" s="4">
        <f t="shared" si="0"/>
        <v>7.2999999999999989</v>
      </c>
      <c r="F8" s="4">
        <f t="shared" si="0"/>
        <v>8.4000000000000021</v>
      </c>
      <c r="G8" s="4">
        <f t="shared" si="0"/>
        <v>0.66</v>
      </c>
      <c r="H8" s="4">
        <f t="shared" si="0"/>
        <v>0.56000000000000005</v>
      </c>
    </row>
    <row r="9" spans="1:8" x14ac:dyDescent="0.2">
      <c r="A9" s="1">
        <f t="shared" si="1"/>
        <v>1070</v>
      </c>
      <c r="B9" s="4">
        <f t="shared" si="2"/>
        <v>6.0999999999999979</v>
      </c>
      <c r="C9" s="4">
        <f t="shared" si="0"/>
        <v>10.399999999999995</v>
      </c>
      <c r="D9" s="4">
        <f t="shared" si="0"/>
        <v>2.04</v>
      </c>
      <c r="E9" s="4">
        <f t="shared" si="0"/>
        <v>7.3499999999999988</v>
      </c>
      <c r="F9" s="4">
        <f t="shared" si="0"/>
        <v>8.3000000000000025</v>
      </c>
      <c r="G9" s="4">
        <f t="shared" si="0"/>
        <v>0.67</v>
      </c>
      <c r="H9" s="4">
        <f t="shared" si="0"/>
        <v>0.57000000000000006</v>
      </c>
    </row>
    <row r="10" spans="1:8" x14ac:dyDescent="0.2">
      <c r="A10" s="1">
        <f t="shared" si="1"/>
        <v>1080</v>
      </c>
      <c r="B10" s="4">
        <f t="shared" si="2"/>
        <v>6.1999999999999975</v>
      </c>
      <c r="C10" s="4">
        <f t="shared" si="0"/>
        <v>10.599999999999994</v>
      </c>
      <c r="D10" s="4">
        <f t="shared" si="0"/>
        <v>2.06</v>
      </c>
      <c r="E10" s="4">
        <f t="shared" si="0"/>
        <v>7.3999999999999986</v>
      </c>
      <c r="F10" s="4">
        <f t="shared" si="0"/>
        <v>8.2000000000000028</v>
      </c>
      <c r="G10" s="4">
        <f t="shared" si="0"/>
        <v>0.68</v>
      </c>
      <c r="H10" s="4">
        <f t="shared" si="0"/>
        <v>0.58000000000000007</v>
      </c>
    </row>
    <row r="11" spans="1:8" x14ac:dyDescent="0.2">
      <c r="A11" s="1">
        <f t="shared" si="1"/>
        <v>1090</v>
      </c>
      <c r="B11" s="4">
        <f t="shared" si="2"/>
        <v>6.2999999999999972</v>
      </c>
      <c r="C11" s="4">
        <f t="shared" si="0"/>
        <v>10.799999999999994</v>
      </c>
      <c r="D11" s="4">
        <f t="shared" si="0"/>
        <v>2.08</v>
      </c>
      <c r="E11" s="4">
        <f t="shared" si="0"/>
        <v>7.4499999999999984</v>
      </c>
      <c r="F11" s="4">
        <f t="shared" si="0"/>
        <v>8.1000000000000032</v>
      </c>
      <c r="G11" s="4">
        <f t="shared" si="0"/>
        <v>0.69000000000000006</v>
      </c>
      <c r="H11" s="4">
        <f t="shared" si="0"/>
        <v>0.59000000000000008</v>
      </c>
    </row>
    <row r="12" spans="1:8" x14ac:dyDescent="0.2">
      <c r="A12" s="1">
        <f t="shared" si="1"/>
        <v>1100</v>
      </c>
      <c r="B12" s="1">
        <v>6.4</v>
      </c>
      <c r="C12" s="1">
        <v>11</v>
      </c>
      <c r="D12" s="1">
        <v>2.1</v>
      </c>
      <c r="E12" s="1">
        <v>7.5</v>
      </c>
      <c r="F12" s="1">
        <v>8</v>
      </c>
      <c r="G12" s="1">
        <v>0.7</v>
      </c>
      <c r="H12" s="1">
        <v>0.6</v>
      </c>
    </row>
    <row r="13" spans="1:8" x14ac:dyDescent="0.2">
      <c r="A13" s="1">
        <f t="shared" si="1"/>
        <v>1110</v>
      </c>
      <c r="B13" s="4">
        <f>B12+((B$22-B$12)/10)</f>
        <v>6.49</v>
      </c>
      <c r="C13" s="4">
        <f t="shared" ref="C13:H21" si="3">C12+((C$22-C$12)/10)</f>
        <v>11.2</v>
      </c>
      <c r="D13" s="4">
        <f t="shared" si="3"/>
        <v>2.15</v>
      </c>
      <c r="E13" s="4">
        <f t="shared" si="3"/>
        <v>7.55</v>
      </c>
      <c r="F13" s="4">
        <f t="shared" si="3"/>
        <v>7.9</v>
      </c>
      <c r="G13" s="4">
        <f t="shared" si="3"/>
        <v>0.72</v>
      </c>
      <c r="H13" s="4">
        <f t="shared" si="3"/>
        <v>0.61</v>
      </c>
    </row>
    <row r="14" spans="1:8" x14ac:dyDescent="0.2">
      <c r="A14" s="1">
        <f t="shared" si="1"/>
        <v>1120</v>
      </c>
      <c r="B14" s="4">
        <f t="shared" ref="B14:B21" si="4">B13+((B$22-B$12)/10)</f>
        <v>6.58</v>
      </c>
      <c r="C14" s="4">
        <f t="shared" si="3"/>
        <v>11.399999999999999</v>
      </c>
      <c r="D14" s="4">
        <f t="shared" si="3"/>
        <v>2.1999999999999997</v>
      </c>
      <c r="E14" s="4">
        <f t="shared" si="3"/>
        <v>7.6</v>
      </c>
      <c r="F14" s="4">
        <f t="shared" si="3"/>
        <v>7.8000000000000007</v>
      </c>
      <c r="G14" s="4">
        <f t="shared" si="3"/>
        <v>0.74</v>
      </c>
      <c r="H14" s="4">
        <f t="shared" si="3"/>
        <v>0.62</v>
      </c>
    </row>
    <row r="15" spans="1:8" x14ac:dyDescent="0.2">
      <c r="A15" s="1">
        <f t="shared" si="1"/>
        <v>1130</v>
      </c>
      <c r="B15" s="4">
        <f t="shared" si="4"/>
        <v>6.67</v>
      </c>
      <c r="C15" s="4">
        <f t="shared" si="3"/>
        <v>11.599999999999998</v>
      </c>
      <c r="D15" s="4">
        <f t="shared" si="3"/>
        <v>2.2499999999999996</v>
      </c>
      <c r="E15" s="4">
        <f t="shared" si="3"/>
        <v>7.6499999999999995</v>
      </c>
      <c r="F15" s="4">
        <f t="shared" si="3"/>
        <v>7.7000000000000011</v>
      </c>
      <c r="G15" s="4">
        <f t="shared" si="3"/>
        <v>0.76</v>
      </c>
      <c r="H15" s="4">
        <f t="shared" si="3"/>
        <v>0.63</v>
      </c>
    </row>
    <row r="16" spans="1:8" x14ac:dyDescent="0.2">
      <c r="A16" s="1">
        <f t="shared" si="1"/>
        <v>1140</v>
      </c>
      <c r="B16" s="4">
        <f t="shared" si="4"/>
        <v>6.76</v>
      </c>
      <c r="C16" s="4">
        <f t="shared" si="3"/>
        <v>11.799999999999997</v>
      </c>
      <c r="D16" s="4">
        <f t="shared" si="3"/>
        <v>2.2999999999999994</v>
      </c>
      <c r="E16" s="4">
        <f t="shared" si="3"/>
        <v>7.6999999999999993</v>
      </c>
      <c r="F16" s="4">
        <f t="shared" si="3"/>
        <v>7.6000000000000014</v>
      </c>
      <c r="G16" s="4">
        <f t="shared" si="3"/>
        <v>0.78</v>
      </c>
      <c r="H16" s="4">
        <f t="shared" si="3"/>
        <v>0.64</v>
      </c>
    </row>
    <row r="17" spans="1:8" x14ac:dyDescent="0.2">
      <c r="A17" s="1">
        <f t="shared" si="1"/>
        <v>1150</v>
      </c>
      <c r="B17" s="4">
        <f t="shared" si="4"/>
        <v>6.85</v>
      </c>
      <c r="C17" s="4">
        <f t="shared" si="3"/>
        <v>11.999999999999996</v>
      </c>
      <c r="D17" s="4">
        <f t="shared" si="3"/>
        <v>2.3499999999999992</v>
      </c>
      <c r="E17" s="4">
        <f t="shared" si="3"/>
        <v>7.7499999999999991</v>
      </c>
      <c r="F17" s="4">
        <f t="shared" si="3"/>
        <v>7.5000000000000018</v>
      </c>
      <c r="G17" s="4">
        <f t="shared" si="3"/>
        <v>0.8</v>
      </c>
      <c r="H17" s="4">
        <f t="shared" si="3"/>
        <v>0.65</v>
      </c>
    </row>
    <row r="18" spans="1:8" x14ac:dyDescent="0.2">
      <c r="A18" s="1">
        <f t="shared" si="1"/>
        <v>1160</v>
      </c>
      <c r="B18" s="4">
        <f t="shared" si="4"/>
        <v>6.9399999999999995</v>
      </c>
      <c r="C18" s="4">
        <f t="shared" si="3"/>
        <v>12.199999999999996</v>
      </c>
      <c r="D18" s="4">
        <f t="shared" si="3"/>
        <v>2.399999999999999</v>
      </c>
      <c r="E18" s="4">
        <f t="shared" si="3"/>
        <v>7.7999999999999989</v>
      </c>
      <c r="F18" s="4">
        <f t="shared" si="3"/>
        <v>7.4000000000000021</v>
      </c>
      <c r="G18" s="4">
        <f t="shared" si="3"/>
        <v>0.82000000000000006</v>
      </c>
      <c r="H18" s="4">
        <f t="shared" si="3"/>
        <v>0.66</v>
      </c>
    </row>
    <row r="19" spans="1:8" x14ac:dyDescent="0.2">
      <c r="A19" s="1">
        <f t="shared" si="1"/>
        <v>1170</v>
      </c>
      <c r="B19" s="4">
        <f t="shared" si="4"/>
        <v>7.0299999999999994</v>
      </c>
      <c r="C19" s="4">
        <f t="shared" si="3"/>
        <v>12.399999999999995</v>
      </c>
      <c r="D19" s="4">
        <f t="shared" si="3"/>
        <v>2.4499999999999988</v>
      </c>
      <c r="E19" s="4">
        <f t="shared" si="3"/>
        <v>7.8499999999999988</v>
      </c>
      <c r="F19" s="4">
        <f t="shared" si="3"/>
        <v>7.3000000000000025</v>
      </c>
      <c r="G19" s="4">
        <f t="shared" si="3"/>
        <v>0.84000000000000008</v>
      </c>
      <c r="H19" s="4">
        <f t="shared" si="3"/>
        <v>0.67</v>
      </c>
    </row>
    <row r="20" spans="1:8" x14ac:dyDescent="0.2">
      <c r="A20" s="1">
        <f t="shared" si="1"/>
        <v>1180</v>
      </c>
      <c r="B20" s="4">
        <f t="shared" si="4"/>
        <v>7.1199999999999992</v>
      </c>
      <c r="C20" s="4">
        <f t="shared" si="3"/>
        <v>12.599999999999994</v>
      </c>
      <c r="D20" s="4">
        <f t="shared" si="3"/>
        <v>2.4999999999999987</v>
      </c>
      <c r="E20" s="4">
        <f t="shared" si="3"/>
        <v>7.8999999999999986</v>
      </c>
      <c r="F20" s="4">
        <f t="shared" si="3"/>
        <v>7.2000000000000028</v>
      </c>
      <c r="G20" s="4">
        <f t="shared" si="3"/>
        <v>0.8600000000000001</v>
      </c>
      <c r="H20" s="4">
        <f t="shared" si="3"/>
        <v>0.68</v>
      </c>
    </row>
    <row r="21" spans="1:8" x14ac:dyDescent="0.2">
      <c r="A21" s="1">
        <f t="shared" si="1"/>
        <v>1190</v>
      </c>
      <c r="B21" s="4">
        <f t="shared" si="4"/>
        <v>7.2099999999999991</v>
      </c>
      <c r="C21" s="4">
        <f t="shared" si="3"/>
        <v>12.799999999999994</v>
      </c>
      <c r="D21" s="4">
        <f t="shared" si="3"/>
        <v>2.5499999999999985</v>
      </c>
      <c r="E21" s="4">
        <f t="shared" si="3"/>
        <v>7.9499999999999984</v>
      </c>
      <c r="F21" s="4">
        <f t="shared" si="3"/>
        <v>7.1000000000000032</v>
      </c>
      <c r="G21" s="4">
        <f t="shared" si="3"/>
        <v>0.88000000000000012</v>
      </c>
      <c r="H21" s="4">
        <f t="shared" si="3"/>
        <v>0.69000000000000006</v>
      </c>
    </row>
    <row r="22" spans="1:8" x14ac:dyDescent="0.2">
      <c r="A22" s="1">
        <f t="shared" si="1"/>
        <v>1200</v>
      </c>
      <c r="B22" s="1">
        <v>7.3</v>
      </c>
      <c r="C22" s="1">
        <v>13</v>
      </c>
      <c r="D22" s="1">
        <v>2.6</v>
      </c>
      <c r="E22" s="1">
        <v>8</v>
      </c>
      <c r="F22" s="1">
        <v>7</v>
      </c>
      <c r="G22" s="1">
        <v>0.9</v>
      </c>
      <c r="H22" s="1">
        <v>0.7</v>
      </c>
    </row>
    <row r="23" spans="1:8" x14ac:dyDescent="0.2">
      <c r="A23" s="1">
        <f>A22+5</f>
        <v>1205</v>
      </c>
      <c r="B23" s="4">
        <f>B22+((B$32-B$22)/10)</f>
        <v>7.37</v>
      </c>
      <c r="C23" s="4">
        <f t="shared" ref="C23:H31" si="5">C22+((C$32-C$22)/10)</f>
        <v>13.2</v>
      </c>
      <c r="D23" s="4">
        <f t="shared" si="5"/>
        <v>2.64</v>
      </c>
      <c r="E23" s="4">
        <f t="shared" si="5"/>
        <v>8.1</v>
      </c>
      <c r="F23" s="4">
        <f t="shared" si="5"/>
        <v>6.95</v>
      </c>
      <c r="G23" s="4">
        <f t="shared" si="5"/>
        <v>0.91</v>
      </c>
      <c r="H23" s="4">
        <f t="shared" si="5"/>
        <v>0.71</v>
      </c>
    </row>
    <row r="24" spans="1:8" x14ac:dyDescent="0.2">
      <c r="A24" s="1">
        <f t="shared" ref="A24:A82" si="6">A23+5</f>
        <v>1210</v>
      </c>
      <c r="B24" s="4">
        <f t="shared" ref="B24:B31" si="7">B23+((B$32-B$22)/10)</f>
        <v>7.44</v>
      </c>
      <c r="C24" s="4">
        <f t="shared" si="5"/>
        <v>13.399999999999999</v>
      </c>
      <c r="D24" s="4">
        <f t="shared" si="5"/>
        <v>2.68</v>
      </c>
      <c r="E24" s="4">
        <f t="shared" si="5"/>
        <v>8.1999999999999993</v>
      </c>
      <c r="F24" s="4">
        <f t="shared" si="5"/>
        <v>6.9</v>
      </c>
      <c r="G24" s="4">
        <f t="shared" si="5"/>
        <v>0.92</v>
      </c>
      <c r="H24" s="4">
        <f t="shared" si="5"/>
        <v>0.72</v>
      </c>
    </row>
    <row r="25" spans="1:8" x14ac:dyDescent="0.2">
      <c r="A25" s="1">
        <f t="shared" si="6"/>
        <v>1215</v>
      </c>
      <c r="B25" s="4">
        <f t="shared" si="7"/>
        <v>7.5100000000000007</v>
      </c>
      <c r="C25" s="4">
        <f t="shared" si="5"/>
        <v>13.599999999999998</v>
      </c>
      <c r="D25" s="4">
        <f t="shared" si="5"/>
        <v>2.72</v>
      </c>
      <c r="E25" s="4">
        <f t="shared" si="5"/>
        <v>8.2999999999999989</v>
      </c>
      <c r="F25" s="4">
        <f t="shared" si="5"/>
        <v>6.8500000000000005</v>
      </c>
      <c r="G25" s="4">
        <f t="shared" si="5"/>
        <v>0.93</v>
      </c>
      <c r="H25" s="4">
        <f t="shared" si="5"/>
        <v>0.73</v>
      </c>
    </row>
    <row r="26" spans="1:8" x14ac:dyDescent="0.2">
      <c r="A26" s="1">
        <f t="shared" si="6"/>
        <v>1220</v>
      </c>
      <c r="B26" s="4">
        <f t="shared" si="7"/>
        <v>7.580000000000001</v>
      </c>
      <c r="C26" s="4">
        <f t="shared" si="5"/>
        <v>13.799999999999997</v>
      </c>
      <c r="D26" s="4">
        <f t="shared" si="5"/>
        <v>2.7600000000000002</v>
      </c>
      <c r="E26" s="4">
        <f t="shared" si="5"/>
        <v>8.3999999999999986</v>
      </c>
      <c r="F26" s="4">
        <f t="shared" si="5"/>
        <v>6.8000000000000007</v>
      </c>
      <c r="G26" s="4">
        <f t="shared" si="5"/>
        <v>0.94000000000000006</v>
      </c>
      <c r="H26" s="4">
        <f t="shared" si="5"/>
        <v>0.74</v>
      </c>
    </row>
    <row r="27" spans="1:8" x14ac:dyDescent="0.2">
      <c r="A27" s="1">
        <f t="shared" si="6"/>
        <v>1225</v>
      </c>
      <c r="B27" s="4">
        <f t="shared" si="7"/>
        <v>7.6500000000000012</v>
      </c>
      <c r="C27" s="4">
        <f t="shared" si="5"/>
        <v>13.999999999999996</v>
      </c>
      <c r="D27" s="4">
        <f t="shared" si="5"/>
        <v>2.8000000000000003</v>
      </c>
      <c r="E27" s="4">
        <f t="shared" si="5"/>
        <v>8.4999999999999982</v>
      </c>
      <c r="F27" s="4">
        <f t="shared" si="5"/>
        <v>6.7500000000000009</v>
      </c>
      <c r="G27" s="4">
        <f t="shared" si="5"/>
        <v>0.95000000000000007</v>
      </c>
      <c r="H27" s="4">
        <f t="shared" si="5"/>
        <v>0.75</v>
      </c>
    </row>
    <row r="28" spans="1:8" x14ac:dyDescent="0.2">
      <c r="A28" s="1">
        <f t="shared" si="6"/>
        <v>1230</v>
      </c>
      <c r="B28" s="4">
        <f t="shared" si="7"/>
        <v>7.7200000000000015</v>
      </c>
      <c r="C28" s="4">
        <f t="shared" si="5"/>
        <v>14.199999999999996</v>
      </c>
      <c r="D28" s="4">
        <f t="shared" si="5"/>
        <v>2.8400000000000003</v>
      </c>
      <c r="E28" s="4">
        <f t="shared" si="5"/>
        <v>8.5999999999999979</v>
      </c>
      <c r="F28" s="4">
        <f t="shared" si="5"/>
        <v>6.7000000000000011</v>
      </c>
      <c r="G28" s="4">
        <f t="shared" si="5"/>
        <v>0.96000000000000008</v>
      </c>
      <c r="H28" s="4">
        <f t="shared" si="5"/>
        <v>0.76</v>
      </c>
    </row>
    <row r="29" spans="1:8" x14ac:dyDescent="0.2">
      <c r="A29" s="1">
        <f t="shared" si="6"/>
        <v>1235</v>
      </c>
      <c r="B29" s="4">
        <f t="shared" si="7"/>
        <v>7.7900000000000018</v>
      </c>
      <c r="C29" s="4">
        <f t="shared" si="5"/>
        <v>14.399999999999995</v>
      </c>
      <c r="D29" s="4">
        <f t="shared" si="5"/>
        <v>2.8800000000000003</v>
      </c>
      <c r="E29" s="4">
        <f t="shared" si="5"/>
        <v>8.6999999999999975</v>
      </c>
      <c r="F29" s="4">
        <f t="shared" si="5"/>
        <v>6.6500000000000012</v>
      </c>
      <c r="G29" s="4">
        <f t="shared" si="5"/>
        <v>0.97000000000000008</v>
      </c>
      <c r="H29" s="4">
        <f t="shared" si="5"/>
        <v>0.77</v>
      </c>
    </row>
    <row r="30" spans="1:8" x14ac:dyDescent="0.2">
      <c r="A30" s="1">
        <f t="shared" si="6"/>
        <v>1240</v>
      </c>
      <c r="B30" s="4">
        <f t="shared" si="7"/>
        <v>7.8600000000000021</v>
      </c>
      <c r="C30" s="4">
        <f t="shared" si="5"/>
        <v>14.599999999999994</v>
      </c>
      <c r="D30" s="4">
        <f t="shared" si="5"/>
        <v>2.9200000000000004</v>
      </c>
      <c r="E30" s="4">
        <f t="shared" si="5"/>
        <v>8.7999999999999972</v>
      </c>
      <c r="F30" s="4">
        <f t="shared" si="5"/>
        <v>6.6000000000000014</v>
      </c>
      <c r="G30" s="4">
        <f t="shared" si="5"/>
        <v>0.98000000000000009</v>
      </c>
      <c r="H30" s="4">
        <f t="shared" si="5"/>
        <v>0.78</v>
      </c>
    </row>
    <row r="31" spans="1:8" x14ac:dyDescent="0.2">
      <c r="A31" s="1">
        <f t="shared" si="6"/>
        <v>1245</v>
      </c>
      <c r="B31" s="4">
        <f t="shared" si="7"/>
        <v>7.9300000000000024</v>
      </c>
      <c r="C31" s="4">
        <f t="shared" si="5"/>
        <v>14.799999999999994</v>
      </c>
      <c r="D31" s="4">
        <f t="shared" si="5"/>
        <v>2.9600000000000004</v>
      </c>
      <c r="E31" s="4">
        <f t="shared" si="5"/>
        <v>8.8999999999999968</v>
      </c>
      <c r="F31" s="4">
        <f t="shared" si="5"/>
        <v>6.5500000000000016</v>
      </c>
      <c r="G31" s="4">
        <f t="shared" si="5"/>
        <v>0.9900000000000001</v>
      </c>
      <c r="H31" s="4">
        <f t="shared" si="5"/>
        <v>0.79</v>
      </c>
    </row>
    <row r="32" spans="1:8" x14ac:dyDescent="0.2">
      <c r="A32" s="1">
        <f t="shared" si="6"/>
        <v>1250</v>
      </c>
      <c r="B32" s="1">
        <v>8</v>
      </c>
      <c r="C32" s="1">
        <v>15</v>
      </c>
      <c r="D32" s="1">
        <v>3</v>
      </c>
      <c r="E32" s="1">
        <v>9</v>
      </c>
      <c r="F32" s="1">
        <v>6.5</v>
      </c>
      <c r="G32" s="1">
        <v>1</v>
      </c>
      <c r="H32" s="1">
        <v>0.8</v>
      </c>
    </row>
    <row r="33" spans="1:8" x14ac:dyDescent="0.2">
      <c r="A33" s="1">
        <f t="shared" si="6"/>
        <v>1255</v>
      </c>
      <c r="B33" s="4">
        <f>B32+((B$42-B$32)/10)</f>
        <v>8.11</v>
      </c>
      <c r="C33" s="4">
        <f t="shared" ref="C33:H41" si="8">C32+((C$42-C$32)/10)</f>
        <v>15.2</v>
      </c>
      <c r="D33" s="4">
        <f t="shared" si="8"/>
        <v>3.04</v>
      </c>
      <c r="E33" s="4">
        <f t="shared" si="8"/>
        <v>9.1</v>
      </c>
      <c r="F33" s="4">
        <f t="shared" si="8"/>
        <v>6.45</v>
      </c>
      <c r="G33" s="4">
        <f t="shared" si="8"/>
        <v>1.02</v>
      </c>
      <c r="H33" s="4">
        <f t="shared" si="8"/>
        <v>0.81</v>
      </c>
    </row>
    <row r="34" spans="1:8" x14ac:dyDescent="0.2">
      <c r="A34" s="1">
        <f t="shared" si="6"/>
        <v>1260</v>
      </c>
      <c r="B34" s="4">
        <f t="shared" ref="B34:B41" si="9">B33+((B$42-B$32)/10)</f>
        <v>8.2199999999999989</v>
      </c>
      <c r="C34" s="4">
        <f t="shared" si="8"/>
        <v>15.399999999999999</v>
      </c>
      <c r="D34" s="4">
        <f t="shared" si="8"/>
        <v>3.08</v>
      </c>
      <c r="E34" s="4">
        <f t="shared" si="8"/>
        <v>9.1999999999999993</v>
      </c>
      <c r="F34" s="4">
        <f t="shared" si="8"/>
        <v>6.4</v>
      </c>
      <c r="G34" s="4">
        <f t="shared" si="8"/>
        <v>1.04</v>
      </c>
      <c r="H34" s="4">
        <f t="shared" si="8"/>
        <v>0.82000000000000006</v>
      </c>
    </row>
    <row r="35" spans="1:8" x14ac:dyDescent="0.2">
      <c r="A35" s="1">
        <f t="shared" si="6"/>
        <v>1265</v>
      </c>
      <c r="B35" s="4">
        <f t="shared" si="9"/>
        <v>8.3299999999999983</v>
      </c>
      <c r="C35" s="4">
        <f t="shared" si="8"/>
        <v>15.599999999999998</v>
      </c>
      <c r="D35" s="4">
        <f t="shared" si="8"/>
        <v>3.12</v>
      </c>
      <c r="E35" s="4">
        <f t="shared" si="8"/>
        <v>9.2999999999999989</v>
      </c>
      <c r="F35" s="4">
        <f t="shared" si="8"/>
        <v>6.3500000000000005</v>
      </c>
      <c r="G35" s="4">
        <f t="shared" si="8"/>
        <v>1.06</v>
      </c>
      <c r="H35" s="4">
        <f t="shared" si="8"/>
        <v>0.83000000000000007</v>
      </c>
    </row>
    <row r="36" spans="1:8" x14ac:dyDescent="0.2">
      <c r="A36" s="1">
        <f t="shared" si="6"/>
        <v>1270</v>
      </c>
      <c r="B36" s="4">
        <f t="shared" si="9"/>
        <v>8.4399999999999977</v>
      </c>
      <c r="C36" s="4">
        <f t="shared" si="8"/>
        <v>15.799999999999997</v>
      </c>
      <c r="D36" s="4">
        <f t="shared" si="8"/>
        <v>3.16</v>
      </c>
      <c r="E36" s="4">
        <f t="shared" si="8"/>
        <v>9.3999999999999986</v>
      </c>
      <c r="F36" s="4">
        <f t="shared" si="8"/>
        <v>6.3000000000000007</v>
      </c>
      <c r="G36" s="4">
        <f t="shared" si="8"/>
        <v>1.08</v>
      </c>
      <c r="H36" s="4">
        <f t="shared" si="8"/>
        <v>0.84000000000000008</v>
      </c>
    </row>
    <row r="37" spans="1:8" x14ac:dyDescent="0.2">
      <c r="A37" s="1">
        <f t="shared" si="6"/>
        <v>1275</v>
      </c>
      <c r="B37" s="4">
        <f t="shared" si="9"/>
        <v>8.5499999999999972</v>
      </c>
      <c r="C37" s="4">
        <f t="shared" si="8"/>
        <v>15.999999999999996</v>
      </c>
      <c r="D37" s="4">
        <f t="shared" si="8"/>
        <v>3.2</v>
      </c>
      <c r="E37" s="4">
        <f t="shared" si="8"/>
        <v>9.4999999999999982</v>
      </c>
      <c r="F37" s="4">
        <f t="shared" si="8"/>
        <v>6.2500000000000009</v>
      </c>
      <c r="G37" s="4">
        <f t="shared" si="8"/>
        <v>1.1000000000000001</v>
      </c>
      <c r="H37" s="4">
        <f t="shared" si="8"/>
        <v>0.85000000000000009</v>
      </c>
    </row>
    <row r="38" spans="1:8" x14ac:dyDescent="0.2">
      <c r="A38" s="1">
        <f t="shared" si="6"/>
        <v>1280</v>
      </c>
      <c r="B38" s="4">
        <f t="shared" si="9"/>
        <v>8.6599999999999966</v>
      </c>
      <c r="C38" s="4">
        <f t="shared" si="8"/>
        <v>16.199999999999996</v>
      </c>
      <c r="D38" s="4">
        <f t="shared" si="8"/>
        <v>3.24</v>
      </c>
      <c r="E38" s="4">
        <f t="shared" si="8"/>
        <v>9.5999999999999979</v>
      </c>
      <c r="F38" s="4">
        <f t="shared" si="8"/>
        <v>6.2000000000000011</v>
      </c>
      <c r="G38" s="4">
        <f t="shared" si="8"/>
        <v>1.1200000000000001</v>
      </c>
      <c r="H38" s="4">
        <f t="shared" si="8"/>
        <v>0.8600000000000001</v>
      </c>
    </row>
    <row r="39" spans="1:8" x14ac:dyDescent="0.2">
      <c r="A39" s="1">
        <f t="shared" si="6"/>
        <v>1285</v>
      </c>
      <c r="B39" s="4">
        <f t="shared" si="9"/>
        <v>8.769999999999996</v>
      </c>
      <c r="C39" s="4">
        <f t="shared" si="8"/>
        <v>16.399999999999995</v>
      </c>
      <c r="D39" s="4">
        <f t="shared" si="8"/>
        <v>3.2800000000000002</v>
      </c>
      <c r="E39" s="4">
        <f t="shared" si="8"/>
        <v>9.6999999999999975</v>
      </c>
      <c r="F39" s="4">
        <f t="shared" si="8"/>
        <v>6.1500000000000012</v>
      </c>
      <c r="G39" s="4">
        <f t="shared" si="8"/>
        <v>1.1400000000000001</v>
      </c>
      <c r="H39" s="4">
        <f t="shared" si="8"/>
        <v>0.87000000000000011</v>
      </c>
    </row>
    <row r="40" spans="1:8" x14ac:dyDescent="0.2">
      <c r="A40" s="1">
        <f t="shared" si="6"/>
        <v>1290</v>
      </c>
      <c r="B40" s="4">
        <f t="shared" si="9"/>
        <v>8.8799999999999955</v>
      </c>
      <c r="C40" s="4">
        <f t="shared" si="8"/>
        <v>16.599999999999994</v>
      </c>
      <c r="D40" s="4">
        <f t="shared" si="8"/>
        <v>3.3200000000000003</v>
      </c>
      <c r="E40" s="4">
        <f t="shared" si="8"/>
        <v>9.7999999999999972</v>
      </c>
      <c r="F40" s="4">
        <f t="shared" si="8"/>
        <v>6.1000000000000014</v>
      </c>
      <c r="G40" s="4">
        <f t="shared" si="8"/>
        <v>1.1600000000000001</v>
      </c>
      <c r="H40" s="4">
        <f t="shared" si="8"/>
        <v>0.88000000000000012</v>
      </c>
    </row>
    <row r="41" spans="1:8" x14ac:dyDescent="0.2">
      <c r="A41" s="1">
        <f t="shared" si="6"/>
        <v>1295</v>
      </c>
      <c r="B41" s="4">
        <f t="shared" si="9"/>
        <v>8.9899999999999949</v>
      </c>
      <c r="C41" s="4">
        <f t="shared" si="8"/>
        <v>16.799999999999994</v>
      </c>
      <c r="D41" s="4">
        <f t="shared" si="8"/>
        <v>3.3600000000000003</v>
      </c>
      <c r="E41" s="4">
        <f t="shared" si="8"/>
        <v>9.8999999999999968</v>
      </c>
      <c r="F41" s="4">
        <f t="shared" si="8"/>
        <v>6.0500000000000016</v>
      </c>
      <c r="G41" s="4">
        <f t="shared" si="8"/>
        <v>1.1800000000000002</v>
      </c>
      <c r="H41" s="4">
        <f t="shared" si="8"/>
        <v>0.89000000000000012</v>
      </c>
    </row>
    <row r="42" spans="1:8" x14ac:dyDescent="0.2">
      <c r="A42" s="1">
        <f t="shared" si="6"/>
        <v>1300</v>
      </c>
      <c r="B42" s="1">
        <v>9.1</v>
      </c>
      <c r="C42" s="1">
        <v>17</v>
      </c>
      <c r="D42" s="1">
        <v>3.4</v>
      </c>
      <c r="E42" s="1">
        <v>10</v>
      </c>
      <c r="F42" s="1">
        <v>6</v>
      </c>
      <c r="G42" s="1">
        <v>1.2</v>
      </c>
      <c r="H42" s="1">
        <v>0.9</v>
      </c>
    </row>
    <row r="43" spans="1:8" x14ac:dyDescent="0.2">
      <c r="A43" s="1">
        <f>A42+5</f>
        <v>1305</v>
      </c>
      <c r="B43" s="4">
        <f>B42+((B$52-B$42)/10)</f>
        <v>9.0399999999999991</v>
      </c>
      <c r="C43" s="4">
        <f t="shared" ref="C43:H51" si="10">C42+((C$52-C$42)/10)</f>
        <v>16.8</v>
      </c>
      <c r="D43" s="4">
        <f t="shared" si="10"/>
        <v>3.33</v>
      </c>
      <c r="E43" s="4">
        <f t="shared" si="10"/>
        <v>9.8000000000000007</v>
      </c>
      <c r="F43" s="4">
        <f t="shared" si="10"/>
        <v>5.9</v>
      </c>
      <c r="G43" s="4">
        <f t="shared" si="10"/>
        <v>1.18</v>
      </c>
      <c r="H43" s="4">
        <f t="shared" si="10"/>
        <v>0.89</v>
      </c>
    </row>
    <row r="44" spans="1:8" x14ac:dyDescent="0.2">
      <c r="A44" s="1">
        <f t="shared" si="6"/>
        <v>1310</v>
      </c>
      <c r="B44" s="4">
        <f t="shared" ref="B44:B51" si="11">B43+((B$52-B$42)/10)</f>
        <v>8.9799999999999986</v>
      </c>
      <c r="C44" s="4">
        <f t="shared" si="10"/>
        <v>16.600000000000001</v>
      </c>
      <c r="D44" s="4">
        <f t="shared" si="10"/>
        <v>3.2600000000000002</v>
      </c>
      <c r="E44" s="4">
        <f t="shared" si="10"/>
        <v>9.6000000000000014</v>
      </c>
      <c r="F44" s="4">
        <f t="shared" si="10"/>
        <v>5.8000000000000007</v>
      </c>
      <c r="G44" s="4">
        <f t="shared" si="10"/>
        <v>1.1599999999999999</v>
      </c>
      <c r="H44" s="4">
        <f t="shared" si="10"/>
        <v>0.88</v>
      </c>
    </row>
    <row r="45" spans="1:8" x14ac:dyDescent="0.2">
      <c r="A45" s="1">
        <f t="shared" si="6"/>
        <v>1315</v>
      </c>
      <c r="B45" s="4">
        <f t="shared" si="11"/>
        <v>8.9199999999999982</v>
      </c>
      <c r="C45" s="4">
        <f t="shared" si="10"/>
        <v>16.400000000000002</v>
      </c>
      <c r="D45" s="4">
        <f t="shared" si="10"/>
        <v>3.1900000000000004</v>
      </c>
      <c r="E45" s="4">
        <f t="shared" si="10"/>
        <v>9.4000000000000021</v>
      </c>
      <c r="F45" s="4">
        <f t="shared" si="10"/>
        <v>5.7000000000000011</v>
      </c>
      <c r="G45" s="4">
        <f t="shared" si="10"/>
        <v>1.1399999999999999</v>
      </c>
      <c r="H45" s="4">
        <f t="shared" si="10"/>
        <v>0.87</v>
      </c>
    </row>
    <row r="46" spans="1:8" x14ac:dyDescent="0.2">
      <c r="A46" s="1">
        <f t="shared" si="6"/>
        <v>1320</v>
      </c>
      <c r="B46" s="4">
        <f t="shared" si="11"/>
        <v>8.8599999999999977</v>
      </c>
      <c r="C46" s="4">
        <f t="shared" si="10"/>
        <v>16.200000000000003</v>
      </c>
      <c r="D46" s="4">
        <f t="shared" si="10"/>
        <v>3.1200000000000006</v>
      </c>
      <c r="E46" s="4">
        <f t="shared" si="10"/>
        <v>9.2000000000000028</v>
      </c>
      <c r="F46" s="4">
        <f t="shared" si="10"/>
        <v>5.6000000000000014</v>
      </c>
      <c r="G46" s="4">
        <f t="shared" si="10"/>
        <v>1.1199999999999999</v>
      </c>
      <c r="H46" s="4">
        <f t="shared" si="10"/>
        <v>0.86</v>
      </c>
    </row>
    <row r="47" spans="1:8" x14ac:dyDescent="0.2">
      <c r="A47" s="1">
        <f t="shared" si="6"/>
        <v>1325</v>
      </c>
      <c r="B47" s="4">
        <f t="shared" si="11"/>
        <v>8.7999999999999972</v>
      </c>
      <c r="C47" s="4">
        <f t="shared" si="10"/>
        <v>16.000000000000004</v>
      </c>
      <c r="D47" s="4">
        <f t="shared" si="10"/>
        <v>3.0500000000000007</v>
      </c>
      <c r="E47" s="4">
        <f t="shared" si="10"/>
        <v>9.0000000000000036</v>
      </c>
      <c r="F47" s="4">
        <f t="shared" si="10"/>
        <v>5.5000000000000018</v>
      </c>
      <c r="G47" s="4">
        <f t="shared" si="10"/>
        <v>1.0999999999999999</v>
      </c>
      <c r="H47" s="4">
        <f t="shared" si="10"/>
        <v>0.85</v>
      </c>
    </row>
    <row r="48" spans="1:8" x14ac:dyDescent="0.2">
      <c r="A48" s="1">
        <f t="shared" si="6"/>
        <v>1330</v>
      </c>
      <c r="B48" s="4">
        <f t="shared" si="11"/>
        <v>8.7399999999999967</v>
      </c>
      <c r="C48" s="4">
        <f t="shared" si="10"/>
        <v>15.800000000000004</v>
      </c>
      <c r="D48" s="4">
        <f t="shared" si="10"/>
        <v>2.9800000000000009</v>
      </c>
      <c r="E48" s="4">
        <f t="shared" si="10"/>
        <v>8.8000000000000043</v>
      </c>
      <c r="F48" s="4">
        <f t="shared" si="10"/>
        <v>5.4000000000000021</v>
      </c>
      <c r="G48" s="4">
        <f t="shared" si="10"/>
        <v>1.0799999999999998</v>
      </c>
      <c r="H48" s="4">
        <f t="shared" si="10"/>
        <v>0.84</v>
      </c>
    </row>
    <row r="49" spans="1:8" x14ac:dyDescent="0.2">
      <c r="A49" s="1">
        <f t="shared" si="6"/>
        <v>1335</v>
      </c>
      <c r="B49" s="4">
        <f t="shared" si="11"/>
        <v>8.6799999999999962</v>
      </c>
      <c r="C49" s="4">
        <f t="shared" si="10"/>
        <v>15.600000000000005</v>
      </c>
      <c r="D49" s="4">
        <f t="shared" si="10"/>
        <v>2.910000000000001</v>
      </c>
      <c r="E49" s="4">
        <f t="shared" si="10"/>
        <v>8.600000000000005</v>
      </c>
      <c r="F49" s="4">
        <f t="shared" si="10"/>
        <v>5.3000000000000025</v>
      </c>
      <c r="G49" s="4">
        <f t="shared" si="10"/>
        <v>1.0599999999999998</v>
      </c>
      <c r="H49" s="4">
        <f t="shared" si="10"/>
        <v>0.83</v>
      </c>
    </row>
    <row r="50" spans="1:8" x14ac:dyDescent="0.2">
      <c r="A50" s="1">
        <f t="shared" si="6"/>
        <v>1340</v>
      </c>
      <c r="B50" s="4">
        <f t="shared" si="11"/>
        <v>8.6199999999999957</v>
      </c>
      <c r="C50" s="4">
        <f t="shared" si="10"/>
        <v>15.400000000000006</v>
      </c>
      <c r="D50" s="4">
        <f t="shared" si="10"/>
        <v>2.8400000000000012</v>
      </c>
      <c r="E50" s="4">
        <f t="shared" si="10"/>
        <v>8.4000000000000057</v>
      </c>
      <c r="F50" s="4">
        <f t="shared" si="10"/>
        <v>5.2000000000000028</v>
      </c>
      <c r="G50" s="4">
        <f t="shared" si="10"/>
        <v>1.0399999999999998</v>
      </c>
      <c r="H50" s="4">
        <f t="shared" si="10"/>
        <v>0.82</v>
      </c>
    </row>
    <row r="51" spans="1:8" x14ac:dyDescent="0.2">
      <c r="A51" s="1">
        <f t="shared" si="6"/>
        <v>1345</v>
      </c>
      <c r="B51" s="4">
        <f t="shared" si="11"/>
        <v>8.5599999999999952</v>
      </c>
      <c r="C51" s="4">
        <f t="shared" si="10"/>
        <v>15.200000000000006</v>
      </c>
      <c r="D51" s="4">
        <f t="shared" si="10"/>
        <v>2.7700000000000014</v>
      </c>
      <c r="E51" s="4">
        <f t="shared" si="10"/>
        <v>8.2000000000000064</v>
      </c>
      <c r="F51" s="4">
        <f t="shared" si="10"/>
        <v>5.1000000000000032</v>
      </c>
      <c r="G51" s="4">
        <f t="shared" si="10"/>
        <v>1.0199999999999998</v>
      </c>
      <c r="H51" s="4">
        <f t="shared" si="10"/>
        <v>0.80999999999999994</v>
      </c>
    </row>
    <row r="52" spans="1:8" x14ac:dyDescent="0.2">
      <c r="A52" s="1">
        <f t="shared" si="6"/>
        <v>1350</v>
      </c>
      <c r="B52" s="1">
        <v>8.5</v>
      </c>
      <c r="C52" s="1">
        <v>15</v>
      </c>
      <c r="D52" s="1">
        <v>2.7</v>
      </c>
      <c r="E52" s="1">
        <v>8</v>
      </c>
      <c r="F52" s="1">
        <v>5</v>
      </c>
      <c r="G52" s="1">
        <v>1</v>
      </c>
      <c r="H52" s="1">
        <v>0.8</v>
      </c>
    </row>
    <row r="53" spans="1:8" x14ac:dyDescent="0.2">
      <c r="A53" s="1">
        <f t="shared" si="6"/>
        <v>1355</v>
      </c>
      <c r="B53" s="4">
        <f>B52+((B$62-B$52)/10)</f>
        <v>8.61</v>
      </c>
      <c r="C53" s="4">
        <f t="shared" ref="C53:H61" si="12">C52+((C$62-C$52)/10)</f>
        <v>14.9</v>
      </c>
      <c r="D53" s="4">
        <f t="shared" si="12"/>
        <v>2.77</v>
      </c>
      <c r="E53" s="4">
        <f t="shared" si="12"/>
        <v>8.1999999999999993</v>
      </c>
      <c r="F53" s="4">
        <f t="shared" si="12"/>
        <v>5.0999999999999996</v>
      </c>
      <c r="G53" s="4">
        <f t="shared" si="12"/>
        <v>1.02</v>
      </c>
      <c r="H53" s="4">
        <f t="shared" si="12"/>
        <v>0.81</v>
      </c>
    </row>
    <row r="54" spans="1:8" x14ac:dyDescent="0.2">
      <c r="A54" s="1">
        <f t="shared" si="6"/>
        <v>1360</v>
      </c>
      <c r="B54" s="4">
        <f t="shared" ref="B54:B61" si="13">B53+((B$62-B$52)/10)</f>
        <v>8.7199999999999989</v>
      </c>
      <c r="C54" s="4">
        <f t="shared" si="12"/>
        <v>14.8</v>
      </c>
      <c r="D54" s="4">
        <f t="shared" si="12"/>
        <v>2.84</v>
      </c>
      <c r="E54" s="4">
        <f t="shared" si="12"/>
        <v>8.3999999999999986</v>
      </c>
      <c r="F54" s="4">
        <f t="shared" si="12"/>
        <v>5.1999999999999993</v>
      </c>
      <c r="G54" s="4">
        <f t="shared" si="12"/>
        <v>1.04</v>
      </c>
      <c r="H54" s="4">
        <f t="shared" si="12"/>
        <v>0.82000000000000006</v>
      </c>
    </row>
    <row r="55" spans="1:8" x14ac:dyDescent="0.2">
      <c r="A55" s="1">
        <f t="shared" si="6"/>
        <v>1365</v>
      </c>
      <c r="B55" s="4">
        <f t="shared" si="13"/>
        <v>8.8299999999999983</v>
      </c>
      <c r="C55" s="4">
        <f t="shared" si="12"/>
        <v>14.700000000000001</v>
      </c>
      <c r="D55" s="4">
        <f t="shared" si="12"/>
        <v>2.9099999999999997</v>
      </c>
      <c r="E55" s="4">
        <f t="shared" si="12"/>
        <v>8.5999999999999979</v>
      </c>
      <c r="F55" s="4">
        <f t="shared" si="12"/>
        <v>5.2999999999999989</v>
      </c>
      <c r="G55" s="4">
        <f t="shared" si="12"/>
        <v>1.06</v>
      </c>
      <c r="H55" s="4">
        <f t="shared" si="12"/>
        <v>0.83000000000000007</v>
      </c>
    </row>
    <row r="56" spans="1:8" x14ac:dyDescent="0.2">
      <c r="A56" s="1">
        <f t="shared" si="6"/>
        <v>1370</v>
      </c>
      <c r="B56" s="4">
        <f t="shared" si="13"/>
        <v>8.9399999999999977</v>
      </c>
      <c r="C56" s="4">
        <f t="shared" si="12"/>
        <v>14.600000000000001</v>
      </c>
      <c r="D56" s="4">
        <f t="shared" si="12"/>
        <v>2.9799999999999995</v>
      </c>
      <c r="E56" s="4">
        <f t="shared" si="12"/>
        <v>8.7999999999999972</v>
      </c>
      <c r="F56" s="4">
        <f t="shared" si="12"/>
        <v>5.3999999999999986</v>
      </c>
      <c r="G56" s="4">
        <f t="shared" si="12"/>
        <v>1.08</v>
      </c>
      <c r="H56" s="4">
        <f t="shared" si="12"/>
        <v>0.84000000000000008</v>
      </c>
    </row>
    <row r="57" spans="1:8" x14ac:dyDescent="0.2">
      <c r="A57" s="1">
        <f t="shared" si="6"/>
        <v>1375</v>
      </c>
      <c r="B57" s="4">
        <f t="shared" si="13"/>
        <v>9.0499999999999972</v>
      </c>
      <c r="C57" s="4">
        <f t="shared" si="12"/>
        <v>14.500000000000002</v>
      </c>
      <c r="D57" s="4">
        <f t="shared" si="12"/>
        <v>3.0499999999999994</v>
      </c>
      <c r="E57" s="4">
        <f t="shared" si="12"/>
        <v>8.9999999999999964</v>
      </c>
      <c r="F57" s="4">
        <f t="shared" si="12"/>
        <v>5.4999999999999982</v>
      </c>
      <c r="G57" s="4">
        <f t="shared" si="12"/>
        <v>1.1000000000000001</v>
      </c>
      <c r="H57" s="4">
        <f t="shared" si="12"/>
        <v>0.85000000000000009</v>
      </c>
    </row>
    <row r="58" spans="1:8" x14ac:dyDescent="0.2">
      <c r="A58" s="1">
        <f t="shared" si="6"/>
        <v>1380</v>
      </c>
      <c r="B58" s="4">
        <f t="shared" si="13"/>
        <v>9.1599999999999966</v>
      </c>
      <c r="C58" s="4">
        <f t="shared" si="12"/>
        <v>14.400000000000002</v>
      </c>
      <c r="D58" s="4">
        <f t="shared" si="12"/>
        <v>3.1199999999999992</v>
      </c>
      <c r="E58" s="4">
        <f t="shared" si="12"/>
        <v>9.1999999999999957</v>
      </c>
      <c r="F58" s="4">
        <f t="shared" si="12"/>
        <v>5.5999999999999979</v>
      </c>
      <c r="G58" s="4">
        <f t="shared" si="12"/>
        <v>1.1200000000000001</v>
      </c>
      <c r="H58" s="4">
        <f t="shared" si="12"/>
        <v>0.8600000000000001</v>
      </c>
    </row>
    <row r="59" spans="1:8" x14ac:dyDescent="0.2">
      <c r="A59" s="1">
        <f t="shared" si="6"/>
        <v>1385</v>
      </c>
      <c r="B59" s="4">
        <f t="shared" si="13"/>
        <v>9.269999999999996</v>
      </c>
      <c r="C59" s="4">
        <f t="shared" si="12"/>
        <v>14.300000000000002</v>
      </c>
      <c r="D59" s="4">
        <f t="shared" si="12"/>
        <v>3.1899999999999991</v>
      </c>
      <c r="E59" s="4">
        <f t="shared" si="12"/>
        <v>9.399999999999995</v>
      </c>
      <c r="F59" s="4">
        <f t="shared" si="12"/>
        <v>5.6999999999999975</v>
      </c>
      <c r="G59" s="4">
        <f t="shared" si="12"/>
        <v>1.1400000000000001</v>
      </c>
      <c r="H59" s="4">
        <f t="shared" si="12"/>
        <v>0.87000000000000011</v>
      </c>
    </row>
    <row r="60" spans="1:8" x14ac:dyDescent="0.2">
      <c r="A60" s="1">
        <f t="shared" si="6"/>
        <v>1390</v>
      </c>
      <c r="B60" s="4">
        <f t="shared" si="13"/>
        <v>9.3799999999999955</v>
      </c>
      <c r="C60" s="4">
        <f t="shared" si="12"/>
        <v>14.200000000000003</v>
      </c>
      <c r="D60" s="4">
        <f t="shared" si="12"/>
        <v>3.2599999999999989</v>
      </c>
      <c r="E60" s="4">
        <f t="shared" si="12"/>
        <v>9.5999999999999943</v>
      </c>
      <c r="F60" s="4">
        <f t="shared" si="12"/>
        <v>5.7999999999999972</v>
      </c>
      <c r="G60" s="4">
        <f t="shared" si="12"/>
        <v>1.1600000000000001</v>
      </c>
      <c r="H60" s="4">
        <f t="shared" si="12"/>
        <v>0.88000000000000012</v>
      </c>
    </row>
    <row r="61" spans="1:8" x14ac:dyDescent="0.2">
      <c r="A61" s="1">
        <f t="shared" si="6"/>
        <v>1395</v>
      </c>
      <c r="B61" s="4">
        <f t="shared" si="13"/>
        <v>9.4899999999999949</v>
      </c>
      <c r="C61" s="4">
        <f t="shared" si="12"/>
        <v>14.100000000000003</v>
      </c>
      <c r="D61" s="4">
        <f t="shared" si="12"/>
        <v>3.3299999999999987</v>
      </c>
      <c r="E61" s="4">
        <f t="shared" si="12"/>
        <v>9.7999999999999936</v>
      </c>
      <c r="F61" s="4">
        <f t="shared" si="12"/>
        <v>5.8999999999999968</v>
      </c>
      <c r="G61" s="4">
        <f t="shared" si="12"/>
        <v>1.1800000000000002</v>
      </c>
      <c r="H61" s="4">
        <f t="shared" si="12"/>
        <v>0.89000000000000012</v>
      </c>
    </row>
    <row r="62" spans="1:8" x14ac:dyDescent="0.2">
      <c r="A62" s="1">
        <f t="shared" si="6"/>
        <v>1400</v>
      </c>
      <c r="B62" s="1">
        <v>9.6</v>
      </c>
      <c r="C62" s="1">
        <v>14</v>
      </c>
      <c r="D62" s="1">
        <v>3.4</v>
      </c>
      <c r="E62" s="1">
        <v>10</v>
      </c>
      <c r="F62" s="1">
        <v>6</v>
      </c>
      <c r="G62" s="1">
        <v>1.2</v>
      </c>
      <c r="H62" s="1">
        <v>0.9</v>
      </c>
    </row>
    <row r="63" spans="1:8" x14ac:dyDescent="0.2">
      <c r="A63" s="1">
        <f>A62+5</f>
        <v>1405</v>
      </c>
      <c r="B63" s="4">
        <f>B62+((B$72-B$62)/10)</f>
        <v>9.66</v>
      </c>
      <c r="C63" s="4">
        <f t="shared" ref="C63:H71" si="14">C62+((C$72-C$62)/10)</f>
        <v>14</v>
      </c>
      <c r="D63" s="4">
        <f t="shared" si="14"/>
        <v>3.44</v>
      </c>
      <c r="E63" s="4">
        <f t="shared" si="14"/>
        <v>10.050000000000001</v>
      </c>
      <c r="F63" s="4">
        <f t="shared" si="14"/>
        <v>6.1</v>
      </c>
      <c r="G63" s="4">
        <f t="shared" si="14"/>
        <v>1.21</v>
      </c>
      <c r="H63" s="4">
        <f t="shared" si="14"/>
        <v>0.92</v>
      </c>
    </row>
    <row r="64" spans="1:8" x14ac:dyDescent="0.2">
      <c r="A64" s="1">
        <f t="shared" si="6"/>
        <v>1410</v>
      </c>
      <c r="B64" s="4">
        <f t="shared" ref="B64:B71" si="15">B63+((B$72-B$62)/10)</f>
        <v>9.7200000000000006</v>
      </c>
      <c r="C64" s="4">
        <f t="shared" si="14"/>
        <v>14</v>
      </c>
      <c r="D64" s="4">
        <f t="shared" si="14"/>
        <v>3.48</v>
      </c>
      <c r="E64" s="4">
        <f t="shared" si="14"/>
        <v>10.100000000000001</v>
      </c>
      <c r="F64" s="4">
        <f t="shared" si="14"/>
        <v>6.1999999999999993</v>
      </c>
      <c r="G64" s="4">
        <f t="shared" si="14"/>
        <v>1.22</v>
      </c>
      <c r="H64" s="4">
        <f t="shared" si="14"/>
        <v>0.94000000000000006</v>
      </c>
    </row>
    <row r="65" spans="1:8" x14ac:dyDescent="0.2">
      <c r="A65" s="1">
        <f t="shared" si="6"/>
        <v>1415</v>
      </c>
      <c r="B65" s="4">
        <f t="shared" si="15"/>
        <v>9.7800000000000011</v>
      </c>
      <c r="C65" s="4">
        <f t="shared" si="14"/>
        <v>14</v>
      </c>
      <c r="D65" s="4">
        <f t="shared" si="14"/>
        <v>3.52</v>
      </c>
      <c r="E65" s="4">
        <f t="shared" si="14"/>
        <v>10.150000000000002</v>
      </c>
      <c r="F65" s="4">
        <f t="shared" si="14"/>
        <v>6.2999999999999989</v>
      </c>
      <c r="G65" s="4">
        <f t="shared" si="14"/>
        <v>1.23</v>
      </c>
      <c r="H65" s="4">
        <f t="shared" si="14"/>
        <v>0.96000000000000008</v>
      </c>
    </row>
    <row r="66" spans="1:8" x14ac:dyDescent="0.2">
      <c r="A66" s="1">
        <f t="shared" si="6"/>
        <v>1420</v>
      </c>
      <c r="B66" s="4">
        <f t="shared" si="15"/>
        <v>9.8400000000000016</v>
      </c>
      <c r="C66" s="4">
        <f t="shared" si="14"/>
        <v>14</v>
      </c>
      <c r="D66" s="4">
        <f t="shared" si="14"/>
        <v>3.56</v>
      </c>
      <c r="E66" s="4">
        <f t="shared" si="14"/>
        <v>10.200000000000003</v>
      </c>
      <c r="F66" s="4">
        <f t="shared" si="14"/>
        <v>6.3999999999999986</v>
      </c>
      <c r="G66" s="4">
        <f t="shared" si="14"/>
        <v>1.24</v>
      </c>
      <c r="H66" s="4">
        <f t="shared" si="14"/>
        <v>0.98000000000000009</v>
      </c>
    </row>
    <row r="67" spans="1:8" x14ac:dyDescent="0.2">
      <c r="A67" s="1">
        <f t="shared" si="6"/>
        <v>1425</v>
      </c>
      <c r="B67" s="4">
        <f t="shared" si="15"/>
        <v>9.9000000000000021</v>
      </c>
      <c r="C67" s="4">
        <f t="shared" si="14"/>
        <v>14</v>
      </c>
      <c r="D67" s="4">
        <f t="shared" si="14"/>
        <v>3.6</v>
      </c>
      <c r="E67" s="4">
        <f t="shared" si="14"/>
        <v>10.250000000000004</v>
      </c>
      <c r="F67" s="4">
        <f t="shared" si="14"/>
        <v>6.4999999999999982</v>
      </c>
      <c r="G67" s="4">
        <f t="shared" si="14"/>
        <v>1.25</v>
      </c>
      <c r="H67" s="4">
        <f t="shared" si="14"/>
        <v>1</v>
      </c>
    </row>
    <row r="68" spans="1:8" x14ac:dyDescent="0.2">
      <c r="A68" s="1">
        <f t="shared" si="6"/>
        <v>1430</v>
      </c>
      <c r="B68" s="4">
        <f t="shared" si="15"/>
        <v>9.9600000000000026</v>
      </c>
      <c r="C68" s="4">
        <f t="shared" si="14"/>
        <v>14</v>
      </c>
      <c r="D68" s="4">
        <f t="shared" si="14"/>
        <v>3.64</v>
      </c>
      <c r="E68" s="4">
        <f t="shared" si="14"/>
        <v>10.300000000000004</v>
      </c>
      <c r="F68" s="4">
        <f t="shared" si="14"/>
        <v>6.5999999999999979</v>
      </c>
      <c r="G68" s="4">
        <f t="shared" si="14"/>
        <v>1.26</v>
      </c>
      <c r="H68" s="4">
        <f t="shared" si="14"/>
        <v>1.02</v>
      </c>
    </row>
    <row r="69" spans="1:8" x14ac:dyDescent="0.2">
      <c r="A69" s="1">
        <f t="shared" si="6"/>
        <v>1435</v>
      </c>
      <c r="B69" s="4">
        <f t="shared" si="15"/>
        <v>10.020000000000003</v>
      </c>
      <c r="C69" s="4">
        <f t="shared" si="14"/>
        <v>14</v>
      </c>
      <c r="D69" s="4">
        <f t="shared" si="14"/>
        <v>3.68</v>
      </c>
      <c r="E69" s="4">
        <f t="shared" si="14"/>
        <v>10.350000000000005</v>
      </c>
      <c r="F69" s="4">
        <f t="shared" si="14"/>
        <v>6.6999999999999975</v>
      </c>
      <c r="G69" s="4">
        <f t="shared" si="14"/>
        <v>1.27</v>
      </c>
      <c r="H69" s="4">
        <f t="shared" si="14"/>
        <v>1.04</v>
      </c>
    </row>
    <row r="70" spans="1:8" x14ac:dyDescent="0.2">
      <c r="A70" s="1">
        <f t="shared" si="6"/>
        <v>1440</v>
      </c>
      <c r="B70" s="4">
        <f t="shared" si="15"/>
        <v>10.080000000000004</v>
      </c>
      <c r="C70" s="4">
        <f t="shared" si="14"/>
        <v>14</v>
      </c>
      <c r="D70" s="4">
        <f t="shared" si="14"/>
        <v>3.72</v>
      </c>
      <c r="E70" s="4">
        <f t="shared" si="14"/>
        <v>10.400000000000006</v>
      </c>
      <c r="F70" s="4">
        <f t="shared" si="14"/>
        <v>6.7999999999999972</v>
      </c>
      <c r="G70" s="4">
        <f t="shared" si="14"/>
        <v>1.28</v>
      </c>
      <c r="H70" s="4">
        <f t="shared" si="14"/>
        <v>1.06</v>
      </c>
    </row>
    <row r="71" spans="1:8" x14ac:dyDescent="0.2">
      <c r="A71" s="1">
        <f t="shared" si="6"/>
        <v>1445</v>
      </c>
      <c r="B71" s="4">
        <f t="shared" si="15"/>
        <v>10.140000000000004</v>
      </c>
      <c r="C71" s="4">
        <f t="shared" si="14"/>
        <v>14</v>
      </c>
      <c r="D71" s="4">
        <f t="shared" si="14"/>
        <v>3.7600000000000002</v>
      </c>
      <c r="E71" s="4">
        <f t="shared" si="14"/>
        <v>10.450000000000006</v>
      </c>
      <c r="F71" s="4">
        <f t="shared" si="14"/>
        <v>6.8999999999999968</v>
      </c>
      <c r="G71" s="4">
        <f t="shared" si="14"/>
        <v>1.29</v>
      </c>
      <c r="H71" s="4">
        <f t="shared" si="14"/>
        <v>1.08</v>
      </c>
    </row>
    <row r="72" spans="1:8" x14ac:dyDescent="0.2">
      <c r="A72" s="1">
        <f t="shared" si="6"/>
        <v>1450</v>
      </c>
      <c r="B72" s="1">
        <v>10.199999999999999</v>
      </c>
      <c r="C72" s="1">
        <v>14</v>
      </c>
      <c r="D72" s="1">
        <v>3.8</v>
      </c>
      <c r="E72" s="1">
        <v>10.5</v>
      </c>
      <c r="F72" s="1">
        <v>7</v>
      </c>
      <c r="G72" s="1">
        <v>1.3</v>
      </c>
      <c r="H72" s="1">
        <v>1.1000000000000001</v>
      </c>
    </row>
    <row r="73" spans="1:8" x14ac:dyDescent="0.2">
      <c r="A73" s="1">
        <f t="shared" si="6"/>
        <v>1455</v>
      </c>
      <c r="B73" s="4">
        <f>B72+((B$82-B$72)/10)</f>
        <v>10.26</v>
      </c>
      <c r="C73" s="4">
        <f t="shared" ref="C73:H81" si="16">C72+((C$82-C$72)/10)</f>
        <v>14.15</v>
      </c>
      <c r="D73" s="4">
        <f t="shared" si="16"/>
        <v>3.84</v>
      </c>
      <c r="E73" s="4">
        <f t="shared" si="16"/>
        <v>10.55</v>
      </c>
      <c r="F73" s="4">
        <f t="shared" si="16"/>
        <v>7.15</v>
      </c>
      <c r="G73" s="4">
        <f t="shared" si="16"/>
        <v>1.32</v>
      </c>
      <c r="H73" s="4">
        <f t="shared" si="16"/>
        <v>1.1200000000000001</v>
      </c>
    </row>
    <row r="74" spans="1:8" x14ac:dyDescent="0.2">
      <c r="A74" s="1">
        <f t="shared" si="6"/>
        <v>1460</v>
      </c>
      <c r="B74" s="4">
        <f t="shared" ref="B74:B81" si="17">B73+((B$82-B$72)/10)</f>
        <v>10.32</v>
      </c>
      <c r="C74" s="4">
        <f t="shared" si="16"/>
        <v>14.3</v>
      </c>
      <c r="D74" s="4">
        <f t="shared" si="16"/>
        <v>3.88</v>
      </c>
      <c r="E74" s="4">
        <f t="shared" si="16"/>
        <v>10.600000000000001</v>
      </c>
      <c r="F74" s="4">
        <f t="shared" si="16"/>
        <v>7.3000000000000007</v>
      </c>
      <c r="G74" s="4">
        <f t="shared" si="16"/>
        <v>1.34</v>
      </c>
      <c r="H74" s="4">
        <f t="shared" si="16"/>
        <v>1.1400000000000001</v>
      </c>
    </row>
    <row r="75" spans="1:8" x14ac:dyDescent="0.2">
      <c r="A75" s="1">
        <f t="shared" si="6"/>
        <v>1465</v>
      </c>
      <c r="B75" s="4">
        <f t="shared" si="17"/>
        <v>10.38</v>
      </c>
      <c r="C75" s="4">
        <f t="shared" si="16"/>
        <v>14.450000000000001</v>
      </c>
      <c r="D75" s="4">
        <f t="shared" si="16"/>
        <v>3.92</v>
      </c>
      <c r="E75" s="4">
        <f t="shared" si="16"/>
        <v>10.650000000000002</v>
      </c>
      <c r="F75" s="4">
        <f t="shared" si="16"/>
        <v>7.4500000000000011</v>
      </c>
      <c r="G75" s="4">
        <f t="shared" si="16"/>
        <v>1.36</v>
      </c>
      <c r="H75" s="4">
        <f t="shared" si="16"/>
        <v>1.1600000000000001</v>
      </c>
    </row>
    <row r="76" spans="1:8" x14ac:dyDescent="0.2">
      <c r="A76" s="1">
        <f t="shared" si="6"/>
        <v>1470</v>
      </c>
      <c r="B76" s="4">
        <f t="shared" si="17"/>
        <v>10.440000000000001</v>
      </c>
      <c r="C76" s="4">
        <f t="shared" si="16"/>
        <v>14.600000000000001</v>
      </c>
      <c r="D76" s="4">
        <f t="shared" si="16"/>
        <v>3.96</v>
      </c>
      <c r="E76" s="4">
        <f t="shared" si="16"/>
        <v>10.700000000000003</v>
      </c>
      <c r="F76" s="4">
        <f t="shared" si="16"/>
        <v>7.6000000000000014</v>
      </c>
      <c r="G76" s="4">
        <f t="shared" si="16"/>
        <v>1.3800000000000001</v>
      </c>
      <c r="H76" s="4">
        <f t="shared" si="16"/>
        <v>1.1800000000000002</v>
      </c>
    </row>
    <row r="77" spans="1:8" x14ac:dyDescent="0.2">
      <c r="A77" s="1">
        <f t="shared" si="6"/>
        <v>1475</v>
      </c>
      <c r="B77" s="4">
        <f t="shared" si="17"/>
        <v>10.500000000000002</v>
      </c>
      <c r="C77" s="4">
        <f t="shared" si="16"/>
        <v>14.750000000000002</v>
      </c>
      <c r="D77" s="4">
        <f t="shared" si="16"/>
        <v>4</v>
      </c>
      <c r="E77" s="4">
        <f t="shared" si="16"/>
        <v>10.750000000000004</v>
      </c>
      <c r="F77" s="4">
        <f t="shared" si="16"/>
        <v>7.7500000000000018</v>
      </c>
      <c r="G77" s="4">
        <f t="shared" si="16"/>
        <v>1.4000000000000001</v>
      </c>
      <c r="H77" s="4">
        <f t="shared" si="16"/>
        <v>1.2000000000000002</v>
      </c>
    </row>
    <row r="78" spans="1:8" x14ac:dyDescent="0.2">
      <c r="A78" s="1">
        <f t="shared" si="6"/>
        <v>1480</v>
      </c>
      <c r="B78" s="4">
        <f t="shared" si="17"/>
        <v>10.560000000000002</v>
      </c>
      <c r="C78" s="4">
        <f t="shared" si="16"/>
        <v>14.900000000000002</v>
      </c>
      <c r="D78" s="4">
        <f t="shared" si="16"/>
        <v>4.04</v>
      </c>
      <c r="E78" s="4">
        <f t="shared" si="16"/>
        <v>10.800000000000004</v>
      </c>
      <c r="F78" s="4">
        <f t="shared" si="16"/>
        <v>7.9000000000000021</v>
      </c>
      <c r="G78" s="4">
        <f t="shared" si="16"/>
        <v>1.4200000000000002</v>
      </c>
      <c r="H78" s="4">
        <f t="shared" si="16"/>
        <v>1.2200000000000002</v>
      </c>
    </row>
    <row r="79" spans="1:8" x14ac:dyDescent="0.2">
      <c r="A79" s="1">
        <f t="shared" si="6"/>
        <v>1485</v>
      </c>
      <c r="B79" s="4">
        <f t="shared" si="17"/>
        <v>10.620000000000003</v>
      </c>
      <c r="C79" s="4">
        <f t="shared" si="16"/>
        <v>15.050000000000002</v>
      </c>
      <c r="D79" s="4">
        <f t="shared" si="16"/>
        <v>4.08</v>
      </c>
      <c r="E79" s="4">
        <f t="shared" si="16"/>
        <v>10.850000000000005</v>
      </c>
      <c r="F79" s="4">
        <f t="shared" si="16"/>
        <v>8.0500000000000025</v>
      </c>
      <c r="G79" s="4">
        <f t="shared" si="16"/>
        <v>1.4400000000000002</v>
      </c>
      <c r="H79" s="4">
        <f t="shared" si="16"/>
        <v>1.2400000000000002</v>
      </c>
    </row>
    <row r="80" spans="1:8" x14ac:dyDescent="0.2">
      <c r="A80" s="1">
        <f t="shared" si="6"/>
        <v>1490</v>
      </c>
      <c r="B80" s="4">
        <f t="shared" si="17"/>
        <v>10.680000000000003</v>
      </c>
      <c r="C80" s="4">
        <f t="shared" si="16"/>
        <v>15.200000000000003</v>
      </c>
      <c r="D80" s="4">
        <f t="shared" si="16"/>
        <v>4.12</v>
      </c>
      <c r="E80" s="4">
        <f t="shared" si="16"/>
        <v>10.900000000000006</v>
      </c>
      <c r="F80" s="4">
        <f t="shared" si="16"/>
        <v>8.2000000000000028</v>
      </c>
      <c r="G80" s="4">
        <f t="shared" si="16"/>
        <v>1.4600000000000002</v>
      </c>
      <c r="H80" s="4">
        <f t="shared" si="16"/>
        <v>1.2600000000000002</v>
      </c>
    </row>
    <row r="81" spans="1:8" x14ac:dyDescent="0.2">
      <c r="A81" s="1">
        <f t="shared" si="6"/>
        <v>1495</v>
      </c>
      <c r="B81" s="4">
        <f t="shared" si="17"/>
        <v>10.740000000000004</v>
      </c>
      <c r="C81" s="4">
        <f t="shared" si="16"/>
        <v>15.350000000000003</v>
      </c>
      <c r="D81" s="4">
        <f t="shared" si="16"/>
        <v>4.16</v>
      </c>
      <c r="E81" s="4">
        <f t="shared" si="16"/>
        <v>10.950000000000006</v>
      </c>
      <c r="F81" s="4">
        <f t="shared" si="16"/>
        <v>8.3500000000000032</v>
      </c>
      <c r="G81" s="4">
        <f t="shared" si="16"/>
        <v>1.4800000000000002</v>
      </c>
      <c r="H81" s="4">
        <f t="shared" si="16"/>
        <v>1.2800000000000002</v>
      </c>
    </row>
    <row r="82" spans="1:8" x14ac:dyDescent="0.2">
      <c r="A82" s="1">
        <f t="shared" si="6"/>
        <v>1500</v>
      </c>
      <c r="B82" s="1">
        <v>10.8</v>
      </c>
      <c r="C82" s="1">
        <v>15.5</v>
      </c>
      <c r="D82" s="1">
        <v>4.2</v>
      </c>
      <c r="E82" s="1">
        <v>11</v>
      </c>
      <c r="F82" s="1">
        <v>8.5</v>
      </c>
      <c r="G82" s="1">
        <v>1.5</v>
      </c>
      <c r="H82" s="1">
        <v>1.3</v>
      </c>
    </row>
    <row r="83" spans="1:8" x14ac:dyDescent="0.2">
      <c r="A83" s="1">
        <f>A82+10</f>
        <v>1510</v>
      </c>
      <c r="B83" s="4">
        <f>B82+((B$92-B$82)/10)</f>
        <v>11.75</v>
      </c>
      <c r="C83" s="4">
        <f t="shared" ref="C83:H91" si="18">C82+((C$92-C$82)/10)</f>
        <v>15.95</v>
      </c>
      <c r="D83" s="4">
        <f t="shared" si="18"/>
        <v>4.33</v>
      </c>
      <c r="E83" s="4">
        <f t="shared" si="18"/>
        <v>11.2</v>
      </c>
      <c r="F83" s="4">
        <f t="shared" si="18"/>
        <v>8.67</v>
      </c>
      <c r="G83" s="4">
        <f t="shared" si="18"/>
        <v>1.55</v>
      </c>
      <c r="H83" s="4">
        <f t="shared" si="18"/>
        <v>1.32</v>
      </c>
    </row>
    <row r="84" spans="1:8" x14ac:dyDescent="0.2">
      <c r="A84" s="1">
        <f t="shared" ref="A84:A132" si="19">A83+10</f>
        <v>1520</v>
      </c>
      <c r="B84" s="4">
        <f t="shared" ref="B84:B91" si="20">B83+((B$92-B$82)/10)</f>
        <v>12.7</v>
      </c>
      <c r="C84" s="4">
        <f t="shared" si="18"/>
        <v>16.399999999999999</v>
      </c>
      <c r="D84" s="4">
        <f t="shared" si="18"/>
        <v>4.46</v>
      </c>
      <c r="E84" s="4">
        <f t="shared" si="18"/>
        <v>11.399999999999999</v>
      </c>
      <c r="F84" s="4">
        <f t="shared" si="18"/>
        <v>8.84</v>
      </c>
      <c r="G84" s="4">
        <f t="shared" si="18"/>
        <v>1.6</v>
      </c>
      <c r="H84" s="4">
        <f t="shared" si="18"/>
        <v>1.34</v>
      </c>
    </row>
    <row r="85" spans="1:8" x14ac:dyDescent="0.2">
      <c r="A85" s="1">
        <f t="shared" si="19"/>
        <v>1530</v>
      </c>
      <c r="B85" s="4">
        <f t="shared" si="20"/>
        <v>13.649999999999999</v>
      </c>
      <c r="C85" s="4">
        <f t="shared" si="18"/>
        <v>16.849999999999998</v>
      </c>
      <c r="D85" s="4">
        <f t="shared" si="18"/>
        <v>4.59</v>
      </c>
      <c r="E85" s="4">
        <f t="shared" si="18"/>
        <v>11.599999999999998</v>
      </c>
      <c r="F85" s="4">
        <f t="shared" si="18"/>
        <v>9.01</v>
      </c>
      <c r="G85" s="4">
        <f t="shared" si="18"/>
        <v>1.6500000000000001</v>
      </c>
      <c r="H85" s="4">
        <f t="shared" si="18"/>
        <v>1.36</v>
      </c>
    </row>
    <row r="86" spans="1:8" x14ac:dyDescent="0.2">
      <c r="A86" s="1">
        <f t="shared" si="19"/>
        <v>1540</v>
      </c>
      <c r="B86" s="4">
        <f t="shared" si="20"/>
        <v>14.599999999999998</v>
      </c>
      <c r="C86" s="4">
        <f t="shared" si="18"/>
        <v>17.299999999999997</v>
      </c>
      <c r="D86" s="4">
        <f t="shared" si="18"/>
        <v>4.72</v>
      </c>
      <c r="E86" s="4">
        <f t="shared" si="18"/>
        <v>11.799999999999997</v>
      </c>
      <c r="F86" s="4">
        <f t="shared" si="18"/>
        <v>9.18</v>
      </c>
      <c r="G86" s="4">
        <f t="shared" si="18"/>
        <v>1.7000000000000002</v>
      </c>
      <c r="H86" s="4">
        <f t="shared" si="18"/>
        <v>1.3800000000000001</v>
      </c>
    </row>
    <row r="87" spans="1:8" x14ac:dyDescent="0.2">
      <c r="A87" s="1">
        <f t="shared" si="19"/>
        <v>1550</v>
      </c>
      <c r="B87" s="4">
        <f t="shared" si="20"/>
        <v>15.549999999999997</v>
      </c>
      <c r="C87" s="4">
        <f t="shared" si="18"/>
        <v>17.749999999999996</v>
      </c>
      <c r="D87" s="4">
        <f t="shared" si="18"/>
        <v>4.8499999999999996</v>
      </c>
      <c r="E87" s="4">
        <f t="shared" si="18"/>
        <v>11.999999999999996</v>
      </c>
      <c r="F87" s="4">
        <f t="shared" si="18"/>
        <v>9.35</v>
      </c>
      <c r="G87" s="4">
        <f t="shared" si="18"/>
        <v>1.7500000000000002</v>
      </c>
      <c r="H87" s="4">
        <f t="shared" si="18"/>
        <v>1.4000000000000001</v>
      </c>
    </row>
    <row r="88" spans="1:8" x14ac:dyDescent="0.2">
      <c r="A88" s="1">
        <f t="shared" si="19"/>
        <v>1560</v>
      </c>
      <c r="B88" s="4">
        <f t="shared" si="20"/>
        <v>16.499999999999996</v>
      </c>
      <c r="C88" s="4">
        <f t="shared" si="18"/>
        <v>18.199999999999996</v>
      </c>
      <c r="D88" s="4">
        <f t="shared" si="18"/>
        <v>4.9799999999999995</v>
      </c>
      <c r="E88" s="4">
        <f t="shared" si="18"/>
        <v>12.199999999999996</v>
      </c>
      <c r="F88" s="4">
        <f t="shared" si="18"/>
        <v>9.52</v>
      </c>
      <c r="G88" s="4">
        <f t="shared" si="18"/>
        <v>1.8000000000000003</v>
      </c>
      <c r="H88" s="4">
        <f t="shared" si="18"/>
        <v>1.4200000000000002</v>
      </c>
    </row>
    <row r="89" spans="1:8" x14ac:dyDescent="0.2">
      <c r="A89" s="1">
        <f t="shared" si="19"/>
        <v>1570</v>
      </c>
      <c r="B89" s="4">
        <f t="shared" si="20"/>
        <v>17.449999999999996</v>
      </c>
      <c r="C89" s="4">
        <f t="shared" si="18"/>
        <v>18.649999999999995</v>
      </c>
      <c r="D89" s="4">
        <f t="shared" si="18"/>
        <v>5.1099999999999994</v>
      </c>
      <c r="E89" s="4">
        <f t="shared" si="18"/>
        <v>12.399999999999995</v>
      </c>
      <c r="F89" s="4">
        <f t="shared" si="18"/>
        <v>9.69</v>
      </c>
      <c r="G89" s="4">
        <f t="shared" si="18"/>
        <v>1.8500000000000003</v>
      </c>
      <c r="H89" s="4">
        <f t="shared" si="18"/>
        <v>1.4400000000000002</v>
      </c>
    </row>
    <row r="90" spans="1:8" x14ac:dyDescent="0.2">
      <c r="A90" s="1">
        <f t="shared" si="19"/>
        <v>1580</v>
      </c>
      <c r="B90" s="4">
        <f t="shared" si="20"/>
        <v>18.399999999999995</v>
      </c>
      <c r="C90" s="4">
        <f t="shared" si="18"/>
        <v>19.099999999999994</v>
      </c>
      <c r="D90" s="4">
        <f t="shared" si="18"/>
        <v>5.2399999999999993</v>
      </c>
      <c r="E90" s="4">
        <f t="shared" si="18"/>
        <v>12.599999999999994</v>
      </c>
      <c r="F90" s="4">
        <f t="shared" si="18"/>
        <v>9.86</v>
      </c>
      <c r="G90" s="4">
        <f t="shared" si="18"/>
        <v>1.9000000000000004</v>
      </c>
      <c r="H90" s="4">
        <f t="shared" si="18"/>
        <v>1.4600000000000002</v>
      </c>
    </row>
    <row r="91" spans="1:8" x14ac:dyDescent="0.2">
      <c r="A91" s="1">
        <f t="shared" si="19"/>
        <v>1590</v>
      </c>
      <c r="B91" s="4">
        <f t="shared" si="20"/>
        <v>19.349999999999994</v>
      </c>
      <c r="C91" s="4">
        <f t="shared" si="18"/>
        <v>19.549999999999994</v>
      </c>
      <c r="D91" s="4">
        <f t="shared" si="18"/>
        <v>5.3699999999999992</v>
      </c>
      <c r="E91" s="4">
        <f t="shared" si="18"/>
        <v>12.799999999999994</v>
      </c>
      <c r="F91" s="4">
        <f t="shared" si="18"/>
        <v>10.029999999999999</v>
      </c>
      <c r="G91" s="4">
        <f t="shared" si="18"/>
        <v>1.9500000000000004</v>
      </c>
      <c r="H91" s="4">
        <f t="shared" si="18"/>
        <v>1.4800000000000002</v>
      </c>
    </row>
    <row r="92" spans="1:8" x14ac:dyDescent="0.2">
      <c r="A92" s="1">
        <f t="shared" si="19"/>
        <v>1600</v>
      </c>
      <c r="B92" s="1">
        <v>20.3</v>
      </c>
      <c r="C92" s="1">
        <v>20</v>
      </c>
      <c r="D92" s="1">
        <v>5.5</v>
      </c>
      <c r="E92" s="1">
        <v>13</v>
      </c>
      <c r="F92" s="2">
        <v>10.199999999999999</v>
      </c>
      <c r="G92" s="2">
        <v>2</v>
      </c>
      <c r="H92" s="1">
        <v>1.5</v>
      </c>
    </row>
    <row r="93" spans="1:8" x14ac:dyDescent="0.2">
      <c r="A93" s="1">
        <f t="shared" si="19"/>
        <v>1610</v>
      </c>
      <c r="B93" s="4">
        <f>B92+((B$102-B$92)/10)</f>
        <v>20.27</v>
      </c>
      <c r="C93" s="4">
        <f t="shared" ref="C93:H101" si="21">C92+((C$102-C$92)/10)</f>
        <v>20.14</v>
      </c>
      <c r="D93" s="4">
        <f t="shared" si="21"/>
        <v>5.82</v>
      </c>
      <c r="E93" s="4">
        <f t="shared" si="21"/>
        <v>13.04</v>
      </c>
      <c r="F93" s="4">
        <f t="shared" si="21"/>
        <v>10.149999999999999</v>
      </c>
      <c r="G93" s="4">
        <f t="shared" si="21"/>
        <v>2.11</v>
      </c>
      <c r="H93" s="4">
        <f t="shared" si="21"/>
        <v>1.53</v>
      </c>
    </row>
    <row r="94" spans="1:8" x14ac:dyDescent="0.2">
      <c r="A94" s="1">
        <f t="shared" si="19"/>
        <v>1620</v>
      </c>
      <c r="B94" s="4">
        <f t="shared" ref="B94:B101" si="22">B93+((B$102-B$92)/10)</f>
        <v>20.239999999999998</v>
      </c>
      <c r="C94" s="4">
        <f t="shared" si="21"/>
        <v>20.28</v>
      </c>
      <c r="D94" s="4">
        <f t="shared" si="21"/>
        <v>6.1400000000000006</v>
      </c>
      <c r="E94" s="4">
        <f t="shared" si="21"/>
        <v>13.079999999999998</v>
      </c>
      <c r="F94" s="4">
        <f t="shared" si="21"/>
        <v>10.099999999999998</v>
      </c>
      <c r="G94" s="4">
        <f t="shared" si="21"/>
        <v>2.2199999999999998</v>
      </c>
      <c r="H94" s="4">
        <f t="shared" si="21"/>
        <v>1.56</v>
      </c>
    </row>
    <row r="95" spans="1:8" x14ac:dyDescent="0.2">
      <c r="A95" s="1">
        <f t="shared" si="19"/>
        <v>1630</v>
      </c>
      <c r="B95" s="4">
        <f t="shared" si="22"/>
        <v>20.209999999999997</v>
      </c>
      <c r="C95" s="4">
        <f t="shared" si="21"/>
        <v>20.420000000000002</v>
      </c>
      <c r="D95" s="4">
        <f t="shared" si="21"/>
        <v>6.4600000000000009</v>
      </c>
      <c r="E95" s="4">
        <f t="shared" si="21"/>
        <v>13.119999999999997</v>
      </c>
      <c r="F95" s="4">
        <f t="shared" si="21"/>
        <v>10.049999999999997</v>
      </c>
      <c r="G95" s="4">
        <f t="shared" si="21"/>
        <v>2.3299999999999996</v>
      </c>
      <c r="H95" s="4">
        <f t="shared" si="21"/>
        <v>1.59</v>
      </c>
    </row>
    <row r="96" spans="1:8" x14ac:dyDescent="0.2">
      <c r="A96" s="1">
        <f t="shared" si="19"/>
        <v>1640</v>
      </c>
      <c r="B96" s="4">
        <f t="shared" si="22"/>
        <v>20.179999999999996</v>
      </c>
      <c r="C96" s="4">
        <f t="shared" si="21"/>
        <v>20.560000000000002</v>
      </c>
      <c r="D96" s="4">
        <f t="shared" si="21"/>
        <v>6.7800000000000011</v>
      </c>
      <c r="E96" s="4">
        <f t="shared" si="21"/>
        <v>13.159999999999997</v>
      </c>
      <c r="F96" s="4">
        <f t="shared" si="21"/>
        <v>9.9999999999999964</v>
      </c>
      <c r="G96" s="4">
        <f t="shared" si="21"/>
        <v>2.4399999999999995</v>
      </c>
      <c r="H96" s="4">
        <f t="shared" si="21"/>
        <v>1.62</v>
      </c>
    </row>
    <row r="97" spans="1:8" x14ac:dyDescent="0.2">
      <c r="A97" s="1">
        <f t="shared" si="19"/>
        <v>1650</v>
      </c>
      <c r="B97" s="4">
        <f t="shared" si="22"/>
        <v>20.149999999999995</v>
      </c>
      <c r="C97" s="4">
        <f t="shared" si="21"/>
        <v>20.700000000000003</v>
      </c>
      <c r="D97" s="4">
        <f t="shared" si="21"/>
        <v>7.1000000000000014</v>
      </c>
      <c r="E97" s="4">
        <f t="shared" si="21"/>
        <v>13.199999999999996</v>
      </c>
      <c r="F97" s="4">
        <f t="shared" si="21"/>
        <v>9.9499999999999957</v>
      </c>
      <c r="G97" s="4">
        <f t="shared" si="21"/>
        <v>2.5499999999999994</v>
      </c>
      <c r="H97" s="4">
        <f t="shared" si="21"/>
        <v>1.6500000000000001</v>
      </c>
    </row>
    <row r="98" spans="1:8" x14ac:dyDescent="0.2">
      <c r="A98" s="1">
        <f t="shared" si="19"/>
        <v>1660</v>
      </c>
      <c r="B98" s="4">
        <f t="shared" si="22"/>
        <v>20.119999999999994</v>
      </c>
      <c r="C98" s="4">
        <f t="shared" si="21"/>
        <v>20.840000000000003</v>
      </c>
      <c r="D98" s="4">
        <f t="shared" si="21"/>
        <v>7.4200000000000017</v>
      </c>
      <c r="E98" s="4">
        <f t="shared" si="21"/>
        <v>13.239999999999995</v>
      </c>
      <c r="F98" s="4">
        <f t="shared" si="21"/>
        <v>9.899999999999995</v>
      </c>
      <c r="G98" s="4">
        <f t="shared" si="21"/>
        <v>2.6599999999999993</v>
      </c>
      <c r="H98" s="4">
        <f t="shared" si="21"/>
        <v>1.6800000000000002</v>
      </c>
    </row>
    <row r="99" spans="1:8" x14ac:dyDescent="0.2">
      <c r="A99" s="1">
        <f t="shared" si="19"/>
        <v>1670</v>
      </c>
      <c r="B99" s="4">
        <f t="shared" si="22"/>
        <v>20.089999999999993</v>
      </c>
      <c r="C99" s="4">
        <f t="shared" si="21"/>
        <v>20.980000000000004</v>
      </c>
      <c r="D99" s="4">
        <f t="shared" si="21"/>
        <v>7.740000000000002</v>
      </c>
      <c r="E99" s="4">
        <f t="shared" si="21"/>
        <v>13.279999999999994</v>
      </c>
      <c r="F99" s="4">
        <f t="shared" si="21"/>
        <v>9.8499999999999943</v>
      </c>
      <c r="G99" s="4">
        <f t="shared" si="21"/>
        <v>2.7699999999999991</v>
      </c>
      <c r="H99" s="4">
        <f t="shared" si="21"/>
        <v>1.7100000000000002</v>
      </c>
    </row>
    <row r="100" spans="1:8" x14ac:dyDescent="0.2">
      <c r="A100" s="1">
        <f t="shared" si="19"/>
        <v>1680</v>
      </c>
      <c r="B100" s="4">
        <f t="shared" si="22"/>
        <v>20.059999999999992</v>
      </c>
      <c r="C100" s="4">
        <f t="shared" si="21"/>
        <v>21.120000000000005</v>
      </c>
      <c r="D100" s="4">
        <f t="shared" si="21"/>
        <v>8.0600000000000023</v>
      </c>
      <c r="E100" s="4">
        <f t="shared" si="21"/>
        <v>13.319999999999993</v>
      </c>
      <c r="F100" s="4">
        <f t="shared" si="21"/>
        <v>9.7999999999999936</v>
      </c>
      <c r="G100" s="4">
        <f t="shared" si="21"/>
        <v>2.879999999999999</v>
      </c>
      <c r="H100" s="4">
        <f t="shared" si="21"/>
        <v>1.7400000000000002</v>
      </c>
    </row>
    <row r="101" spans="1:8" x14ac:dyDescent="0.2">
      <c r="A101" s="1">
        <f t="shared" si="19"/>
        <v>1690</v>
      </c>
      <c r="B101" s="4">
        <f t="shared" si="22"/>
        <v>20.02999999999999</v>
      </c>
      <c r="C101" s="4">
        <f t="shared" si="21"/>
        <v>21.260000000000005</v>
      </c>
      <c r="D101" s="4">
        <f t="shared" si="21"/>
        <v>8.3800000000000026</v>
      </c>
      <c r="E101" s="4">
        <f t="shared" si="21"/>
        <v>13.359999999999992</v>
      </c>
      <c r="F101" s="4">
        <f t="shared" si="21"/>
        <v>9.7499999999999929</v>
      </c>
      <c r="G101" s="4">
        <f t="shared" si="21"/>
        <v>2.9899999999999989</v>
      </c>
      <c r="H101" s="4">
        <f t="shared" si="21"/>
        <v>1.7700000000000002</v>
      </c>
    </row>
    <row r="102" spans="1:8" x14ac:dyDescent="0.2">
      <c r="A102" s="1">
        <f t="shared" si="19"/>
        <v>1700</v>
      </c>
      <c r="B102" s="2">
        <v>20</v>
      </c>
      <c r="C102" s="2">
        <v>21.4</v>
      </c>
      <c r="D102" s="1">
        <v>8.6999999999999993</v>
      </c>
      <c r="E102" s="1">
        <v>13.4</v>
      </c>
      <c r="F102" s="2">
        <v>9.6999999999999993</v>
      </c>
      <c r="G102" s="1">
        <v>3.1</v>
      </c>
      <c r="H102" s="1">
        <v>1.8</v>
      </c>
    </row>
    <row r="103" spans="1:8" x14ac:dyDescent="0.2">
      <c r="A103" s="1">
        <f t="shared" si="19"/>
        <v>1710</v>
      </c>
      <c r="B103" s="4">
        <f>B102+((B$112-B$102)/10)</f>
        <v>20.9</v>
      </c>
      <c r="C103" s="4">
        <f t="shared" ref="C103:H111" si="23">C102+((C$112-C$102)/10)</f>
        <v>21.93</v>
      </c>
      <c r="D103" s="4">
        <f t="shared" si="23"/>
        <v>8.8699999999999992</v>
      </c>
      <c r="E103" s="4">
        <f t="shared" si="23"/>
        <v>13.870000000000001</v>
      </c>
      <c r="F103" s="4">
        <f t="shared" si="23"/>
        <v>10.08</v>
      </c>
      <c r="G103" s="4">
        <f t="shared" si="23"/>
        <v>3.19</v>
      </c>
      <c r="H103" s="4">
        <f t="shared" si="23"/>
        <v>1.82</v>
      </c>
    </row>
    <row r="104" spans="1:8" x14ac:dyDescent="0.2">
      <c r="A104" s="1">
        <f t="shared" si="19"/>
        <v>1720</v>
      </c>
      <c r="B104" s="4">
        <f t="shared" ref="B104:B111" si="24">B103+((B$112-B$102)/10)</f>
        <v>21.799999999999997</v>
      </c>
      <c r="C104" s="4">
        <f t="shared" si="23"/>
        <v>22.46</v>
      </c>
      <c r="D104" s="4">
        <f t="shared" si="23"/>
        <v>9.0399999999999991</v>
      </c>
      <c r="E104" s="4">
        <f t="shared" si="23"/>
        <v>14.340000000000002</v>
      </c>
      <c r="F104" s="4">
        <f t="shared" si="23"/>
        <v>10.46</v>
      </c>
      <c r="G104" s="4">
        <f t="shared" si="23"/>
        <v>3.28</v>
      </c>
      <c r="H104" s="4">
        <f t="shared" si="23"/>
        <v>1.84</v>
      </c>
    </row>
    <row r="105" spans="1:8" x14ac:dyDescent="0.2">
      <c r="A105" s="1">
        <f t="shared" si="19"/>
        <v>1730</v>
      </c>
      <c r="B105" s="4">
        <f t="shared" si="24"/>
        <v>22.699999999999996</v>
      </c>
      <c r="C105" s="4">
        <f t="shared" si="23"/>
        <v>22.990000000000002</v>
      </c>
      <c r="D105" s="4">
        <f t="shared" si="23"/>
        <v>9.2099999999999991</v>
      </c>
      <c r="E105" s="4">
        <f t="shared" si="23"/>
        <v>14.810000000000002</v>
      </c>
      <c r="F105" s="4">
        <f t="shared" si="23"/>
        <v>10.840000000000002</v>
      </c>
      <c r="G105" s="4">
        <f t="shared" si="23"/>
        <v>3.3699999999999997</v>
      </c>
      <c r="H105" s="4">
        <f t="shared" si="23"/>
        <v>1.86</v>
      </c>
    </row>
    <row r="106" spans="1:8" x14ac:dyDescent="0.2">
      <c r="A106" s="1">
        <f t="shared" si="19"/>
        <v>1740</v>
      </c>
      <c r="B106" s="4">
        <f t="shared" si="24"/>
        <v>23.599999999999994</v>
      </c>
      <c r="C106" s="4">
        <f t="shared" si="23"/>
        <v>23.520000000000003</v>
      </c>
      <c r="D106" s="4">
        <f t="shared" si="23"/>
        <v>9.379999999999999</v>
      </c>
      <c r="E106" s="4">
        <f t="shared" si="23"/>
        <v>15.280000000000003</v>
      </c>
      <c r="F106" s="4">
        <f t="shared" si="23"/>
        <v>11.220000000000002</v>
      </c>
      <c r="G106" s="4">
        <f t="shared" si="23"/>
        <v>3.4599999999999995</v>
      </c>
      <c r="H106" s="4">
        <f t="shared" si="23"/>
        <v>1.8800000000000001</v>
      </c>
    </row>
    <row r="107" spans="1:8" x14ac:dyDescent="0.2">
      <c r="A107" s="1">
        <f t="shared" si="19"/>
        <v>1750</v>
      </c>
      <c r="B107" s="4">
        <f t="shared" si="24"/>
        <v>24.499999999999993</v>
      </c>
      <c r="C107" s="4">
        <f t="shared" si="23"/>
        <v>24.050000000000004</v>
      </c>
      <c r="D107" s="4">
        <f t="shared" si="23"/>
        <v>9.5499999999999989</v>
      </c>
      <c r="E107" s="4">
        <f t="shared" si="23"/>
        <v>15.750000000000004</v>
      </c>
      <c r="F107" s="4">
        <f t="shared" si="23"/>
        <v>11.600000000000003</v>
      </c>
      <c r="G107" s="4">
        <f t="shared" si="23"/>
        <v>3.5499999999999994</v>
      </c>
      <c r="H107" s="4">
        <f t="shared" si="23"/>
        <v>1.9000000000000001</v>
      </c>
    </row>
    <row r="108" spans="1:8" x14ac:dyDescent="0.2">
      <c r="A108" s="1">
        <f t="shared" si="19"/>
        <v>1760</v>
      </c>
      <c r="B108" s="4">
        <f t="shared" si="24"/>
        <v>25.399999999999991</v>
      </c>
      <c r="C108" s="4">
        <f t="shared" si="23"/>
        <v>24.580000000000005</v>
      </c>
      <c r="D108" s="4">
        <f t="shared" si="23"/>
        <v>9.7199999999999989</v>
      </c>
      <c r="E108" s="4">
        <f t="shared" si="23"/>
        <v>16.220000000000002</v>
      </c>
      <c r="F108" s="4">
        <f t="shared" si="23"/>
        <v>11.980000000000004</v>
      </c>
      <c r="G108" s="4">
        <f t="shared" si="23"/>
        <v>3.6399999999999992</v>
      </c>
      <c r="H108" s="4">
        <f t="shared" si="23"/>
        <v>1.9200000000000002</v>
      </c>
    </row>
    <row r="109" spans="1:8" x14ac:dyDescent="0.2">
      <c r="A109" s="1">
        <f t="shared" si="19"/>
        <v>1770</v>
      </c>
      <c r="B109" s="4">
        <f t="shared" si="24"/>
        <v>26.29999999999999</v>
      </c>
      <c r="C109" s="4">
        <f t="shared" si="23"/>
        <v>25.110000000000007</v>
      </c>
      <c r="D109" s="4">
        <f t="shared" si="23"/>
        <v>9.8899999999999988</v>
      </c>
      <c r="E109" s="4">
        <f t="shared" si="23"/>
        <v>16.690000000000001</v>
      </c>
      <c r="F109" s="4">
        <f t="shared" si="23"/>
        <v>12.360000000000005</v>
      </c>
      <c r="G109" s="4">
        <f t="shared" si="23"/>
        <v>3.7299999999999991</v>
      </c>
      <c r="H109" s="4">
        <f t="shared" si="23"/>
        <v>1.9400000000000002</v>
      </c>
    </row>
    <row r="110" spans="1:8" x14ac:dyDescent="0.2">
      <c r="A110" s="1">
        <f t="shared" si="19"/>
        <v>1780</v>
      </c>
      <c r="B110" s="4">
        <f t="shared" si="24"/>
        <v>27.199999999999989</v>
      </c>
      <c r="C110" s="4">
        <f t="shared" si="23"/>
        <v>25.640000000000008</v>
      </c>
      <c r="D110" s="4">
        <f t="shared" si="23"/>
        <v>10.059999999999999</v>
      </c>
      <c r="E110" s="4">
        <f t="shared" si="23"/>
        <v>17.16</v>
      </c>
      <c r="F110" s="4">
        <f t="shared" si="23"/>
        <v>12.740000000000006</v>
      </c>
      <c r="G110" s="4">
        <f t="shared" si="23"/>
        <v>3.819999999999999</v>
      </c>
      <c r="H110" s="4">
        <f t="shared" si="23"/>
        <v>1.9600000000000002</v>
      </c>
    </row>
    <row r="111" spans="1:8" x14ac:dyDescent="0.2">
      <c r="A111" s="1">
        <f t="shared" si="19"/>
        <v>1790</v>
      </c>
      <c r="B111" s="4">
        <f t="shared" si="24"/>
        <v>28.099999999999987</v>
      </c>
      <c r="C111" s="4">
        <f t="shared" si="23"/>
        <v>26.170000000000009</v>
      </c>
      <c r="D111" s="4">
        <f t="shared" si="23"/>
        <v>10.229999999999999</v>
      </c>
      <c r="E111" s="4">
        <f t="shared" si="23"/>
        <v>17.63</v>
      </c>
      <c r="F111" s="4">
        <f t="shared" si="23"/>
        <v>13.120000000000006</v>
      </c>
      <c r="G111" s="4">
        <f t="shared" si="23"/>
        <v>3.9099999999999988</v>
      </c>
      <c r="H111" s="4">
        <f t="shared" si="23"/>
        <v>1.9800000000000002</v>
      </c>
    </row>
    <row r="112" spans="1:8" x14ac:dyDescent="0.2">
      <c r="A112" s="1">
        <f t="shared" si="19"/>
        <v>1800</v>
      </c>
      <c r="B112" s="2">
        <v>29</v>
      </c>
      <c r="C112" s="1">
        <v>26.7</v>
      </c>
      <c r="D112" s="1">
        <v>10.4</v>
      </c>
      <c r="E112" s="2">
        <v>18.100000000000001</v>
      </c>
      <c r="F112" s="1">
        <v>13.5</v>
      </c>
      <c r="G112" s="2">
        <v>4</v>
      </c>
      <c r="H112" s="2">
        <v>2</v>
      </c>
    </row>
    <row r="113" spans="1:8" x14ac:dyDescent="0.2">
      <c r="A113" s="1">
        <f t="shared" si="19"/>
        <v>1810</v>
      </c>
      <c r="B113" s="4">
        <f>B112+((B$122-B$112)/10)</f>
        <v>31.73</v>
      </c>
      <c r="C113" s="4">
        <f t="shared" ref="C113:H121" si="25">C112+((C$122-C$112)/10)</f>
        <v>28.03</v>
      </c>
      <c r="D113" s="4">
        <f t="shared" si="25"/>
        <v>12.41</v>
      </c>
      <c r="E113" s="4">
        <f t="shared" si="25"/>
        <v>19.630000000000003</v>
      </c>
      <c r="F113" s="4">
        <f t="shared" si="25"/>
        <v>14.55</v>
      </c>
      <c r="G113" s="4">
        <f t="shared" si="25"/>
        <v>4.2699999999999996</v>
      </c>
      <c r="H113" s="4">
        <f t="shared" si="25"/>
        <v>2.31</v>
      </c>
    </row>
    <row r="114" spans="1:8" x14ac:dyDescent="0.2">
      <c r="A114" s="1">
        <f t="shared" si="19"/>
        <v>1820</v>
      </c>
      <c r="B114" s="4">
        <f t="shared" ref="B114:B121" si="26">B113+((B$122-B$112)/10)</f>
        <v>34.46</v>
      </c>
      <c r="C114" s="4">
        <f t="shared" si="25"/>
        <v>29.36</v>
      </c>
      <c r="D114" s="4">
        <f t="shared" si="25"/>
        <v>14.42</v>
      </c>
      <c r="E114" s="4">
        <f t="shared" si="25"/>
        <v>21.160000000000004</v>
      </c>
      <c r="F114" s="4">
        <f t="shared" si="25"/>
        <v>15.600000000000001</v>
      </c>
      <c r="G114" s="4">
        <f t="shared" si="25"/>
        <v>4.5399999999999991</v>
      </c>
      <c r="H114" s="4">
        <f t="shared" si="25"/>
        <v>2.62</v>
      </c>
    </row>
    <row r="115" spans="1:8" x14ac:dyDescent="0.2">
      <c r="A115" s="1">
        <f t="shared" si="19"/>
        <v>1830</v>
      </c>
      <c r="B115" s="4">
        <f t="shared" si="26"/>
        <v>37.19</v>
      </c>
      <c r="C115" s="4">
        <f t="shared" si="25"/>
        <v>30.689999999999998</v>
      </c>
      <c r="D115" s="4">
        <f t="shared" si="25"/>
        <v>16.43</v>
      </c>
      <c r="E115" s="4">
        <f t="shared" si="25"/>
        <v>22.690000000000005</v>
      </c>
      <c r="F115" s="4">
        <f t="shared" si="25"/>
        <v>16.650000000000002</v>
      </c>
      <c r="G115" s="4">
        <f t="shared" si="25"/>
        <v>4.8099999999999987</v>
      </c>
      <c r="H115" s="4">
        <f t="shared" si="25"/>
        <v>2.93</v>
      </c>
    </row>
    <row r="116" spans="1:8" x14ac:dyDescent="0.2">
      <c r="A116" s="1">
        <f t="shared" si="19"/>
        <v>1840</v>
      </c>
      <c r="B116" s="4">
        <f t="shared" si="26"/>
        <v>39.919999999999995</v>
      </c>
      <c r="C116" s="4">
        <f t="shared" si="25"/>
        <v>32.019999999999996</v>
      </c>
      <c r="D116" s="4">
        <f t="shared" si="25"/>
        <v>18.440000000000001</v>
      </c>
      <c r="E116" s="4">
        <f t="shared" si="25"/>
        <v>24.220000000000006</v>
      </c>
      <c r="F116" s="4">
        <f t="shared" si="25"/>
        <v>17.700000000000003</v>
      </c>
      <c r="G116" s="4">
        <f t="shared" si="25"/>
        <v>5.0799999999999983</v>
      </c>
      <c r="H116" s="4">
        <f t="shared" si="25"/>
        <v>3.24</v>
      </c>
    </row>
    <row r="117" spans="1:8" x14ac:dyDescent="0.2">
      <c r="A117" s="1">
        <f t="shared" si="19"/>
        <v>1850</v>
      </c>
      <c r="B117" s="4">
        <f t="shared" si="26"/>
        <v>42.649999999999991</v>
      </c>
      <c r="C117" s="4">
        <f t="shared" si="25"/>
        <v>33.349999999999994</v>
      </c>
      <c r="D117" s="4">
        <f t="shared" si="25"/>
        <v>20.450000000000003</v>
      </c>
      <c r="E117" s="4">
        <f t="shared" si="25"/>
        <v>25.750000000000007</v>
      </c>
      <c r="F117" s="4">
        <f t="shared" si="25"/>
        <v>18.750000000000004</v>
      </c>
      <c r="G117" s="4">
        <f t="shared" si="25"/>
        <v>5.3499999999999979</v>
      </c>
      <c r="H117" s="4">
        <f t="shared" si="25"/>
        <v>3.5500000000000003</v>
      </c>
    </row>
    <row r="118" spans="1:8" x14ac:dyDescent="0.2">
      <c r="A118" s="1">
        <f t="shared" si="19"/>
        <v>1860</v>
      </c>
      <c r="B118" s="4">
        <f t="shared" si="26"/>
        <v>45.379999999999988</v>
      </c>
      <c r="C118" s="4">
        <f t="shared" si="25"/>
        <v>34.679999999999993</v>
      </c>
      <c r="D118" s="4">
        <f t="shared" si="25"/>
        <v>22.460000000000004</v>
      </c>
      <c r="E118" s="4">
        <f t="shared" si="25"/>
        <v>27.280000000000008</v>
      </c>
      <c r="F118" s="4">
        <f t="shared" si="25"/>
        <v>19.800000000000004</v>
      </c>
      <c r="G118" s="4">
        <f t="shared" si="25"/>
        <v>5.6199999999999974</v>
      </c>
      <c r="H118" s="4">
        <f t="shared" si="25"/>
        <v>3.8600000000000003</v>
      </c>
    </row>
    <row r="119" spans="1:8" x14ac:dyDescent="0.2">
      <c r="A119" s="1">
        <f t="shared" si="19"/>
        <v>1870</v>
      </c>
      <c r="B119" s="4">
        <f t="shared" si="26"/>
        <v>48.109999999999985</v>
      </c>
      <c r="C119" s="4">
        <f t="shared" si="25"/>
        <v>36.009999999999991</v>
      </c>
      <c r="D119" s="4">
        <f t="shared" si="25"/>
        <v>24.470000000000006</v>
      </c>
      <c r="E119" s="4">
        <f t="shared" si="25"/>
        <v>28.810000000000009</v>
      </c>
      <c r="F119" s="4">
        <f t="shared" si="25"/>
        <v>20.850000000000005</v>
      </c>
      <c r="G119" s="4">
        <f t="shared" si="25"/>
        <v>5.889999999999997</v>
      </c>
      <c r="H119" s="4">
        <f t="shared" si="25"/>
        <v>4.17</v>
      </c>
    </row>
    <row r="120" spans="1:8" x14ac:dyDescent="0.2">
      <c r="A120" s="1">
        <f t="shared" si="19"/>
        <v>1880</v>
      </c>
      <c r="B120" s="4">
        <f t="shared" si="26"/>
        <v>50.839999999999982</v>
      </c>
      <c r="C120" s="4">
        <f t="shared" si="25"/>
        <v>37.339999999999989</v>
      </c>
      <c r="D120" s="4">
        <f t="shared" si="25"/>
        <v>26.480000000000008</v>
      </c>
      <c r="E120" s="4">
        <f t="shared" si="25"/>
        <v>30.340000000000011</v>
      </c>
      <c r="F120" s="4">
        <f t="shared" si="25"/>
        <v>21.900000000000006</v>
      </c>
      <c r="G120" s="4">
        <f t="shared" si="25"/>
        <v>6.1599999999999966</v>
      </c>
      <c r="H120" s="4">
        <f t="shared" si="25"/>
        <v>4.4799999999999995</v>
      </c>
    </row>
    <row r="121" spans="1:8" x14ac:dyDescent="0.2">
      <c r="A121" s="1">
        <f t="shared" si="19"/>
        <v>1890</v>
      </c>
      <c r="B121" s="4">
        <f t="shared" si="26"/>
        <v>53.569999999999979</v>
      </c>
      <c r="C121" s="4">
        <f t="shared" si="25"/>
        <v>38.669999999999987</v>
      </c>
      <c r="D121" s="4">
        <f t="shared" si="25"/>
        <v>28.490000000000009</v>
      </c>
      <c r="E121" s="4">
        <f t="shared" si="25"/>
        <v>31.870000000000012</v>
      </c>
      <c r="F121" s="4">
        <f t="shared" si="25"/>
        <v>22.950000000000006</v>
      </c>
      <c r="G121" s="4">
        <f t="shared" si="25"/>
        <v>6.4299999999999962</v>
      </c>
      <c r="H121" s="4">
        <f t="shared" si="25"/>
        <v>4.7899999999999991</v>
      </c>
    </row>
    <row r="122" spans="1:8" x14ac:dyDescent="0.2">
      <c r="A122" s="1">
        <f t="shared" si="19"/>
        <v>1900</v>
      </c>
      <c r="B122" s="2">
        <v>56.3</v>
      </c>
      <c r="C122" s="2">
        <v>40</v>
      </c>
      <c r="D122" s="1">
        <v>30.5</v>
      </c>
      <c r="E122" s="2">
        <v>33.4</v>
      </c>
      <c r="F122" s="2">
        <v>24</v>
      </c>
      <c r="G122" s="1">
        <v>6.7</v>
      </c>
      <c r="H122" s="1">
        <v>5.0999999999999996</v>
      </c>
    </row>
    <row r="123" spans="1:8" x14ac:dyDescent="0.2">
      <c r="A123" s="1">
        <f t="shared" si="19"/>
        <v>1910</v>
      </c>
      <c r="B123" s="4">
        <f>B122+((B$132-B$122)/10)</f>
        <v>58.93</v>
      </c>
      <c r="C123" s="4">
        <f t="shared" ref="C123:H131" si="27">C122+((C$132-C$122)/10)</f>
        <v>42.1</v>
      </c>
      <c r="D123" s="4">
        <f t="shared" si="27"/>
        <v>33.33</v>
      </c>
      <c r="E123" s="4">
        <f t="shared" si="27"/>
        <v>35.751999999999995</v>
      </c>
      <c r="F123" s="4">
        <f t="shared" si="27"/>
        <v>26.66</v>
      </c>
      <c r="G123" s="4">
        <f t="shared" si="27"/>
        <v>7.0549999999999997</v>
      </c>
      <c r="H123" s="4">
        <f t="shared" si="27"/>
        <v>6.1760000000000002</v>
      </c>
    </row>
    <row r="124" spans="1:8" x14ac:dyDescent="0.2">
      <c r="A124" s="1">
        <f t="shared" si="19"/>
        <v>1920</v>
      </c>
      <c r="B124" s="4">
        <f t="shared" ref="B124:B131" si="28">B123+((B$132-B$122)/10)</f>
        <v>61.56</v>
      </c>
      <c r="C124" s="4">
        <f t="shared" si="27"/>
        <v>44.2</v>
      </c>
      <c r="D124" s="4">
        <f t="shared" si="27"/>
        <v>36.159999999999997</v>
      </c>
      <c r="E124" s="4">
        <f t="shared" si="27"/>
        <v>38.103999999999999</v>
      </c>
      <c r="F124" s="4">
        <f t="shared" si="27"/>
        <v>29.32</v>
      </c>
      <c r="G124" s="4">
        <f t="shared" si="27"/>
        <v>7.41</v>
      </c>
      <c r="H124" s="4">
        <f t="shared" si="27"/>
        <v>7.2520000000000007</v>
      </c>
    </row>
    <row r="125" spans="1:8" x14ac:dyDescent="0.2">
      <c r="A125" s="1">
        <f t="shared" si="19"/>
        <v>1930</v>
      </c>
      <c r="B125" s="4">
        <f t="shared" si="28"/>
        <v>64.19</v>
      </c>
      <c r="C125" s="4">
        <f t="shared" si="27"/>
        <v>46.300000000000004</v>
      </c>
      <c r="D125" s="4">
        <f t="shared" si="27"/>
        <v>38.989999999999995</v>
      </c>
      <c r="E125" s="4">
        <f t="shared" si="27"/>
        <v>40.456000000000003</v>
      </c>
      <c r="F125" s="4">
        <f t="shared" si="27"/>
        <v>31.98</v>
      </c>
      <c r="G125" s="4">
        <f t="shared" si="27"/>
        <v>7.7650000000000006</v>
      </c>
      <c r="H125" s="4">
        <f t="shared" si="27"/>
        <v>8.3280000000000012</v>
      </c>
    </row>
    <row r="126" spans="1:8" x14ac:dyDescent="0.2">
      <c r="A126" s="1">
        <f t="shared" si="19"/>
        <v>1940</v>
      </c>
      <c r="B126" s="4">
        <f t="shared" si="28"/>
        <v>66.819999999999993</v>
      </c>
      <c r="C126" s="4">
        <f t="shared" si="27"/>
        <v>48.400000000000006</v>
      </c>
      <c r="D126" s="4">
        <f t="shared" si="27"/>
        <v>41.819999999999993</v>
      </c>
      <c r="E126" s="4">
        <f t="shared" si="27"/>
        <v>42.808000000000007</v>
      </c>
      <c r="F126" s="4">
        <f t="shared" si="27"/>
        <v>34.64</v>
      </c>
      <c r="G126" s="4">
        <f t="shared" si="27"/>
        <v>8.120000000000001</v>
      </c>
      <c r="H126" s="4">
        <f t="shared" si="27"/>
        <v>9.4040000000000017</v>
      </c>
    </row>
    <row r="127" spans="1:8" x14ac:dyDescent="0.2">
      <c r="A127" s="1">
        <f t="shared" si="19"/>
        <v>1950</v>
      </c>
      <c r="B127" s="4">
        <f t="shared" si="28"/>
        <v>69.449999999999989</v>
      </c>
      <c r="C127" s="4">
        <f t="shared" si="27"/>
        <v>50.500000000000007</v>
      </c>
      <c r="D127" s="4">
        <f t="shared" si="27"/>
        <v>44.649999999999991</v>
      </c>
      <c r="E127" s="4">
        <f t="shared" si="27"/>
        <v>45.160000000000011</v>
      </c>
      <c r="F127" s="4">
        <f t="shared" si="27"/>
        <v>37.299999999999997</v>
      </c>
      <c r="G127" s="4">
        <f t="shared" si="27"/>
        <v>8.4750000000000014</v>
      </c>
      <c r="H127" s="4">
        <f t="shared" si="27"/>
        <v>10.480000000000002</v>
      </c>
    </row>
    <row r="128" spans="1:8" x14ac:dyDescent="0.2">
      <c r="A128" s="1">
        <f t="shared" si="19"/>
        <v>1960</v>
      </c>
      <c r="B128" s="4">
        <f t="shared" si="28"/>
        <v>72.079999999999984</v>
      </c>
      <c r="C128" s="4">
        <f t="shared" si="27"/>
        <v>52.600000000000009</v>
      </c>
      <c r="D128" s="4">
        <f t="shared" si="27"/>
        <v>47.47999999999999</v>
      </c>
      <c r="E128" s="4">
        <f t="shared" si="27"/>
        <v>47.512000000000015</v>
      </c>
      <c r="F128" s="4">
        <f t="shared" si="27"/>
        <v>39.959999999999994</v>
      </c>
      <c r="G128" s="4">
        <f t="shared" si="27"/>
        <v>8.8300000000000018</v>
      </c>
      <c r="H128" s="4">
        <f t="shared" si="27"/>
        <v>11.556000000000003</v>
      </c>
    </row>
    <row r="129" spans="1:8" x14ac:dyDescent="0.2">
      <c r="A129" s="1">
        <f t="shared" si="19"/>
        <v>1970</v>
      </c>
      <c r="B129" s="4">
        <f t="shared" si="28"/>
        <v>74.70999999999998</v>
      </c>
      <c r="C129" s="4">
        <f t="shared" si="27"/>
        <v>54.70000000000001</v>
      </c>
      <c r="D129" s="4">
        <f t="shared" si="27"/>
        <v>50.309999999999988</v>
      </c>
      <c r="E129" s="4">
        <f t="shared" si="27"/>
        <v>49.864000000000019</v>
      </c>
      <c r="F129" s="4">
        <f t="shared" si="27"/>
        <v>42.61999999999999</v>
      </c>
      <c r="G129" s="4">
        <f t="shared" si="27"/>
        <v>9.1850000000000023</v>
      </c>
      <c r="H129" s="4">
        <f t="shared" si="27"/>
        <v>12.632000000000003</v>
      </c>
    </row>
    <row r="130" spans="1:8" x14ac:dyDescent="0.2">
      <c r="A130" s="1">
        <f t="shared" si="19"/>
        <v>1980</v>
      </c>
      <c r="B130" s="4">
        <f t="shared" si="28"/>
        <v>77.339999999999975</v>
      </c>
      <c r="C130" s="4">
        <f t="shared" si="27"/>
        <v>56.800000000000011</v>
      </c>
      <c r="D130" s="4">
        <f t="shared" si="27"/>
        <v>53.139999999999986</v>
      </c>
      <c r="E130" s="4">
        <f t="shared" si="27"/>
        <v>52.216000000000022</v>
      </c>
      <c r="F130" s="4">
        <f t="shared" si="27"/>
        <v>45.279999999999987</v>
      </c>
      <c r="G130" s="4">
        <f t="shared" si="27"/>
        <v>9.5400000000000027</v>
      </c>
      <c r="H130" s="4">
        <f t="shared" si="27"/>
        <v>13.708000000000004</v>
      </c>
    </row>
    <row r="131" spans="1:8" x14ac:dyDescent="0.2">
      <c r="A131" s="1">
        <f t="shared" si="19"/>
        <v>1990</v>
      </c>
      <c r="B131" s="4">
        <f t="shared" si="28"/>
        <v>79.96999999999997</v>
      </c>
      <c r="C131" s="4">
        <f t="shared" si="27"/>
        <v>58.900000000000013</v>
      </c>
      <c r="D131" s="4">
        <f t="shared" si="27"/>
        <v>55.969999999999985</v>
      </c>
      <c r="E131" s="4">
        <f t="shared" si="27"/>
        <v>54.568000000000026</v>
      </c>
      <c r="F131" s="4">
        <f t="shared" si="27"/>
        <v>47.939999999999984</v>
      </c>
      <c r="G131" s="4">
        <f t="shared" si="27"/>
        <v>9.8950000000000031</v>
      </c>
      <c r="H131" s="4">
        <f t="shared" si="27"/>
        <v>14.784000000000004</v>
      </c>
    </row>
    <row r="132" spans="1:8" x14ac:dyDescent="0.2">
      <c r="A132" s="1">
        <f t="shared" si="19"/>
        <v>2000</v>
      </c>
      <c r="B132" s="2">
        <v>82.6</v>
      </c>
      <c r="C132" s="2">
        <v>61</v>
      </c>
      <c r="D132" s="1">
        <v>58.8</v>
      </c>
      <c r="E132" s="1">
        <v>56.92</v>
      </c>
      <c r="F132" s="2">
        <v>50.6</v>
      </c>
      <c r="G132" s="1">
        <v>10.25</v>
      </c>
      <c r="H132" s="1">
        <v>15.86</v>
      </c>
    </row>
    <row r="133" spans="1:8" x14ac:dyDescent="0.2">
      <c r="B1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92EF-F410-5242-95E8-C39F1BB02272}">
  <dimension ref="A1:H15"/>
  <sheetViews>
    <sheetView tabSelected="1" workbookViewId="0"/>
  </sheetViews>
  <sheetFormatPr baseColWidth="10" defaultRowHeight="16" x14ac:dyDescent="0.2"/>
  <cols>
    <col min="1" max="1" width="21.5" bestFit="1" customWidth="1"/>
  </cols>
  <sheetData>
    <row r="1" spans="1:8" x14ac:dyDescent="0.2">
      <c r="A1" t="s">
        <v>16</v>
      </c>
      <c r="B1" t="s">
        <v>5</v>
      </c>
      <c r="C1" t="s">
        <v>0</v>
      </c>
      <c r="D1" t="s">
        <v>6</v>
      </c>
      <c r="E1" t="s">
        <v>1</v>
      </c>
      <c r="F1" t="s">
        <v>4</v>
      </c>
      <c r="G1" t="s">
        <v>2</v>
      </c>
      <c r="H1" t="s">
        <v>3</v>
      </c>
    </row>
    <row r="2" spans="1:8" x14ac:dyDescent="0.2">
      <c r="A2" s="1">
        <v>1000</v>
      </c>
      <c r="B2" s="5">
        <v>5.4</v>
      </c>
      <c r="C2" s="1">
        <v>9</v>
      </c>
      <c r="D2" s="5">
        <v>1.9</v>
      </c>
      <c r="E2" s="1">
        <v>7</v>
      </c>
      <c r="F2" s="1">
        <v>9</v>
      </c>
      <c r="G2" s="5">
        <v>0.6</v>
      </c>
      <c r="H2" s="5">
        <v>0.5</v>
      </c>
    </row>
    <row r="3" spans="1:8" x14ac:dyDescent="0.2">
      <c r="A3" s="1">
        <f>A2+100</f>
        <v>1100</v>
      </c>
      <c r="B3" s="5">
        <v>6.4</v>
      </c>
      <c r="C3" s="1">
        <v>11</v>
      </c>
      <c r="D3" s="5">
        <v>2.1</v>
      </c>
      <c r="E3" s="5">
        <v>7.5</v>
      </c>
      <c r="F3" s="1">
        <v>8</v>
      </c>
      <c r="G3" s="5">
        <v>0.7</v>
      </c>
      <c r="H3" s="5">
        <v>0.6</v>
      </c>
    </row>
    <row r="4" spans="1:8" x14ac:dyDescent="0.2">
      <c r="A4" s="1">
        <f>A3+100</f>
        <v>1200</v>
      </c>
      <c r="B4" s="5">
        <v>7.3</v>
      </c>
      <c r="C4" s="1">
        <v>13</v>
      </c>
      <c r="D4" s="5">
        <v>2.6</v>
      </c>
      <c r="E4" s="1">
        <v>8</v>
      </c>
      <c r="F4" s="1">
        <v>7</v>
      </c>
      <c r="G4" s="5">
        <v>0.9</v>
      </c>
      <c r="H4" s="5">
        <v>0.7</v>
      </c>
    </row>
    <row r="5" spans="1:8" x14ac:dyDescent="0.2">
      <c r="A5" s="1">
        <v>1250</v>
      </c>
      <c r="B5" s="1">
        <v>8</v>
      </c>
      <c r="C5" s="1">
        <v>15</v>
      </c>
      <c r="D5" s="1">
        <v>3</v>
      </c>
      <c r="E5" s="1">
        <v>9</v>
      </c>
      <c r="F5" s="5">
        <v>6.5</v>
      </c>
      <c r="G5" s="1">
        <v>1</v>
      </c>
      <c r="H5" s="5">
        <v>0.8</v>
      </c>
    </row>
    <row r="6" spans="1:8" x14ac:dyDescent="0.2">
      <c r="A6" s="1">
        <v>1300</v>
      </c>
      <c r="B6" s="5">
        <v>9.1</v>
      </c>
      <c r="C6" s="1">
        <v>17</v>
      </c>
      <c r="D6" s="5">
        <v>3.4</v>
      </c>
      <c r="E6" s="1">
        <v>10</v>
      </c>
      <c r="F6" s="1">
        <v>6</v>
      </c>
      <c r="G6" s="5">
        <v>1.2</v>
      </c>
      <c r="H6" s="5">
        <v>0.9</v>
      </c>
    </row>
    <row r="7" spans="1:8" x14ac:dyDescent="0.2">
      <c r="A7" s="1">
        <v>1350</v>
      </c>
      <c r="B7" s="5">
        <v>8.5</v>
      </c>
      <c r="C7" s="1">
        <v>15</v>
      </c>
      <c r="D7" s="5">
        <v>2.7</v>
      </c>
      <c r="E7" s="1">
        <v>8</v>
      </c>
      <c r="F7" s="1">
        <v>5</v>
      </c>
      <c r="G7" s="1">
        <v>1</v>
      </c>
      <c r="H7" s="5">
        <v>0.8</v>
      </c>
    </row>
    <row r="8" spans="1:8" x14ac:dyDescent="0.2">
      <c r="A8" s="1">
        <v>1400</v>
      </c>
      <c r="B8" s="5">
        <v>9.6</v>
      </c>
      <c r="C8" s="1">
        <v>14</v>
      </c>
      <c r="D8" s="5">
        <v>3.4</v>
      </c>
      <c r="E8" s="1">
        <v>10</v>
      </c>
      <c r="F8" s="1">
        <v>6</v>
      </c>
      <c r="G8" s="5">
        <v>1.2</v>
      </c>
      <c r="H8" s="5">
        <v>0.9</v>
      </c>
    </row>
    <row r="9" spans="1:8" x14ac:dyDescent="0.2">
      <c r="A9" s="1">
        <v>1450</v>
      </c>
      <c r="B9" s="5">
        <v>10.199999999999999</v>
      </c>
      <c r="C9" s="1">
        <v>14</v>
      </c>
      <c r="D9" s="5">
        <v>3.8</v>
      </c>
      <c r="E9" s="5">
        <v>10.5</v>
      </c>
      <c r="F9" s="1">
        <v>7</v>
      </c>
      <c r="G9" s="5">
        <v>1.3</v>
      </c>
      <c r="H9" s="5">
        <v>1.1000000000000001</v>
      </c>
    </row>
    <row r="10" spans="1:8" x14ac:dyDescent="0.2">
      <c r="A10" s="1">
        <v>1500</v>
      </c>
      <c r="B10" s="5">
        <v>10.8</v>
      </c>
      <c r="C10" s="5">
        <v>15.5</v>
      </c>
      <c r="D10" s="5">
        <v>4.2</v>
      </c>
      <c r="E10" s="1">
        <v>11</v>
      </c>
      <c r="F10" s="5">
        <v>8.5</v>
      </c>
      <c r="G10" s="5">
        <v>1.5</v>
      </c>
      <c r="H10" s="5">
        <v>1.3</v>
      </c>
    </row>
    <row r="11" spans="1:8" x14ac:dyDescent="0.2">
      <c r="A11" s="1">
        <v>1600</v>
      </c>
      <c r="B11" s="5">
        <v>20.3</v>
      </c>
      <c r="C11" s="1">
        <v>20</v>
      </c>
      <c r="D11" s="5">
        <v>5.5</v>
      </c>
      <c r="E11" s="1">
        <v>13</v>
      </c>
      <c r="F11" s="6">
        <v>10.199999999999999</v>
      </c>
      <c r="G11" s="2">
        <v>2</v>
      </c>
      <c r="H11" s="5">
        <v>1.5</v>
      </c>
    </row>
    <row r="12" spans="1:8" x14ac:dyDescent="0.2">
      <c r="A12" s="1">
        <v>1700</v>
      </c>
      <c r="B12" s="2">
        <v>20</v>
      </c>
      <c r="C12" s="6">
        <v>21.4</v>
      </c>
      <c r="D12" s="5">
        <v>8.6999999999999993</v>
      </c>
      <c r="E12" s="5">
        <v>13.4</v>
      </c>
      <c r="F12" s="6">
        <v>9.6999999999999993</v>
      </c>
      <c r="G12" s="5">
        <v>3.1</v>
      </c>
      <c r="H12" s="5">
        <v>1.8</v>
      </c>
    </row>
    <row r="13" spans="1:8" x14ac:dyDescent="0.2">
      <c r="A13" s="1">
        <v>1800</v>
      </c>
      <c r="B13" s="2">
        <v>29</v>
      </c>
      <c r="C13" s="5">
        <v>26.7</v>
      </c>
      <c r="D13" s="5">
        <v>10.4</v>
      </c>
      <c r="E13" s="6">
        <v>18.100000000000001</v>
      </c>
      <c r="F13" s="5">
        <v>13.5</v>
      </c>
      <c r="G13" s="2">
        <v>4</v>
      </c>
      <c r="H13" s="2">
        <v>2</v>
      </c>
    </row>
    <row r="14" spans="1:8" x14ac:dyDescent="0.2">
      <c r="A14" s="1">
        <v>1900</v>
      </c>
      <c r="B14" s="6">
        <v>56.3</v>
      </c>
      <c r="C14" s="2">
        <v>40</v>
      </c>
      <c r="D14" s="5">
        <v>30.5</v>
      </c>
      <c r="E14" s="6">
        <v>33.4</v>
      </c>
      <c r="F14" s="2">
        <v>24</v>
      </c>
      <c r="G14" s="5">
        <v>6.7</v>
      </c>
      <c r="H14" s="5">
        <v>5.0999999999999996</v>
      </c>
    </row>
    <row r="15" spans="1:8" x14ac:dyDescent="0.2">
      <c r="A15" s="1">
        <v>2000</v>
      </c>
      <c r="B15" s="6">
        <v>82.6</v>
      </c>
      <c r="C15" s="2">
        <v>61</v>
      </c>
      <c r="D15" s="5">
        <v>58.8</v>
      </c>
      <c r="E15" s="5">
        <v>56.92</v>
      </c>
      <c r="F15" s="6">
        <v>50.6</v>
      </c>
      <c r="G15" s="5">
        <v>10.25</v>
      </c>
      <c r="H15" s="5">
        <v>15.86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F643-E9FA-BC47-8239-3861501CB346}">
  <dimension ref="A1:B8"/>
  <sheetViews>
    <sheetView workbookViewId="0">
      <selection activeCell="B1" sqref="B1:B8"/>
    </sheetView>
  </sheetViews>
  <sheetFormatPr baseColWidth="10" defaultRowHeight="16" x14ac:dyDescent="0.2"/>
  <sheetData>
    <row r="1" spans="1:2" x14ac:dyDescent="0.2">
      <c r="A1" t="s">
        <v>7</v>
      </c>
    </row>
    <row r="2" spans="1:2" x14ac:dyDescent="0.2">
      <c r="A2">
        <v>1600</v>
      </c>
      <c r="B2" t="s">
        <v>8</v>
      </c>
    </row>
    <row r="3" spans="1:2" x14ac:dyDescent="0.2">
      <c r="A3" t="s">
        <v>9</v>
      </c>
      <c r="B3" t="s">
        <v>10</v>
      </c>
    </row>
    <row r="4" spans="1:2" x14ac:dyDescent="0.2">
      <c r="B4" t="s">
        <v>10</v>
      </c>
    </row>
    <row r="5" spans="1:2" x14ac:dyDescent="0.2">
      <c r="B5" s="3" t="s">
        <v>15</v>
      </c>
    </row>
    <row r="6" spans="1:2" x14ac:dyDescent="0.2">
      <c r="B6" t="s">
        <v>14</v>
      </c>
    </row>
    <row r="7" spans="1:2" x14ac:dyDescent="0.2">
      <c r="A7" t="s">
        <v>11</v>
      </c>
      <c r="B7" t="s">
        <v>12</v>
      </c>
    </row>
    <row r="8" spans="1:2" x14ac:dyDescent="0.2">
      <c r="A8" t="s">
        <v>13</v>
      </c>
    </row>
  </sheetData>
  <hyperlinks>
    <hyperlink ref="B5" r:id="rId1" xr:uid="{E04FFC81-B3B3-2E4E-8C79-2529932A4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2021-02-03T17:31:29Z</dcterms:created>
  <dcterms:modified xsi:type="dcterms:W3CDTF">2021-04-17T09:13:21Z</dcterms:modified>
  <cp:category/>
</cp:coreProperties>
</file>