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645BF03-AF54-47EB-8844-1BDCEE5B62DA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</commentList>
</comments>
</file>

<file path=xl/sharedStrings.xml><?xml version="1.0" encoding="utf-8"?>
<sst xmlns="http://schemas.openxmlformats.org/spreadsheetml/2006/main" count="39" uniqueCount="33">
  <si>
    <t>Scoring Item</t>
  </si>
  <si>
    <t>Type</t>
  </si>
  <si>
    <t>MindSpore Feature Usage</t>
  </si>
  <si>
    <t>Debugging in PyNative Mode</t>
  </si>
  <si>
    <t>Evaluating the Model during Training</t>
  </si>
  <si>
    <t>Community Contribution</t>
  </si>
  <si>
    <t>Star MindSpore in Github</t>
  </si>
  <si>
    <t>Fork MindSpore in Github</t>
  </si>
  <si>
    <t>Model Accuracy</t>
  </si>
  <si>
    <t>Accuracy obtained by using the test dataset</t>
  </si>
  <si>
    <t>Score</t>
    <phoneticPr fontId="1" type="noConversion"/>
  </si>
  <si>
    <t>Scored</t>
    <phoneticPr fontId="1" type="noConversion"/>
  </si>
  <si>
    <t>Submit a pull request to the MindSpore Github repository</t>
    <phoneticPr fontId="1" type="noConversion"/>
  </si>
  <si>
    <t>Completion Status
(Yes/No)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</si>
  <si>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</si>
  <si>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</si>
  <si>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</si>
  <si>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Proof Description</t>
    <phoneticPr fontId="1" type="noConversion"/>
  </si>
  <si>
    <t>Total Base Score:</t>
    <phoneticPr fontId="1" type="noConversion"/>
  </si>
  <si>
    <t>ACC&lt;=70%, score=30
ACC&gt;70% and ACC&lt;=80%, score=40
ACC&gt;80% and ACC&lt;=90%, score=50
ACC&gt;90%, score=60</t>
    <phoneticPr fontId="1" type="noConversion"/>
  </si>
  <si>
    <t>--</t>
    <phoneticPr fontId="1" type="noConversion"/>
  </si>
  <si>
    <t>--</t>
    <phoneticPr fontId="1" type="noConversion"/>
  </si>
  <si>
    <t>The optimization is not limited to model algorithm optimization, operator performance optimization, and data processing optimization.
e.g.:
1. Apply the state-of-art algorithm/optimizer/network to optimize network accuracy.
2. Apply the graph kernel fusion to optimize network performance.
3. Apply multi-threading or multi-process to accelerate operators.
4. Apply more data augmentation.
5. And more optimization...</t>
    <phoneticPr fontId="1" type="noConversion"/>
  </si>
  <si>
    <t>Optional Optimization Bonus Item</t>
    <phoneticPr fontId="1" type="noConversion"/>
  </si>
  <si>
    <t>Yes</t>
  </si>
  <si>
    <t>e.g.:
main.py line18
context.set_context(mode=context.PYNATIVE_MODE, device_target="CPU")</t>
  </si>
  <si>
    <t>main.py line 41 and 43
    neuralnet_test.train_net(model, train_epoch, data_path, dataset_size, ckpoint, sink_mode=True)
    neuralnet_test.test_net(net, model, data_path)</t>
  </si>
  <si>
    <t>ACC&lt;=70%</t>
  </si>
  <si>
    <t>https://github.com/NukeyFox/mindspore</t>
  </si>
  <si>
    <t>Code block:    x = self.max_pool2d(self.relu(self.conv1(x)))
        x = self.max_pool2d(self.relu(self.conv2(x)))
        x = self.dropout(x)
Optimization points:
Optimization effect: Reduced overfitting</t>
  </si>
  <si>
    <t>e.g.:
Accuracy=38.49%</t>
  </si>
  <si>
    <t>https://github.com/NukeyFox?tab=stars https://github.com/safiyya-ona?tab=stars</t>
  </si>
  <si>
    <t>https://github.com/mindspore-ai/mindspore/pull/107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</si>
</sst>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/>
    <xf numFmtId="0" fontId="2" fillId="0" borderId="1" xfId="0" quotePrefix="1" applyFont="1" applyBorder="1" applyAlignment="1">
      <alignment horizontal="center" vertical="center"/>
    </xf>
    <xf numFmtId="0" fontId="2" fillId="6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8" fillId="4" borderId="1" xfId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ukeyFox/mindspore" TargetMode="External"/><Relationship Id="rId1" Type="http://schemas.openxmlformats.org/officeDocument/2006/relationships/hyperlink" Target="https://github.com/NukeyFox?tab=star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2" zoomScale="85" zoomScaleNormal="85" workbookViewId="0">
      <selection activeCell="E6" sqref="E6"/>
    </sheetView>
  </sheetViews>
  <sheetFormatPr defaultColWidth="8.85546875" defaultRowHeight="15"/>
  <cols>
    <col min="1" max="1" width="18.42578125" customWidth="1"/>
    <col min="2" max="2" width="57.140625" customWidth="1"/>
    <col min="3" max="3" width="37.28515625" customWidth="1"/>
    <col min="4" max="4" width="26" customWidth="1"/>
    <col min="5" max="5" width="72.42578125" customWidth="1"/>
    <col min="6" max="6" width="20.28515625" customWidth="1"/>
  </cols>
  <sheetData>
    <row r="1" spans="1:6" ht="27.75" customHeight="1">
      <c r="A1" s="26" t="s">
        <v>16</v>
      </c>
      <c r="B1" s="27"/>
      <c r="C1" s="27"/>
      <c r="D1" s="27"/>
      <c r="E1" s="27"/>
      <c r="F1" s="27"/>
    </row>
    <row r="2" spans="1:6" ht="35.25" customHeight="1">
      <c r="A2" s="7" t="s">
        <v>1</v>
      </c>
      <c r="B2" s="8" t="s">
        <v>0</v>
      </c>
      <c r="C2" s="8" t="s">
        <v>10</v>
      </c>
      <c r="D2" s="7" t="s">
        <v>13</v>
      </c>
      <c r="E2" s="8" t="s">
        <v>17</v>
      </c>
      <c r="F2" s="9" t="s">
        <v>11</v>
      </c>
    </row>
    <row r="3" spans="1:6" ht="74.25" customHeight="1">
      <c r="A3" s="23" t="s">
        <v>2</v>
      </c>
      <c r="B3" s="2" t="s">
        <v>3</v>
      </c>
      <c r="C3" s="4">
        <v>5</v>
      </c>
      <c r="D3" s="10" t="s">
        <v>24</v>
      </c>
      <c r="E3" s="11" t="s">
        <v>25</v>
      </c>
      <c r="F3" s="6">
        <f>IF(D3="Yes",C3,0 )</f>
        <v>5</v>
      </c>
    </row>
    <row r="4" spans="1:6" ht="52.5" customHeight="1">
      <c r="A4" s="24"/>
      <c r="B4" s="2" t="s">
        <v>4</v>
      </c>
      <c r="C4" s="4">
        <v>10</v>
      </c>
      <c r="D4" s="10" t="s">
        <v>24</v>
      </c>
      <c r="E4" s="11" t="s">
        <v>26</v>
      </c>
      <c r="F4" s="6">
        <f t="shared" ref="F4:F7" si="0">IF(D4="Yes",C4,0 )</f>
        <v>10</v>
      </c>
    </row>
    <row r="5" spans="1:6" ht="78.75" customHeight="1">
      <c r="A5" s="23" t="s">
        <v>5</v>
      </c>
      <c r="B5" s="2" t="s">
        <v>6</v>
      </c>
      <c r="C5" s="4">
        <v>5</v>
      </c>
      <c r="D5" s="10" t="s">
        <v>24</v>
      </c>
      <c r="E5" s="22" t="s">
        <v>31</v>
      </c>
      <c r="F5" s="6">
        <f t="shared" si="0"/>
        <v>5</v>
      </c>
    </row>
    <row r="6" spans="1:6" ht="78.75" customHeight="1">
      <c r="A6" s="24"/>
      <c r="B6" s="2" t="s">
        <v>7</v>
      </c>
      <c r="C6" s="4">
        <v>5</v>
      </c>
      <c r="D6" s="10" t="s">
        <v>24</v>
      </c>
      <c r="E6" s="22" t="s">
        <v>28</v>
      </c>
      <c r="F6" s="6">
        <f t="shared" si="0"/>
        <v>5</v>
      </c>
    </row>
    <row r="7" spans="1:6" ht="68.25" customHeight="1">
      <c r="A7" s="25"/>
      <c r="B7" s="2" t="s">
        <v>12</v>
      </c>
      <c r="C7" s="4">
        <v>10</v>
      </c>
      <c r="D7" s="10" t="s">
        <v>24</v>
      </c>
      <c r="E7" s="11" t="s">
        <v>32</v>
      </c>
      <c r="F7" s="6">
        <f t="shared" si="0"/>
        <v>10</v>
      </c>
    </row>
    <row r="8" spans="1:6" ht="103.5">
      <c r="A8" s="15" t="s">
        <v>8</v>
      </c>
      <c r="B8" s="2" t="s">
        <v>9</v>
      </c>
      <c r="C8" s="5" t="s">
        <v>19</v>
      </c>
      <c r="D8" s="10" t="s">
        <v>27</v>
      </c>
      <c r="E8" s="11" t="s">
        <v>30</v>
      </c>
      <c r="F8" s="6">
        <f>IF(D8="ACC&gt;90%",60,IF(D8="ACC&gt;80% and ACC&lt;=90%",50,IF(D8="ACC&gt;70% and ACC&lt;=80%",40,IF(D8="ACC&lt;=70%",30,0))))</f>
        <v>30</v>
      </c>
    </row>
    <row r="9" spans="1:6" ht="18">
      <c r="A9" s="16"/>
      <c r="B9" s="1"/>
      <c r="C9" s="3"/>
      <c r="D9" s="1"/>
      <c r="E9" s="13" t="s">
        <v>18</v>
      </c>
      <c r="F9" s="12">
        <f>SUM(F3:F8)</f>
        <v>65</v>
      </c>
    </row>
    <row r="10" spans="1:6" ht="231" customHeight="1">
      <c r="A10" s="15" t="s">
        <v>23</v>
      </c>
      <c r="B10" s="20" t="s">
        <v>22</v>
      </c>
      <c r="C10" s="19" t="s">
        <v>21</v>
      </c>
      <c r="D10" s="19" t="s">
        <v>21</v>
      </c>
      <c r="E10" s="17" t="s">
        <v>29</v>
      </c>
      <c r="F10" s="19" t="s">
        <v>20</v>
      </c>
    </row>
    <row r="11" spans="1:6" ht="18">
      <c r="A11" s="1"/>
      <c r="B11" s="1"/>
      <c r="C11" s="3"/>
      <c r="D11" s="1"/>
      <c r="E11" s="1"/>
      <c r="F11" s="14"/>
    </row>
    <row r="12" spans="1:6" ht="22.5">
      <c r="A12" s="21" t="s">
        <v>14</v>
      </c>
      <c r="B12" s="1"/>
      <c r="C12" s="3"/>
      <c r="D12" s="1"/>
      <c r="E12" s="1"/>
      <c r="F12" s="14"/>
    </row>
    <row r="13" spans="1:6" ht="22.5">
      <c r="A13" s="21" t="s">
        <v>14</v>
      </c>
      <c r="B13" s="1"/>
      <c r="C13" s="18"/>
      <c r="D13" s="1"/>
      <c r="E13" s="1"/>
      <c r="F13" s="1"/>
    </row>
    <row r="14" spans="1:6" ht="22.5">
      <c r="A14" s="21" t="s">
        <v>15</v>
      </c>
      <c r="B14" s="1"/>
      <c r="C14" s="18"/>
      <c r="D14" s="1"/>
      <c r="E14" s="1"/>
      <c r="F14" s="1"/>
    </row>
    <row r="15" spans="1:6" ht="17.25">
      <c r="A15" s="18"/>
      <c r="B15" s="1"/>
      <c r="C15" s="18"/>
      <c r="D15" s="1"/>
      <c r="E15" s="1"/>
      <c r="F15" s="1"/>
    </row>
  </sheetData>
  <mergeCells count="3">
    <mergeCell ref="A3:A4"/>
    <mergeCell ref="A5:A7"/>
    <mergeCell ref="A1:F1"/>
  </mergeCells>
  <phoneticPr fontId="1" type="noConversion"/>
  <dataValidations count="2">
    <dataValidation type="list" allowBlank="1" showInputMessage="1" showErrorMessage="1" sqref="D8" xr:uid="{00000000-0002-0000-0000-000000000000}">
      <formula1>"ACC&lt;=70%,ACC&gt;70% and ACC&lt;=80%,ACC&gt;80% and ACC&lt;=90%,ACC&gt;90%"</formula1>
    </dataValidation>
    <dataValidation type="list" allowBlank="1" showErrorMessage="1" sqref="D3:D7" xr:uid="{00000000-0002-0000-0000-000001000000}">
      <formula1>"Yes,NO"</formula1>
    </dataValidation>
  </dataValidations>
  <hyperlinks>
    <hyperlink ref="E5" r:id="rId1" display="https://github.com/NukeyFox?tab=stars" xr:uid="{A31B6153-0311-4B5E-9CA7-555715F6E6CA}"/>
    <hyperlink ref="E6" r:id="rId2" xr:uid="{0BD74645-1E1B-4BAB-A3A5-C24B501E5189}"/>
  </hyperlinks>
  <pageMargins left="0.7" right="0.7" top="0.75" bottom="0.75" header="0.3" footer="0.3"/>
  <pageSetup paperSize="9" orientation="portrait" horizontalDpi="4294967294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2021-01-24T16:58:04Z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(2)GPMcSOpXAcEpnDaTJhJwe+o6OBhhwcpuaVB4kEon0X9iufKiEQXz2mnWgHqY8mIGFGvce6ts
jKrMnYJPUIMY0J+oGZYv5fZ6UYjF9WYoM8J9tIAN5FPjTnFzD8U9b0Bd39wb3/eHhb49ilFA
jCQ2SqD8hyINyndtSTSzr13GxfUyDqjYyu2uMKeog8JTvmaK4he45A6u5peAyCV4oinaAaSe
Hsui6t/kKCa201rrI4</vt:lpwstr>
  </property>
  <property fmtid="{D5CDD505-2E9C-101B-9397-08002B2CF9AE}" pid="3" name="_2015_ms_pID_7253431">
    <vt:lpwstr>BInGw7ZbnDlfyD084RxeGoil2PJU9vD0Cn6Igni+1V5J12hbE2NtRB
zKPEaYB7+3dPbBLlq8ApJWqQwKM4YnAk9ttNJESC4xhCgHYKalrMmxJ7xRHfTE0oaTVXim2M
yNHRoMyqimqJI0GyLh+9Q1o5FsdUc/CxGQQk6x2BYx3LKh0coXBv/WsojJCqvs8WcDHvgngL
34SMkCQ4PrpxZMik</vt:lpwstr>
  </property>
</Properties>
</file>