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_KREATIV_\3d pinter\модель компас - 7\экструдер\"/>
    </mc:Choice>
  </mc:AlternateContent>
  <bookViews>
    <workbookView xWindow="0" yWindow="0" windowWidth="20490" windowHeight="78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9" i="1"/>
  <c r="D10" i="1"/>
</calcChain>
</file>

<file path=xl/sharedStrings.xml><?xml version="1.0" encoding="utf-8"?>
<sst xmlns="http://schemas.openxmlformats.org/spreadsheetml/2006/main" count="19" uniqueCount="19">
  <si>
    <t>модуль зуба</t>
  </si>
  <si>
    <t>количество зубьев</t>
  </si>
  <si>
    <t>угол профиля</t>
  </si>
  <si>
    <t>m</t>
  </si>
  <si>
    <t>z</t>
  </si>
  <si>
    <t>фи</t>
  </si>
  <si>
    <t>диаметр делительной</t>
  </si>
  <si>
    <t>диаметр впадин</t>
  </si>
  <si>
    <t>радиальный зазор</t>
  </si>
  <si>
    <t>с</t>
  </si>
  <si>
    <t>диаметр вершин</t>
  </si>
  <si>
    <t>D</t>
  </si>
  <si>
    <t>Da</t>
  </si>
  <si>
    <t>Dd</t>
  </si>
  <si>
    <t>толщина зуба</t>
  </si>
  <si>
    <t>коэффициент смещения зубчатого колеса</t>
  </si>
  <si>
    <t>х</t>
  </si>
  <si>
    <t>диаметр основной</t>
  </si>
  <si>
    <t>дистанция первой точки от окружности вершин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</si>
</sst>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5"/>
  <sheetViews>
    <sheetView tabSelected="1" workbookViewId="0">
      <selection activeCell="D15" sqref="D15"/>
    </sheetView>
  </sheetViews>
  <sheetFormatPr defaultRowHeight="15" x14ac:dyDescent="0.25"/>
  <cols>
    <col min="3" max="3" width="53.7109375" customWidth="1"/>
  </cols>
  <sheetData>
    <row r="2" spans="3:6" x14ac:dyDescent="0.25">
      <c r="C2" t="s">
        <v>0</v>
      </c>
      <c r="D2">
        <v>0.6</v>
      </c>
      <c r="F2" t="s">
        <v>3</v>
      </c>
    </row>
    <row r="3" spans="3:6" x14ac:dyDescent="0.25">
      <c r="C3" t="s">
        <v>1</v>
      </c>
      <c r="D3">
        <v>12</v>
      </c>
      <c r="F3" t="s">
        <v>4</v>
      </c>
    </row>
    <row r="4" spans="3:6" x14ac:dyDescent="0.25">
      <c r="C4" t="s">
        <v>2</v>
      </c>
      <c r="D4">
        <v>20</v>
      </c>
      <c r="F4" t="s">
        <v>5</v>
      </c>
    </row>
    <row r="5" spans="3:6" x14ac:dyDescent="0.25">
      <c r="C5" t="s">
        <v>15</v>
      </c>
      <c r="D5">
        <v>0</v>
      </c>
      <c r="F5" t="s">
        <v>16</v>
      </c>
    </row>
    <row r="9" spans="3:6" x14ac:dyDescent="0.25">
      <c r="C9" t="s">
        <v>8</v>
      </c>
      <c r="D9">
        <f>0.25*D2</f>
        <v>0.15</v>
      </c>
      <c r="F9" t="s">
        <v>9</v>
      </c>
    </row>
    <row r="10" spans="3:6" x14ac:dyDescent="0.25">
      <c r="C10" t="s">
        <v>6</v>
      </c>
      <c r="D10">
        <f>D2*D3</f>
        <v>7.1999999999999993</v>
      </c>
      <c r="F10" t="s">
        <v>11</v>
      </c>
    </row>
    <row r="11" spans="3:6" x14ac:dyDescent="0.25">
      <c r="C11" t="s">
        <v>7</v>
      </c>
      <c r="D11">
        <f>D10-(D9+D2)</f>
        <v>6.4499999999999993</v>
      </c>
      <c r="F11" t="s">
        <v>13</v>
      </c>
    </row>
    <row r="12" spans="3:6" x14ac:dyDescent="0.25">
      <c r="C12" t="s">
        <v>10</v>
      </c>
      <c r="D12">
        <f>D10+2*D2</f>
        <v>8.3999999999999986</v>
      </c>
      <c r="F12" t="s">
        <v>12</v>
      </c>
    </row>
    <row r="13" spans="3:6" x14ac:dyDescent="0.25">
      <c r="C13" t="s">
        <v>17</v>
      </c>
      <c r="D13">
        <f>(COS(PI()*(D4/180)))*D10</f>
        <v>6.7657868696585401</v>
      </c>
    </row>
    <row r="14" spans="3:6" x14ac:dyDescent="0.25">
      <c r="C14" t="s">
        <v>14</v>
      </c>
      <c r="D14">
        <f>(D2*((PI()/2)+(2*D5*TAN(D4))))</f>
        <v>0.94247779607693793</v>
      </c>
    </row>
    <row r="15" spans="3:6" x14ac:dyDescent="0.25">
      <c r="C15" t="s">
        <v>18</v>
      </c>
      <c r="D15">
        <f>(D12-D11)/3</f>
        <v>0.6499999999999998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Стенд контроля</dc:creator>
  <cp:lastModifiedBy>Стенд контроля</cp:lastModifiedBy>
  <dcterms:created xsi:type="dcterms:W3CDTF">2020-02-29T16:42:02Z</dcterms:created>
  <dcterms:modified xsi:type="dcterms:W3CDTF">2020-02-29T17:12:42Z</dcterms:modified>
</cp:coreProperties>
</file>