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tServeurMinecraft\Developpement\plugins\MemWorth\tools\"/>
    </mc:Choice>
  </mc:AlternateContent>
  <bookViews>
    <workbookView xWindow="0" yWindow="0" windowWidth="21105" windowHeight="98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4" i="1"/>
  <c r="J346" i="1" l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1" i="1"/>
  <c r="J1" i="1" s="1"/>
  <c r="I2" i="1"/>
  <c r="J2" i="1" s="1"/>
  <c r="I3" i="1"/>
  <c r="J3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B24" i="1"/>
  <c r="F24" i="1" s="1"/>
  <c r="C24" i="1"/>
  <c r="E24" i="1" s="1"/>
  <c r="D24" i="1"/>
  <c r="B25" i="1"/>
  <c r="C25" i="1"/>
  <c r="E25" i="1" s="1"/>
  <c r="D25" i="1"/>
  <c r="F25" i="1"/>
  <c r="B26" i="1"/>
  <c r="G26" i="1" s="1"/>
  <c r="C26" i="1"/>
  <c r="D26" i="1"/>
  <c r="E26" i="1"/>
  <c r="F26" i="1"/>
  <c r="B27" i="1"/>
  <c r="F27" i="1" s="1"/>
  <c r="C27" i="1"/>
  <c r="D27" i="1"/>
  <c r="E27" i="1" s="1"/>
  <c r="G27" i="1"/>
  <c r="B28" i="1"/>
  <c r="F28" i="1" s="1"/>
  <c r="C28" i="1"/>
  <c r="E28" i="1" s="1"/>
  <c r="D28" i="1"/>
  <c r="B29" i="1"/>
  <c r="C29" i="1"/>
  <c r="E29" i="1" s="1"/>
  <c r="D29" i="1"/>
  <c r="F29" i="1"/>
  <c r="B30" i="1"/>
  <c r="G30" i="1" s="1"/>
  <c r="C30" i="1"/>
  <c r="D30" i="1"/>
  <c r="E30" i="1"/>
  <c r="F30" i="1"/>
  <c r="B31" i="1"/>
  <c r="F31" i="1" s="1"/>
  <c r="C31" i="1"/>
  <c r="D31" i="1"/>
  <c r="E31" i="1" s="1"/>
  <c r="G31" i="1"/>
  <c r="B32" i="1"/>
  <c r="F32" i="1" s="1"/>
  <c r="C32" i="1"/>
  <c r="E32" i="1" s="1"/>
  <c r="D32" i="1"/>
  <c r="B33" i="1"/>
  <c r="C33" i="1"/>
  <c r="E33" i="1" s="1"/>
  <c r="D33" i="1"/>
  <c r="F33" i="1"/>
  <c r="B34" i="1"/>
  <c r="G34" i="1" s="1"/>
  <c r="C34" i="1"/>
  <c r="D34" i="1"/>
  <c r="E34" i="1"/>
  <c r="F34" i="1"/>
  <c r="B35" i="1"/>
  <c r="F35" i="1" s="1"/>
  <c r="C35" i="1"/>
  <c r="D35" i="1"/>
  <c r="E35" i="1" s="1"/>
  <c r="G35" i="1"/>
  <c r="B36" i="1"/>
  <c r="F36" i="1" s="1"/>
  <c r="C36" i="1"/>
  <c r="E36" i="1" s="1"/>
  <c r="D36" i="1"/>
  <c r="B37" i="1"/>
  <c r="C37" i="1"/>
  <c r="E37" i="1" s="1"/>
  <c r="D37" i="1"/>
  <c r="F37" i="1"/>
  <c r="B38" i="1"/>
  <c r="G38" i="1" s="1"/>
  <c r="C38" i="1"/>
  <c r="D38" i="1"/>
  <c r="E38" i="1"/>
  <c r="F38" i="1"/>
  <c r="B39" i="1"/>
  <c r="F39" i="1" s="1"/>
  <c r="C39" i="1"/>
  <c r="D39" i="1"/>
  <c r="E39" i="1" s="1"/>
  <c r="G39" i="1"/>
  <c r="B40" i="1"/>
  <c r="F40" i="1" s="1"/>
  <c r="C40" i="1"/>
  <c r="E40" i="1" s="1"/>
  <c r="D40" i="1"/>
  <c r="B41" i="1"/>
  <c r="C41" i="1"/>
  <c r="E41" i="1" s="1"/>
  <c r="D41" i="1"/>
  <c r="F41" i="1"/>
  <c r="B42" i="1"/>
  <c r="G42" i="1" s="1"/>
  <c r="C42" i="1"/>
  <c r="D42" i="1"/>
  <c r="E42" i="1"/>
  <c r="F42" i="1"/>
  <c r="B43" i="1"/>
  <c r="F43" i="1" s="1"/>
  <c r="C43" i="1"/>
  <c r="D43" i="1"/>
  <c r="E43" i="1" s="1"/>
  <c r="G43" i="1"/>
  <c r="B44" i="1"/>
  <c r="F44" i="1" s="1"/>
  <c r="C44" i="1"/>
  <c r="E44" i="1" s="1"/>
  <c r="D44" i="1"/>
  <c r="B45" i="1"/>
  <c r="C45" i="1"/>
  <c r="E45" i="1" s="1"/>
  <c r="D45" i="1"/>
  <c r="F45" i="1"/>
  <c r="B46" i="1"/>
  <c r="G46" i="1" s="1"/>
  <c r="C46" i="1"/>
  <c r="D46" i="1"/>
  <c r="E46" i="1"/>
  <c r="F46" i="1"/>
  <c r="B47" i="1"/>
  <c r="F47" i="1" s="1"/>
  <c r="C47" i="1"/>
  <c r="D47" i="1"/>
  <c r="E47" i="1" s="1"/>
  <c r="G47" i="1"/>
  <c r="B48" i="1"/>
  <c r="F48" i="1" s="1"/>
  <c r="C48" i="1"/>
  <c r="E48" i="1" s="1"/>
  <c r="D48" i="1"/>
  <c r="B49" i="1"/>
  <c r="C49" i="1"/>
  <c r="E49" i="1" s="1"/>
  <c r="D49" i="1"/>
  <c r="F49" i="1"/>
  <c r="B50" i="1"/>
  <c r="G50" i="1" s="1"/>
  <c r="C50" i="1"/>
  <c r="D50" i="1"/>
  <c r="E50" i="1"/>
  <c r="F50" i="1"/>
  <c r="B51" i="1"/>
  <c r="F51" i="1" s="1"/>
  <c r="C51" i="1"/>
  <c r="D51" i="1"/>
  <c r="E51" i="1" s="1"/>
  <c r="G51" i="1"/>
  <c r="B52" i="1"/>
  <c r="F52" i="1" s="1"/>
  <c r="C52" i="1"/>
  <c r="E52" i="1" s="1"/>
  <c r="D52" i="1"/>
  <c r="B53" i="1"/>
  <c r="C53" i="1"/>
  <c r="E53" i="1" s="1"/>
  <c r="D53" i="1"/>
  <c r="F53" i="1"/>
  <c r="B54" i="1"/>
  <c r="G54" i="1" s="1"/>
  <c r="C54" i="1"/>
  <c r="D54" i="1"/>
  <c r="E54" i="1"/>
  <c r="F54" i="1"/>
  <c r="B55" i="1"/>
  <c r="C55" i="1"/>
  <c r="D55" i="1"/>
  <c r="E55" i="1" s="1"/>
  <c r="F55" i="1"/>
  <c r="G55" i="1"/>
  <c r="B56" i="1"/>
  <c r="F56" i="1" s="1"/>
  <c r="C56" i="1"/>
  <c r="E56" i="1" s="1"/>
  <c r="D56" i="1"/>
  <c r="B57" i="1"/>
  <c r="G57" i="1" s="1"/>
  <c r="C57" i="1"/>
  <c r="E57" i="1" s="1"/>
  <c r="D57" i="1"/>
  <c r="F57" i="1"/>
  <c r="B58" i="1"/>
  <c r="G58" i="1" s="1"/>
  <c r="C58" i="1"/>
  <c r="D58" i="1"/>
  <c r="E58" i="1"/>
  <c r="F58" i="1"/>
  <c r="B59" i="1"/>
  <c r="F59" i="1" s="1"/>
  <c r="C59" i="1"/>
  <c r="D59" i="1"/>
  <c r="E59" i="1" s="1"/>
  <c r="G59" i="1" s="1"/>
  <c r="B60" i="1"/>
  <c r="F60" i="1" s="1"/>
  <c r="C60" i="1"/>
  <c r="E60" i="1" s="1"/>
  <c r="D60" i="1"/>
  <c r="B61" i="1"/>
  <c r="G61" i="1" s="1"/>
  <c r="C61" i="1"/>
  <c r="E61" i="1" s="1"/>
  <c r="D61" i="1"/>
  <c r="F61" i="1"/>
  <c r="B62" i="1"/>
  <c r="G62" i="1" s="1"/>
  <c r="C62" i="1"/>
  <c r="D62" i="1"/>
  <c r="E62" i="1"/>
  <c r="F62" i="1"/>
  <c r="B63" i="1"/>
  <c r="F63" i="1" s="1"/>
  <c r="C63" i="1"/>
  <c r="D63" i="1"/>
  <c r="E63" i="1" s="1"/>
  <c r="G63" i="1" s="1"/>
  <c r="B64" i="1"/>
  <c r="F64" i="1" s="1"/>
  <c r="C64" i="1"/>
  <c r="E64" i="1" s="1"/>
  <c r="D64" i="1"/>
  <c r="B65" i="1"/>
  <c r="G65" i="1" s="1"/>
  <c r="C65" i="1"/>
  <c r="E65" i="1" s="1"/>
  <c r="D65" i="1"/>
  <c r="F65" i="1"/>
  <c r="B66" i="1"/>
  <c r="G66" i="1" s="1"/>
  <c r="C66" i="1"/>
  <c r="D66" i="1"/>
  <c r="E66" i="1"/>
  <c r="F66" i="1"/>
  <c r="B67" i="1"/>
  <c r="F67" i="1" s="1"/>
  <c r="C67" i="1"/>
  <c r="D67" i="1"/>
  <c r="E67" i="1" s="1"/>
  <c r="G67" i="1" s="1"/>
  <c r="B68" i="1"/>
  <c r="F68" i="1" s="1"/>
  <c r="C68" i="1"/>
  <c r="E68" i="1" s="1"/>
  <c r="D68" i="1"/>
  <c r="B69" i="1"/>
  <c r="G69" i="1" s="1"/>
  <c r="C69" i="1"/>
  <c r="E69" i="1" s="1"/>
  <c r="D69" i="1"/>
  <c r="F69" i="1"/>
  <c r="B70" i="1"/>
  <c r="G70" i="1" s="1"/>
  <c r="C70" i="1"/>
  <c r="D70" i="1"/>
  <c r="E70" i="1"/>
  <c r="F70" i="1"/>
  <c r="B71" i="1"/>
  <c r="F71" i="1" s="1"/>
  <c r="C71" i="1"/>
  <c r="D71" i="1"/>
  <c r="E71" i="1" s="1"/>
  <c r="G71" i="1" s="1"/>
  <c r="B72" i="1"/>
  <c r="F72" i="1" s="1"/>
  <c r="C72" i="1"/>
  <c r="E72" i="1" s="1"/>
  <c r="D72" i="1"/>
  <c r="B73" i="1"/>
  <c r="G73" i="1" s="1"/>
  <c r="C73" i="1"/>
  <c r="E73" i="1" s="1"/>
  <c r="D73" i="1"/>
  <c r="F73" i="1"/>
  <c r="B74" i="1"/>
  <c r="G74" i="1" s="1"/>
  <c r="C74" i="1"/>
  <c r="D74" i="1"/>
  <c r="E74" i="1"/>
  <c r="F74" i="1"/>
  <c r="B75" i="1"/>
  <c r="F75" i="1" s="1"/>
  <c r="C75" i="1"/>
  <c r="D75" i="1"/>
  <c r="E75" i="1" s="1"/>
  <c r="G75" i="1" s="1"/>
  <c r="B76" i="1"/>
  <c r="F76" i="1" s="1"/>
  <c r="C76" i="1"/>
  <c r="E76" i="1" s="1"/>
  <c r="D76" i="1"/>
  <c r="B77" i="1"/>
  <c r="G77" i="1" s="1"/>
  <c r="C77" i="1"/>
  <c r="E77" i="1" s="1"/>
  <c r="D77" i="1"/>
  <c r="F77" i="1"/>
  <c r="B78" i="1"/>
  <c r="G78" i="1" s="1"/>
  <c r="C78" i="1"/>
  <c r="D78" i="1"/>
  <c r="E78" i="1"/>
  <c r="F78" i="1"/>
  <c r="B79" i="1"/>
  <c r="F79" i="1" s="1"/>
  <c r="C79" i="1"/>
  <c r="D79" i="1"/>
  <c r="E79" i="1" s="1"/>
  <c r="G79" i="1" s="1"/>
  <c r="B80" i="1"/>
  <c r="F80" i="1" s="1"/>
  <c r="C80" i="1"/>
  <c r="E80" i="1" s="1"/>
  <c r="D80" i="1"/>
  <c r="B81" i="1"/>
  <c r="G81" i="1" s="1"/>
  <c r="C81" i="1"/>
  <c r="E81" i="1" s="1"/>
  <c r="D81" i="1"/>
  <c r="F81" i="1"/>
  <c r="B82" i="1"/>
  <c r="G82" i="1" s="1"/>
  <c r="C82" i="1"/>
  <c r="D82" i="1"/>
  <c r="E82" i="1"/>
  <c r="F82" i="1"/>
  <c r="B83" i="1"/>
  <c r="F83" i="1" s="1"/>
  <c r="C83" i="1"/>
  <c r="D83" i="1"/>
  <c r="E83" i="1" s="1"/>
  <c r="G83" i="1" s="1"/>
  <c r="B84" i="1"/>
  <c r="F84" i="1" s="1"/>
  <c r="C84" i="1"/>
  <c r="E84" i="1" s="1"/>
  <c r="D84" i="1"/>
  <c r="B85" i="1"/>
  <c r="G85" i="1" s="1"/>
  <c r="C85" i="1"/>
  <c r="E85" i="1" s="1"/>
  <c r="D85" i="1"/>
  <c r="F85" i="1"/>
  <c r="B86" i="1"/>
  <c r="G86" i="1" s="1"/>
  <c r="C86" i="1"/>
  <c r="D86" i="1"/>
  <c r="E86" i="1"/>
  <c r="F86" i="1"/>
  <c r="B87" i="1"/>
  <c r="F87" i="1" s="1"/>
  <c r="C87" i="1"/>
  <c r="D87" i="1"/>
  <c r="E87" i="1" s="1"/>
  <c r="G87" i="1" s="1"/>
  <c r="B88" i="1"/>
  <c r="F88" i="1" s="1"/>
  <c r="C88" i="1"/>
  <c r="E88" i="1" s="1"/>
  <c r="D88" i="1"/>
  <c r="B89" i="1"/>
  <c r="G89" i="1" s="1"/>
  <c r="C89" i="1"/>
  <c r="E89" i="1" s="1"/>
  <c r="D89" i="1"/>
  <c r="F89" i="1"/>
  <c r="B90" i="1"/>
  <c r="G90" i="1" s="1"/>
  <c r="C90" i="1"/>
  <c r="D90" i="1"/>
  <c r="E90" i="1"/>
  <c r="F90" i="1"/>
  <c r="B91" i="1"/>
  <c r="F91" i="1" s="1"/>
  <c r="C91" i="1"/>
  <c r="D91" i="1"/>
  <c r="E91" i="1" s="1"/>
  <c r="G91" i="1" s="1"/>
  <c r="B92" i="1"/>
  <c r="F92" i="1" s="1"/>
  <c r="C92" i="1"/>
  <c r="E92" i="1" s="1"/>
  <c r="D92" i="1"/>
  <c r="B93" i="1"/>
  <c r="G93" i="1" s="1"/>
  <c r="C93" i="1"/>
  <c r="E93" i="1" s="1"/>
  <c r="D93" i="1"/>
  <c r="F93" i="1"/>
  <c r="B94" i="1"/>
  <c r="G94" i="1" s="1"/>
  <c r="C94" i="1"/>
  <c r="D94" i="1"/>
  <c r="E94" i="1"/>
  <c r="F94" i="1"/>
  <c r="B95" i="1"/>
  <c r="F95" i="1" s="1"/>
  <c r="C95" i="1"/>
  <c r="D95" i="1"/>
  <c r="E95" i="1" s="1"/>
  <c r="B96" i="1"/>
  <c r="C96" i="1"/>
  <c r="E96" i="1" s="1"/>
  <c r="D96" i="1"/>
  <c r="B97" i="1"/>
  <c r="C97" i="1"/>
  <c r="E97" i="1" s="1"/>
  <c r="D97" i="1"/>
  <c r="F97" i="1"/>
  <c r="B98" i="1"/>
  <c r="G98" i="1" s="1"/>
  <c r="C98" i="1"/>
  <c r="D98" i="1"/>
  <c r="E98" i="1"/>
  <c r="F98" i="1"/>
  <c r="B99" i="1"/>
  <c r="F99" i="1" s="1"/>
  <c r="C99" i="1"/>
  <c r="D99" i="1"/>
  <c r="E99" i="1" s="1"/>
  <c r="B100" i="1"/>
  <c r="C100" i="1"/>
  <c r="D100" i="1"/>
  <c r="B101" i="1"/>
  <c r="C101" i="1"/>
  <c r="D101" i="1"/>
  <c r="B102" i="1"/>
  <c r="C102" i="1"/>
  <c r="D102" i="1"/>
  <c r="E102" i="1"/>
  <c r="F102" i="1"/>
  <c r="B103" i="1"/>
  <c r="F103" i="1" s="1"/>
  <c r="C103" i="1"/>
  <c r="D103" i="1"/>
  <c r="E103" i="1" s="1"/>
  <c r="B104" i="1"/>
  <c r="C104" i="1"/>
  <c r="D104" i="1"/>
  <c r="B105" i="1"/>
  <c r="C105" i="1"/>
  <c r="E105" i="1" s="1"/>
  <c r="D105" i="1"/>
  <c r="B106" i="1"/>
  <c r="C106" i="1"/>
  <c r="D106" i="1"/>
  <c r="E106" i="1" s="1"/>
  <c r="F106" i="1"/>
  <c r="B107" i="1"/>
  <c r="C107" i="1"/>
  <c r="D107" i="1"/>
  <c r="E107" i="1" s="1"/>
  <c r="B108" i="1"/>
  <c r="G108" i="1" s="1"/>
  <c r="C108" i="1"/>
  <c r="E108" i="1" s="1"/>
  <c r="D108" i="1"/>
  <c r="F108" i="1"/>
  <c r="B109" i="1"/>
  <c r="F109" i="1" s="1"/>
  <c r="C109" i="1"/>
  <c r="E109" i="1" s="1"/>
  <c r="D109" i="1"/>
  <c r="B110" i="1"/>
  <c r="C110" i="1"/>
  <c r="D110" i="1"/>
  <c r="E110" i="1"/>
  <c r="B111" i="1"/>
  <c r="C111" i="1"/>
  <c r="D111" i="1"/>
  <c r="E111" i="1" s="1"/>
  <c r="F111" i="1"/>
  <c r="G111" i="1"/>
  <c r="B112" i="1"/>
  <c r="C112" i="1"/>
  <c r="E112" i="1" s="1"/>
  <c r="D112" i="1"/>
  <c r="B113" i="1"/>
  <c r="C113" i="1"/>
  <c r="D113" i="1"/>
  <c r="F113" i="1"/>
  <c r="B114" i="1"/>
  <c r="C114" i="1"/>
  <c r="D114" i="1"/>
  <c r="E114" i="1" s="1"/>
  <c r="B115" i="1"/>
  <c r="C115" i="1"/>
  <c r="D115" i="1"/>
  <c r="E115" i="1" s="1"/>
  <c r="F115" i="1"/>
  <c r="G115" i="1"/>
  <c r="B116" i="1"/>
  <c r="F116" i="1" s="1"/>
  <c r="C116" i="1"/>
  <c r="D116" i="1"/>
  <c r="B117" i="1"/>
  <c r="G117" i="1" s="1"/>
  <c r="C117" i="1"/>
  <c r="E117" i="1" s="1"/>
  <c r="D117" i="1"/>
  <c r="F117" i="1"/>
  <c r="B118" i="1"/>
  <c r="C118" i="1"/>
  <c r="D118" i="1"/>
  <c r="E118" i="1" s="1"/>
  <c r="F118" i="1"/>
  <c r="B119" i="1"/>
  <c r="F119" i="1" s="1"/>
  <c r="C119" i="1"/>
  <c r="D119" i="1"/>
  <c r="E119" i="1" s="1"/>
  <c r="B120" i="1"/>
  <c r="C120" i="1"/>
  <c r="D120" i="1"/>
  <c r="F120" i="1"/>
  <c r="B121" i="1"/>
  <c r="C121" i="1"/>
  <c r="E121" i="1" s="1"/>
  <c r="D121" i="1"/>
  <c r="B122" i="1"/>
  <c r="C122" i="1"/>
  <c r="D122" i="1"/>
  <c r="E122" i="1" s="1"/>
  <c r="F122" i="1"/>
  <c r="B123" i="1"/>
  <c r="C123" i="1"/>
  <c r="D123" i="1"/>
  <c r="E123" i="1" s="1"/>
  <c r="B124" i="1"/>
  <c r="G124" i="1" s="1"/>
  <c r="C124" i="1"/>
  <c r="E124" i="1" s="1"/>
  <c r="D124" i="1"/>
  <c r="F124" i="1"/>
  <c r="B125" i="1"/>
  <c r="F125" i="1" s="1"/>
  <c r="C125" i="1"/>
  <c r="D125" i="1"/>
  <c r="B126" i="1"/>
  <c r="C126" i="1"/>
  <c r="D126" i="1"/>
  <c r="E126" i="1"/>
  <c r="B127" i="1"/>
  <c r="C127" i="1"/>
  <c r="D127" i="1"/>
  <c r="E127" i="1" s="1"/>
  <c r="F127" i="1"/>
  <c r="G127" i="1"/>
  <c r="B128" i="1"/>
  <c r="C128" i="1"/>
  <c r="E128" i="1" s="1"/>
  <c r="D128" i="1"/>
  <c r="B129" i="1"/>
  <c r="C129" i="1"/>
  <c r="D129" i="1"/>
  <c r="F129" i="1"/>
  <c r="B130" i="1"/>
  <c r="C130" i="1"/>
  <c r="D130" i="1"/>
  <c r="E130" i="1" s="1"/>
  <c r="B131" i="1"/>
  <c r="C131" i="1"/>
  <c r="D131" i="1"/>
  <c r="E131" i="1" s="1"/>
  <c r="F131" i="1"/>
  <c r="G131" i="1"/>
  <c r="B132" i="1"/>
  <c r="F132" i="1" s="1"/>
  <c r="C132" i="1"/>
  <c r="D132" i="1"/>
  <c r="B133" i="1"/>
  <c r="G133" i="1" s="1"/>
  <c r="C133" i="1"/>
  <c r="E133" i="1" s="1"/>
  <c r="D133" i="1"/>
  <c r="F133" i="1"/>
  <c r="B134" i="1"/>
  <c r="C134" i="1"/>
  <c r="D134" i="1"/>
  <c r="E134" i="1" s="1"/>
  <c r="F134" i="1"/>
  <c r="B135" i="1"/>
  <c r="F135" i="1" s="1"/>
  <c r="C135" i="1"/>
  <c r="D135" i="1"/>
  <c r="E135" i="1" s="1"/>
  <c r="B136" i="1"/>
  <c r="C136" i="1"/>
  <c r="D136" i="1"/>
  <c r="F136" i="1"/>
  <c r="B137" i="1"/>
  <c r="C137" i="1"/>
  <c r="E137" i="1" s="1"/>
  <c r="D137" i="1"/>
  <c r="B138" i="1"/>
  <c r="C138" i="1"/>
  <c r="D138" i="1"/>
  <c r="E138" i="1" s="1"/>
  <c r="F138" i="1"/>
  <c r="B139" i="1"/>
  <c r="C139" i="1"/>
  <c r="D139" i="1"/>
  <c r="E139" i="1" s="1"/>
  <c r="B140" i="1"/>
  <c r="G140" i="1" s="1"/>
  <c r="C140" i="1"/>
  <c r="E140" i="1" s="1"/>
  <c r="D140" i="1"/>
  <c r="F140" i="1"/>
  <c r="B141" i="1"/>
  <c r="F141" i="1" s="1"/>
  <c r="C141" i="1"/>
  <c r="D141" i="1"/>
  <c r="B142" i="1"/>
  <c r="C142" i="1"/>
  <c r="D142" i="1"/>
  <c r="E142" i="1"/>
  <c r="B143" i="1"/>
  <c r="C143" i="1"/>
  <c r="D143" i="1"/>
  <c r="E143" i="1" s="1"/>
  <c r="F143" i="1"/>
  <c r="G143" i="1"/>
  <c r="B144" i="1"/>
  <c r="C144" i="1"/>
  <c r="E144" i="1" s="1"/>
  <c r="D144" i="1"/>
  <c r="B145" i="1"/>
  <c r="C145" i="1"/>
  <c r="D145" i="1"/>
  <c r="F145" i="1"/>
  <c r="B146" i="1"/>
  <c r="C146" i="1"/>
  <c r="D146" i="1"/>
  <c r="E146" i="1" s="1"/>
  <c r="B147" i="1"/>
  <c r="C147" i="1"/>
  <c r="D147" i="1"/>
  <c r="E147" i="1" s="1"/>
  <c r="F147" i="1"/>
  <c r="G147" i="1"/>
  <c r="B148" i="1"/>
  <c r="F148" i="1" s="1"/>
  <c r="C148" i="1"/>
  <c r="D148" i="1"/>
  <c r="B149" i="1"/>
  <c r="G149" i="1" s="1"/>
  <c r="C149" i="1"/>
  <c r="E149" i="1" s="1"/>
  <c r="D149" i="1"/>
  <c r="F149" i="1"/>
  <c r="B150" i="1"/>
  <c r="C150" i="1"/>
  <c r="D150" i="1"/>
  <c r="E150" i="1" s="1"/>
  <c r="F150" i="1"/>
  <c r="B151" i="1"/>
  <c r="F151" i="1" s="1"/>
  <c r="C151" i="1"/>
  <c r="D151" i="1"/>
  <c r="E151" i="1" s="1"/>
  <c r="B152" i="1"/>
  <c r="C152" i="1"/>
  <c r="D152" i="1"/>
  <c r="F152" i="1"/>
  <c r="B153" i="1"/>
  <c r="C153" i="1"/>
  <c r="E153" i="1" s="1"/>
  <c r="D153" i="1"/>
  <c r="B154" i="1"/>
  <c r="C154" i="1"/>
  <c r="D154" i="1"/>
  <c r="E154" i="1" s="1"/>
  <c r="F154" i="1"/>
  <c r="B155" i="1"/>
  <c r="C155" i="1"/>
  <c r="D155" i="1"/>
  <c r="E155" i="1" s="1"/>
  <c r="B156" i="1"/>
  <c r="G156" i="1" s="1"/>
  <c r="C156" i="1"/>
  <c r="E156" i="1" s="1"/>
  <c r="D156" i="1"/>
  <c r="F156" i="1"/>
  <c r="B157" i="1"/>
  <c r="F157" i="1" s="1"/>
  <c r="C157" i="1"/>
  <c r="D157" i="1"/>
  <c r="B158" i="1"/>
  <c r="C158" i="1"/>
  <c r="D158" i="1"/>
  <c r="E158" i="1"/>
  <c r="B159" i="1"/>
  <c r="C159" i="1"/>
  <c r="D159" i="1"/>
  <c r="E159" i="1" s="1"/>
  <c r="F159" i="1"/>
  <c r="G159" i="1"/>
  <c r="B160" i="1"/>
  <c r="C160" i="1"/>
  <c r="E160" i="1" s="1"/>
  <c r="D160" i="1"/>
  <c r="B161" i="1"/>
  <c r="F161" i="1" s="1"/>
  <c r="C161" i="1"/>
  <c r="D161" i="1"/>
  <c r="B162" i="1"/>
  <c r="C162" i="1"/>
  <c r="D162" i="1"/>
  <c r="E162" i="1" s="1"/>
  <c r="B163" i="1"/>
  <c r="C163" i="1"/>
  <c r="D163" i="1"/>
  <c r="E163" i="1" s="1"/>
  <c r="F163" i="1"/>
  <c r="G163" i="1"/>
  <c r="B164" i="1"/>
  <c r="F164" i="1" s="1"/>
  <c r="C164" i="1"/>
  <c r="D164" i="1"/>
  <c r="B165" i="1"/>
  <c r="C165" i="1"/>
  <c r="D165" i="1"/>
  <c r="F165" i="1"/>
  <c r="B166" i="1"/>
  <c r="C166" i="1"/>
  <c r="D166" i="1"/>
  <c r="E166" i="1" s="1"/>
  <c r="F166" i="1"/>
  <c r="B167" i="1"/>
  <c r="F167" i="1" s="1"/>
  <c r="C167" i="1"/>
  <c r="D167" i="1"/>
  <c r="E167" i="1" s="1"/>
  <c r="B168" i="1"/>
  <c r="F168" i="1" s="1"/>
  <c r="C168" i="1"/>
  <c r="D168" i="1"/>
  <c r="B169" i="1"/>
  <c r="C169" i="1"/>
  <c r="E169" i="1" s="1"/>
  <c r="D169" i="1"/>
  <c r="B170" i="1"/>
  <c r="C170" i="1"/>
  <c r="D170" i="1"/>
  <c r="E170" i="1" s="1"/>
  <c r="F170" i="1"/>
  <c r="B171" i="1"/>
  <c r="C171" i="1"/>
  <c r="D171" i="1"/>
  <c r="E171" i="1" s="1"/>
  <c r="B172" i="1"/>
  <c r="C172" i="1"/>
  <c r="D172" i="1"/>
  <c r="F172" i="1"/>
  <c r="B173" i="1"/>
  <c r="F173" i="1" s="1"/>
  <c r="C173" i="1"/>
  <c r="D173" i="1"/>
  <c r="B174" i="1"/>
  <c r="C174" i="1"/>
  <c r="D174" i="1"/>
  <c r="E174" i="1"/>
  <c r="B175" i="1"/>
  <c r="C175" i="1"/>
  <c r="D175" i="1"/>
  <c r="E175" i="1" s="1"/>
  <c r="F175" i="1"/>
  <c r="G175" i="1"/>
  <c r="B176" i="1"/>
  <c r="C176" i="1"/>
  <c r="E176" i="1" s="1"/>
  <c r="D176" i="1"/>
  <c r="B177" i="1"/>
  <c r="C177" i="1"/>
  <c r="D177" i="1"/>
  <c r="E177" i="1" s="1"/>
  <c r="F177" i="1"/>
  <c r="B178" i="1"/>
  <c r="C178" i="1"/>
  <c r="D178" i="1"/>
  <c r="E178" i="1"/>
  <c r="B179" i="1"/>
  <c r="F179" i="1" s="1"/>
  <c r="C179" i="1"/>
  <c r="D179" i="1"/>
  <c r="E179" i="1" s="1"/>
  <c r="B180" i="1"/>
  <c r="F180" i="1" s="1"/>
  <c r="C180" i="1"/>
  <c r="D180" i="1"/>
  <c r="B181" i="1"/>
  <c r="C181" i="1"/>
  <c r="E181" i="1" s="1"/>
  <c r="D181" i="1"/>
  <c r="B182" i="1"/>
  <c r="C182" i="1"/>
  <c r="D182" i="1"/>
  <c r="E182" i="1"/>
  <c r="G182" i="1" s="1"/>
  <c r="F182" i="1"/>
  <c r="B183" i="1"/>
  <c r="C183" i="1"/>
  <c r="D183" i="1"/>
  <c r="E183" i="1"/>
  <c r="G183" i="1" s="1"/>
  <c r="F183" i="1"/>
  <c r="B184" i="1"/>
  <c r="C184" i="1"/>
  <c r="E184" i="1" s="1"/>
  <c r="D184" i="1"/>
  <c r="B185" i="1"/>
  <c r="C185" i="1"/>
  <c r="D185" i="1"/>
  <c r="E185" i="1"/>
  <c r="B186" i="1"/>
  <c r="C186" i="1"/>
  <c r="D186" i="1"/>
  <c r="E186" i="1"/>
  <c r="G186" i="1" s="1"/>
  <c r="F186" i="1"/>
  <c r="B187" i="1"/>
  <c r="C187" i="1"/>
  <c r="D187" i="1"/>
  <c r="E187" i="1"/>
  <c r="B188" i="1"/>
  <c r="F188" i="1" s="1"/>
  <c r="C188" i="1"/>
  <c r="D188" i="1"/>
  <c r="B189" i="1"/>
  <c r="C189" i="1"/>
  <c r="D189" i="1"/>
  <c r="E189" i="1" s="1"/>
  <c r="F189" i="1"/>
  <c r="B190" i="1"/>
  <c r="C190" i="1"/>
  <c r="D190" i="1"/>
  <c r="E190" i="1"/>
  <c r="B191" i="1"/>
  <c r="F191" i="1" s="1"/>
  <c r="C191" i="1"/>
  <c r="D191" i="1"/>
  <c r="E191" i="1" s="1"/>
  <c r="G191" i="1" s="1"/>
  <c r="B192" i="1"/>
  <c r="C192" i="1"/>
  <c r="E192" i="1" s="1"/>
  <c r="D192" i="1"/>
  <c r="F192" i="1"/>
  <c r="G192" i="1"/>
  <c r="B193" i="1"/>
  <c r="C193" i="1"/>
  <c r="E193" i="1" s="1"/>
  <c r="G193" i="1" s="1"/>
  <c r="D193" i="1"/>
  <c r="F193" i="1"/>
  <c r="B194" i="1"/>
  <c r="F194" i="1" s="1"/>
  <c r="C194" i="1"/>
  <c r="E194" i="1" s="1"/>
  <c r="D194" i="1"/>
  <c r="B195" i="1"/>
  <c r="F195" i="1" s="1"/>
  <c r="C195" i="1"/>
  <c r="D195" i="1"/>
  <c r="E195" i="1"/>
  <c r="B196" i="1"/>
  <c r="C196" i="1"/>
  <c r="D196" i="1"/>
  <c r="E196" i="1" s="1"/>
  <c r="F196" i="1"/>
  <c r="G196" i="1"/>
  <c r="B197" i="1"/>
  <c r="C197" i="1"/>
  <c r="E197" i="1" s="1"/>
  <c r="D197" i="1"/>
  <c r="F197" i="1"/>
  <c r="B198" i="1"/>
  <c r="F198" i="1" s="1"/>
  <c r="C198" i="1"/>
  <c r="E198" i="1" s="1"/>
  <c r="D198" i="1"/>
  <c r="B199" i="1"/>
  <c r="C199" i="1"/>
  <c r="D199" i="1"/>
  <c r="E199" i="1"/>
  <c r="B200" i="1"/>
  <c r="C200" i="1"/>
  <c r="D200" i="1"/>
  <c r="E200" i="1" s="1"/>
  <c r="G200" i="1" s="1"/>
  <c r="F200" i="1"/>
  <c r="B201" i="1"/>
  <c r="C201" i="1"/>
  <c r="E201" i="1" s="1"/>
  <c r="D201" i="1"/>
  <c r="F201" i="1"/>
  <c r="B202" i="1"/>
  <c r="F202" i="1" s="1"/>
  <c r="C202" i="1"/>
  <c r="E202" i="1" s="1"/>
  <c r="D202" i="1"/>
  <c r="B203" i="1"/>
  <c r="C203" i="1"/>
  <c r="D203" i="1"/>
  <c r="E203" i="1"/>
  <c r="B204" i="1"/>
  <c r="C204" i="1"/>
  <c r="D204" i="1"/>
  <c r="E204" i="1" s="1"/>
  <c r="G204" i="1" s="1"/>
  <c r="F204" i="1"/>
  <c r="B205" i="1"/>
  <c r="C205" i="1"/>
  <c r="E205" i="1" s="1"/>
  <c r="D205" i="1"/>
  <c r="F205" i="1"/>
  <c r="B206" i="1"/>
  <c r="F206" i="1" s="1"/>
  <c r="C206" i="1"/>
  <c r="E206" i="1" s="1"/>
  <c r="D206" i="1"/>
  <c r="B207" i="1"/>
  <c r="C207" i="1"/>
  <c r="D207" i="1"/>
  <c r="E207" i="1"/>
  <c r="B208" i="1"/>
  <c r="C208" i="1"/>
  <c r="D208" i="1"/>
  <c r="E208" i="1" s="1"/>
  <c r="G208" i="1" s="1"/>
  <c r="F208" i="1"/>
  <c r="B209" i="1"/>
  <c r="C209" i="1"/>
  <c r="E209" i="1" s="1"/>
  <c r="D209" i="1"/>
  <c r="F209" i="1"/>
  <c r="B210" i="1"/>
  <c r="F210" i="1" s="1"/>
  <c r="C210" i="1"/>
  <c r="E210" i="1" s="1"/>
  <c r="D210" i="1"/>
  <c r="B211" i="1"/>
  <c r="C211" i="1"/>
  <c r="D211" i="1"/>
  <c r="E211" i="1"/>
  <c r="B212" i="1"/>
  <c r="C212" i="1"/>
  <c r="D212" i="1"/>
  <c r="E212" i="1" s="1"/>
  <c r="G212" i="1" s="1"/>
  <c r="F212" i="1"/>
  <c r="B213" i="1"/>
  <c r="C213" i="1"/>
  <c r="E213" i="1" s="1"/>
  <c r="D213" i="1"/>
  <c r="F213" i="1"/>
  <c r="B214" i="1"/>
  <c r="F214" i="1" s="1"/>
  <c r="C214" i="1"/>
  <c r="E214" i="1" s="1"/>
  <c r="D214" i="1"/>
  <c r="B215" i="1"/>
  <c r="C215" i="1"/>
  <c r="D215" i="1"/>
  <c r="E215" i="1"/>
  <c r="B216" i="1"/>
  <c r="C216" i="1"/>
  <c r="D216" i="1"/>
  <c r="E216" i="1" s="1"/>
  <c r="G216" i="1" s="1"/>
  <c r="F216" i="1"/>
  <c r="B217" i="1"/>
  <c r="C217" i="1"/>
  <c r="E217" i="1" s="1"/>
  <c r="D217" i="1"/>
  <c r="F217" i="1"/>
  <c r="B218" i="1"/>
  <c r="C218" i="1"/>
  <c r="E218" i="1" s="1"/>
  <c r="D218" i="1"/>
  <c r="B219" i="1"/>
  <c r="C219" i="1"/>
  <c r="D219" i="1"/>
  <c r="E219" i="1" s="1"/>
  <c r="B220" i="1"/>
  <c r="C220" i="1"/>
  <c r="D220" i="1"/>
  <c r="E220" i="1" s="1"/>
  <c r="G220" i="1" s="1"/>
  <c r="F220" i="1"/>
  <c r="B221" i="1"/>
  <c r="C221" i="1"/>
  <c r="E221" i="1" s="1"/>
  <c r="D221" i="1"/>
  <c r="F221" i="1"/>
  <c r="B222" i="1"/>
  <c r="C222" i="1"/>
  <c r="E222" i="1" s="1"/>
  <c r="D222" i="1"/>
  <c r="F222" i="1"/>
  <c r="B223" i="1"/>
  <c r="C223" i="1"/>
  <c r="D223" i="1"/>
  <c r="E223" i="1"/>
  <c r="F223" i="1"/>
  <c r="B224" i="1"/>
  <c r="F224" i="1" s="1"/>
  <c r="C224" i="1"/>
  <c r="D224" i="1"/>
  <c r="E224" i="1" s="1"/>
  <c r="B225" i="1"/>
  <c r="C225" i="1"/>
  <c r="E225" i="1" s="1"/>
  <c r="D225" i="1"/>
  <c r="F225" i="1"/>
  <c r="B226" i="1"/>
  <c r="C226" i="1"/>
  <c r="E226" i="1" s="1"/>
  <c r="D226" i="1"/>
  <c r="F226" i="1"/>
  <c r="B227" i="1"/>
  <c r="C227" i="1"/>
  <c r="D227" i="1"/>
  <c r="E227" i="1"/>
  <c r="B228" i="1"/>
  <c r="F228" i="1" s="1"/>
  <c r="C228" i="1"/>
  <c r="D228" i="1"/>
  <c r="E228" i="1" s="1"/>
  <c r="G228" i="1"/>
  <c r="B229" i="1"/>
  <c r="C229" i="1"/>
  <c r="E229" i="1" s="1"/>
  <c r="D229" i="1"/>
  <c r="F229" i="1"/>
  <c r="B230" i="1"/>
  <c r="C230" i="1"/>
  <c r="E230" i="1" s="1"/>
  <c r="D230" i="1"/>
  <c r="F230" i="1"/>
  <c r="B231" i="1"/>
  <c r="F231" i="1" s="1"/>
  <c r="C231" i="1"/>
  <c r="D231" i="1"/>
  <c r="E231" i="1"/>
  <c r="B232" i="1"/>
  <c r="F232" i="1" s="1"/>
  <c r="C232" i="1"/>
  <c r="D232" i="1"/>
  <c r="E232" i="1" s="1"/>
  <c r="G232" i="1" s="1"/>
  <c r="B233" i="1"/>
  <c r="C233" i="1"/>
  <c r="E233" i="1" s="1"/>
  <c r="D233" i="1"/>
  <c r="F233" i="1"/>
  <c r="B234" i="1"/>
  <c r="C234" i="1"/>
  <c r="E234" i="1" s="1"/>
  <c r="D234" i="1"/>
  <c r="F234" i="1"/>
  <c r="B235" i="1"/>
  <c r="C235" i="1"/>
  <c r="D235" i="1"/>
  <c r="E235" i="1"/>
  <c r="F235" i="1"/>
  <c r="B236" i="1"/>
  <c r="C236" i="1"/>
  <c r="D236" i="1"/>
  <c r="E236" i="1" s="1"/>
  <c r="B237" i="1"/>
  <c r="C237" i="1"/>
  <c r="E237" i="1" s="1"/>
  <c r="D237" i="1"/>
  <c r="F237" i="1"/>
  <c r="B238" i="1"/>
  <c r="C238" i="1"/>
  <c r="E238" i="1" s="1"/>
  <c r="D238" i="1"/>
  <c r="F238" i="1"/>
  <c r="B239" i="1"/>
  <c r="C239" i="1"/>
  <c r="D239" i="1"/>
  <c r="E239" i="1"/>
  <c r="F239" i="1"/>
  <c r="B240" i="1"/>
  <c r="F240" i="1" s="1"/>
  <c r="C240" i="1"/>
  <c r="D240" i="1"/>
  <c r="E240" i="1" s="1"/>
  <c r="B241" i="1"/>
  <c r="C241" i="1"/>
  <c r="E241" i="1" s="1"/>
  <c r="D241" i="1"/>
  <c r="F241" i="1"/>
  <c r="B242" i="1"/>
  <c r="C242" i="1"/>
  <c r="E242" i="1" s="1"/>
  <c r="D242" i="1"/>
  <c r="F242" i="1"/>
  <c r="B243" i="1"/>
  <c r="C243" i="1"/>
  <c r="D243" i="1"/>
  <c r="E243" i="1"/>
  <c r="B244" i="1"/>
  <c r="F244" i="1" s="1"/>
  <c r="C244" i="1"/>
  <c r="D244" i="1"/>
  <c r="E244" i="1" s="1"/>
  <c r="G244" i="1"/>
  <c r="B245" i="1"/>
  <c r="F245" i="1" s="1"/>
  <c r="C245" i="1"/>
  <c r="E245" i="1" s="1"/>
  <c r="D245" i="1"/>
  <c r="B246" i="1"/>
  <c r="C246" i="1"/>
  <c r="E246" i="1" s="1"/>
  <c r="D246" i="1"/>
  <c r="F246" i="1"/>
  <c r="B247" i="1"/>
  <c r="G247" i="1" s="1"/>
  <c r="C247" i="1"/>
  <c r="D247" i="1"/>
  <c r="E247" i="1"/>
  <c r="B248" i="1"/>
  <c r="C248" i="1"/>
  <c r="D248" i="1"/>
  <c r="E248" i="1" s="1"/>
  <c r="G248" i="1" s="1"/>
  <c r="F248" i="1"/>
  <c r="B249" i="1"/>
  <c r="C249" i="1"/>
  <c r="E249" i="1" s="1"/>
  <c r="D249" i="1"/>
  <c r="F249" i="1"/>
  <c r="B250" i="1"/>
  <c r="C250" i="1"/>
  <c r="E250" i="1" s="1"/>
  <c r="D250" i="1"/>
  <c r="F250" i="1"/>
  <c r="B251" i="1"/>
  <c r="C251" i="1"/>
  <c r="D251" i="1"/>
  <c r="E251" i="1"/>
  <c r="F251" i="1"/>
  <c r="B252" i="1"/>
  <c r="C252" i="1"/>
  <c r="D252" i="1"/>
  <c r="E252" i="1" s="1"/>
  <c r="B253" i="1"/>
  <c r="C253" i="1"/>
  <c r="D253" i="1"/>
  <c r="F253" i="1"/>
  <c r="B254" i="1"/>
  <c r="C254" i="1"/>
  <c r="E254" i="1" s="1"/>
  <c r="D254" i="1"/>
  <c r="F254" i="1"/>
  <c r="B255" i="1"/>
  <c r="C255" i="1"/>
  <c r="E255" i="1" s="1"/>
  <c r="D255" i="1"/>
  <c r="B256" i="1"/>
  <c r="C256" i="1"/>
  <c r="D256" i="1"/>
  <c r="E256" i="1" s="1"/>
  <c r="G256" i="1" s="1"/>
  <c r="F256" i="1"/>
  <c r="B257" i="1"/>
  <c r="F257" i="1" s="1"/>
  <c r="C257" i="1"/>
  <c r="D257" i="1"/>
  <c r="B258" i="1"/>
  <c r="C258" i="1"/>
  <c r="E258" i="1" s="1"/>
  <c r="D258" i="1"/>
  <c r="F258" i="1"/>
  <c r="B259" i="1"/>
  <c r="C259" i="1"/>
  <c r="E259" i="1" s="1"/>
  <c r="D259" i="1"/>
  <c r="F259" i="1"/>
  <c r="B260" i="1"/>
  <c r="C260" i="1"/>
  <c r="D260" i="1"/>
  <c r="E260" i="1" s="1"/>
  <c r="B261" i="1"/>
  <c r="C261" i="1"/>
  <c r="D261" i="1"/>
  <c r="F261" i="1"/>
  <c r="B262" i="1"/>
  <c r="C262" i="1"/>
  <c r="E262" i="1" s="1"/>
  <c r="D262" i="1"/>
  <c r="F262" i="1"/>
  <c r="B263" i="1"/>
  <c r="C263" i="1"/>
  <c r="E263" i="1" s="1"/>
  <c r="D263" i="1"/>
  <c r="B264" i="1"/>
  <c r="C264" i="1"/>
  <c r="D264" i="1"/>
  <c r="E264" i="1" s="1"/>
  <c r="G264" i="1" s="1"/>
  <c r="F264" i="1"/>
  <c r="B265" i="1"/>
  <c r="F265" i="1" s="1"/>
  <c r="C265" i="1"/>
  <c r="D265" i="1"/>
  <c r="B266" i="1"/>
  <c r="C266" i="1"/>
  <c r="E266" i="1" s="1"/>
  <c r="D266" i="1"/>
  <c r="F266" i="1"/>
  <c r="B267" i="1"/>
  <c r="C267" i="1"/>
  <c r="E267" i="1" s="1"/>
  <c r="D267" i="1"/>
  <c r="F267" i="1"/>
  <c r="B268" i="1"/>
  <c r="C268" i="1"/>
  <c r="D268" i="1"/>
  <c r="E268" i="1" s="1"/>
  <c r="B269" i="1"/>
  <c r="C269" i="1"/>
  <c r="D269" i="1"/>
  <c r="F269" i="1"/>
  <c r="B270" i="1"/>
  <c r="C270" i="1"/>
  <c r="E270" i="1" s="1"/>
  <c r="D270" i="1"/>
  <c r="F270" i="1"/>
  <c r="B271" i="1"/>
  <c r="C271" i="1"/>
  <c r="E271" i="1" s="1"/>
  <c r="D271" i="1"/>
  <c r="B272" i="1"/>
  <c r="C272" i="1"/>
  <c r="D272" i="1"/>
  <c r="E272" i="1" s="1"/>
  <c r="G272" i="1" s="1"/>
  <c r="F272" i="1"/>
  <c r="B273" i="1"/>
  <c r="F273" i="1" s="1"/>
  <c r="C273" i="1"/>
  <c r="D273" i="1"/>
  <c r="B274" i="1"/>
  <c r="C274" i="1"/>
  <c r="E274" i="1" s="1"/>
  <c r="D274" i="1"/>
  <c r="F274" i="1"/>
  <c r="B275" i="1"/>
  <c r="C275" i="1"/>
  <c r="E275" i="1" s="1"/>
  <c r="D275" i="1"/>
  <c r="F275" i="1"/>
  <c r="B276" i="1"/>
  <c r="C276" i="1"/>
  <c r="D276" i="1"/>
  <c r="E276" i="1" s="1"/>
  <c r="B277" i="1"/>
  <c r="C277" i="1"/>
  <c r="D277" i="1"/>
  <c r="F277" i="1"/>
  <c r="B278" i="1"/>
  <c r="C278" i="1"/>
  <c r="E278" i="1" s="1"/>
  <c r="D278" i="1"/>
  <c r="F278" i="1"/>
  <c r="B279" i="1"/>
  <c r="C279" i="1"/>
  <c r="E279" i="1" s="1"/>
  <c r="D279" i="1"/>
  <c r="B280" i="1"/>
  <c r="C280" i="1"/>
  <c r="D280" i="1"/>
  <c r="E280" i="1" s="1"/>
  <c r="G280" i="1" s="1"/>
  <c r="F280" i="1"/>
  <c r="B281" i="1"/>
  <c r="F281" i="1" s="1"/>
  <c r="C281" i="1"/>
  <c r="D281" i="1"/>
  <c r="B282" i="1"/>
  <c r="C282" i="1"/>
  <c r="E282" i="1" s="1"/>
  <c r="D282" i="1"/>
  <c r="F282" i="1"/>
  <c r="B283" i="1"/>
  <c r="C283" i="1"/>
  <c r="E283" i="1" s="1"/>
  <c r="D283" i="1"/>
  <c r="F283" i="1"/>
  <c r="B284" i="1"/>
  <c r="C284" i="1"/>
  <c r="D284" i="1"/>
  <c r="E284" i="1" s="1"/>
  <c r="B285" i="1"/>
  <c r="C285" i="1"/>
  <c r="D285" i="1"/>
  <c r="F285" i="1"/>
  <c r="B286" i="1"/>
  <c r="C286" i="1"/>
  <c r="E286" i="1" s="1"/>
  <c r="D286" i="1"/>
  <c r="F286" i="1"/>
  <c r="B287" i="1"/>
  <c r="C287" i="1"/>
  <c r="E287" i="1" s="1"/>
  <c r="D287" i="1"/>
  <c r="B288" i="1"/>
  <c r="C288" i="1"/>
  <c r="D288" i="1"/>
  <c r="E288" i="1" s="1"/>
  <c r="F288" i="1"/>
  <c r="B289" i="1"/>
  <c r="F289" i="1" s="1"/>
  <c r="C289" i="1"/>
  <c r="D289" i="1"/>
  <c r="B290" i="1"/>
  <c r="C290" i="1"/>
  <c r="E290" i="1" s="1"/>
  <c r="D290" i="1"/>
  <c r="F290" i="1"/>
  <c r="B291" i="1"/>
  <c r="F291" i="1" s="1"/>
  <c r="C291" i="1"/>
  <c r="E291" i="1" s="1"/>
  <c r="D291" i="1"/>
  <c r="B292" i="1"/>
  <c r="C292" i="1"/>
  <c r="D292" i="1"/>
  <c r="E292" i="1" s="1"/>
  <c r="B293" i="1"/>
  <c r="C293" i="1"/>
  <c r="D293" i="1"/>
  <c r="F293" i="1"/>
  <c r="B294" i="1"/>
  <c r="C294" i="1"/>
  <c r="E294" i="1" s="1"/>
  <c r="D294" i="1"/>
  <c r="F294" i="1"/>
  <c r="B295" i="1"/>
  <c r="C295" i="1"/>
  <c r="E295" i="1" s="1"/>
  <c r="D295" i="1"/>
  <c r="F295" i="1"/>
  <c r="B296" i="1"/>
  <c r="G296" i="1" s="1"/>
  <c r="C296" i="1"/>
  <c r="D296" i="1"/>
  <c r="E296" i="1" s="1"/>
  <c r="F296" i="1"/>
  <c r="B297" i="1"/>
  <c r="F297" i="1" s="1"/>
  <c r="C297" i="1"/>
  <c r="D297" i="1"/>
  <c r="B298" i="1"/>
  <c r="C298" i="1"/>
  <c r="E298" i="1" s="1"/>
  <c r="D298" i="1"/>
  <c r="F298" i="1"/>
  <c r="B299" i="1"/>
  <c r="G299" i="1" s="1"/>
  <c r="C299" i="1"/>
  <c r="E299" i="1" s="1"/>
  <c r="D299" i="1"/>
  <c r="F299" i="1"/>
  <c r="B300" i="1"/>
  <c r="F300" i="1" s="1"/>
  <c r="C300" i="1"/>
  <c r="D300" i="1"/>
  <c r="E300" i="1" s="1"/>
  <c r="B301" i="1"/>
  <c r="C301" i="1"/>
  <c r="D301" i="1"/>
  <c r="B302" i="1"/>
  <c r="C302" i="1"/>
  <c r="D302" i="1"/>
  <c r="E302" i="1"/>
  <c r="F302" i="1"/>
  <c r="B303" i="1"/>
  <c r="F303" i="1" s="1"/>
  <c r="C303" i="1"/>
  <c r="D303" i="1"/>
  <c r="E303" i="1" s="1"/>
  <c r="B304" i="1"/>
  <c r="C304" i="1"/>
  <c r="D304" i="1"/>
  <c r="E304" i="1" s="1"/>
  <c r="B305" i="1"/>
  <c r="C305" i="1"/>
  <c r="D305" i="1"/>
  <c r="F305" i="1"/>
  <c r="B306" i="1"/>
  <c r="C306" i="1"/>
  <c r="E306" i="1" s="1"/>
  <c r="D306" i="1"/>
  <c r="F306" i="1"/>
  <c r="B307" i="1"/>
  <c r="C307" i="1"/>
  <c r="E307" i="1" s="1"/>
  <c r="D307" i="1"/>
  <c r="B308" i="1"/>
  <c r="C308" i="1"/>
  <c r="D308" i="1"/>
  <c r="E308" i="1" s="1"/>
  <c r="F308" i="1"/>
  <c r="B309" i="1"/>
  <c r="F309" i="1" s="1"/>
  <c r="C309" i="1"/>
  <c r="D309" i="1"/>
  <c r="B310" i="1"/>
  <c r="F310" i="1" s="1"/>
  <c r="C310" i="1"/>
  <c r="E310" i="1" s="1"/>
  <c r="D310" i="1"/>
  <c r="B311" i="1"/>
  <c r="C311" i="1"/>
  <c r="D311" i="1"/>
  <c r="E311" i="1" s="1"/>
  <c r="F311" i="1"/>
  <c r="B312" i="1"/>
  <c r="G312" i="1" s="1"/>
  <c r="C312" i="1"/>
  <c r="D312" i="1"/>
  <c r="E312" i="1" s="1"/>
  <c r="F312" i="1"/>
  <c r="B313" i="1"/>
  <c r="F313" i="1" s="1"/>
  <c r="C313" i="1"/>
  <c r="D313" i="1"/>
  <c r="B314" i="1"/>
  <c r="C314" i="1"/>
  <c r="E314" i="1" s="1"/>
  <c r="D314" i="1"/>
  <c r="F314" i="1"/>
  <c r="B315" i="1"/>
  <c r="G315" i="1" s="1"/>
  <c r="C315" i="1"/>
  <c r="E315" i="1" s="1"/>
  <c r="D315" i="1"/>
  <c r="F315" i="1"/>
  <c r="B316" i="1"/>
  <c r="F316" i="1" s="1"/>
  <c r="C316" i="1"/>
  <c r="D316" i="1"/>
  <c r="E316" i="1" s="1"/>
  <c r="B317" i="1"/>
  <c r="C317" i="1"/>
  <c r="D317" i="1"/>
  <c r="B318" i="1"/>
  <c r="C318" i="1"/>
  <c r="D318" i="1"/>
  <c r="E318" i="1"/>
  <c r="F318" i="1"/>
  <c r="B319" i="1"/>
  <c r="F319" i="1" s="1"/>
  <c r="C319" i="1"/>
  <c r="D319" i="1"/>
  <c r="E319" i="1" s="1"/>
  <c r="B320" i="1"/>
  <c r="C320" i="1"/>
  <c r="D320" i="1"/>
  <c r="E320" i="1" s="1"/>
  <c r="B321" i="1"/>
  <c r="G321" i="1" s="1"/>
  <c r="C321" i="1"/>
  <c r="D321" i="1"/>
  <c r="E321" i="1" s="1"/>
  <c r="F321" i="1"/>
  <c r="B322" i="1"/>
  <c r="G322" i="1" s="1"/>
  <c r="C322" i="1"/>
  <c r="E322" i="1" s="1"/>
  <c r="D322" i="1"/>
  <c r="F322" i="1"/>
  <c r="B323" i="1"/>
  <c r="F323" i="1" s="1"/>
  <c r="C323" i="1"/>
  <c r="D323" i="1"/>
  <c r="E323" i="1" s="1"/>
  <c r="B324" i="1"/>
  <c r="C324" i="1"/>
  <c r="E324" i="1" s="1"/>
  <c r="D324" i="1"/>
  <c r="B325" i="1"/>
  <c r="G325" i="1" s="1"/>
  <c r="C325" i="1"/>
  <c r="D325" i="1"/>
  <c r="E325" i="1" s="1"/>
  <c r="F325" i="1"/>
  <c r="B326" i="1"/>
  <c r="C326" i="1"/>
  <c r="E326" i="1" s="1"/>
  <c r="D326" i="1"/>
  <c r="F326" i="1"/>
  <c r="B327" i="1"/>
  <c r="F327" i="1" s="1"/>
  <c r="C327" i="1"/>
  <c r="D327" i="1"/>
  <c r="E327" i="1" s="1"/>
  <c r="B328" i="1"/>
  <c r="C328" i="1"/>
  <c r="E328" i="1" s="1"/>
  <c r="D328" i="1"/>
  <c r="B329" i="1"/>
  <c r="C329" i="1"/>
  <c r="D329" i="1"/>
  <c r="E329" i="1" s="1"/>
  <c r="F329" i="1"/>
  <c r="B330" i="1"/>
  <c r="G330" i="1" s="1"/>
  <c r="C330" i="1"/>
  <c r="E330" i="1" s="1"/>
  <c r="D330" i="1"/>
  <c r="F330" i="1"/>
  <c r="B331" i="1"/>
  <c r="F331" i="1" s="1"/>
  <c r="C331" i="1"/>
  <c r="D331" i="1"/>
  <c r="E331" i="1" s="1"/>
  <c r="B332" i="1"/>
  <c r="C332" i="1"/>
  <c r="E332" i="1" s="1"/>
  <c r="D332" i="1"/>
  <c r="B333" i="1"/>
  <c r="C333" i="1"/>
  <c r="D333" i="1"/>
  <c r="E333" i="1" s="1"/>
  <c r="F333" i="1"/>
  <c r="B334" i="1"/>
  <c r="G334" i="1" s="1"/>
  <c r="C334" i="1"/>
  <c r="E334" i="1" s="1"/>
  <c r="D334" i="1"/>
  <c r="F334" i="1"/>
  <c r="B335" i="1"/>
  <c r="F335" i="1" s="1"/>
  <c r="C335" i="1"/>
  <c r="D335" i="1"/>
  <c r="E335" i="1" s="1"/>
  <c r="B336" i="1"/>
  <c r="C336" i="1"/>
  <c r="E336" i="1" s="1"/>
  <c r="D336" i="1"/>
  <c r="B337" i="1"/>
  <c r="G337" i="1" s="1"/>
  <c r="C337" i="1"/>
  <c r="D337" i="1"/>
  <c r="E337" i="1" s="1"/>
  <c r="F337" i="1"/>
  <c r="B338" i="1"/>
  <c r="G338" i="1" s="1"/>
  <c r="C338" i="1"/>
  <c r="E338" i="1" s="1"/>
  <c r="D338" i="1"/>
  <c r="F338" i="1"/>
  <c r="B339" i="1"/>
  <c r="F339" i="1" s="1"/>
  <c r="C339" i="1"/>
  <c r="D339" i="1"/>
  <c r="E339" i="1" s="1"/>
  <c r="B340" i="1"/>
  <c r="C340" i="1"/>
  <c r="E340" i="1" s="1"/>
  <c r="D340" i="1"/>
  <c r="B341" i="1"/>
  <c r="G341" i="1" s="1"/>
  <c r="C341" i="1"/>
  <c r="D341" i="1"/>
  <c r="E341" i="1" s="1"/>
  <c r="F341" i="1"/>
  <c r="B342" i="1"/>
  <c r="C342" i="1"/>
  <c r="E342" i="1" s="1"/>
  <c r="D342" i="1"/>
  <c r="F342" i="1"/>
  <c r="B343" i="1"/>
  <c r="C343" i="1"/>
  <c r="D343" i="1"/>
  <c r="E343" i="1" s="1"/>
  <c r="B344" i="1"/>
  <c r="C344" i="1"/>
  <c r="D344" i="1"/>
  <c r="B345" i="1"/>
  <c r="C345" i="1"/>
  <c r="D345" i="1"/>
  <c r="E345" i="1" s="1"/>
  <c r="F345" i="1"/>
  <c r="B346" i="1"/>
  <c r="G346" i="1" s="1"/>
  <c r="C346" i="1"/>
  <c r="E346" i="1" s="1"/>
  <c r="D346" i="1"/>
  <c r="F346" i="1"/>
  <c r="B347" i="1"/>
  <c r="C347" i="1"/>
  <c r="D347" i="1"/>
  <c r="E347" i="1" s="1"/>
  <c r="B348" i="1"/>
  <c r="C348" i="1"/>
  <c r="E348" i="1" s="1"/>
  <c r="D348" i="1"/>
  <c r="B349" i="1"/>
  <c r="C349" i="1"/>
  <c r="D349" i="1"/>
  <c r="E349" i="1" s="1"/>
  <c r="F349" i="1"/>
  <c r="B350" i="1"/>
  <c r="G350" i="1" s="1"/>
  <c r="C350" i="1"/>
  <c r="E350" i="1" s="1"/>
  <c r="D350" i="1"/>
  <c r="F350" i="1"/>
  <c r="B351" i="1"/>
  <c r="C351" i="1"/>
  <c r="D351" i="1"/>
  <c r="E351" i="1" s="1"/>
  <c r="B352" i="1"/>
  <c r="C352" i="1"/>
  <c r="E352" i="1" s="1"/>
  <c r="D352" i="1"/>
  <c r="B353" i="1"/>
  <c r="G353" i="1" s="1"/>
  <c r="C353" i="1"/>
  <c r="D353" i="1"/>
  <c r="E353" i="1" s="1"/>
  <c r="F353" i="1"/>
  <c r="B354" i="1"/>
  <c r="G354" i="1" s="1"/>
  <c r="C354" i="1"/>
  <c r="E354" i="1" s="1"/>
  <c r="D354" i="1"/>
  <c r="F354" i="1"/>
  <c r="B355" i="1"/>
  <c r="C355" i="1"/>
  <c r="D355" i="1"/>
  <c r="E355" i="1" s="1"/>
  <c r="B356" i="1"/>
  <c r="C356" i="1"/>
  <c r="E356" i="1" s="1"/>
  <c r="D356" i="1"/>
  <c r="B357" i="1"/>
  <c r="G357" i="1" s="1"/>
  <c r="C357" i="1"/>
  <c r="D357" i="1"/>
  <c r="E357" i="1" s="1"/>
  <c r="F357" i="1"/>
  <c r="B358" i="1"/>
  <c r="F358" i="1" s="1"/>
  <c r="C358" i="1"/>
  <c r="E358" i="1" s="1"/>
  <c r="D358" i="1"/>
  <c r="B359" i="1"/>
  <c r="C359" i="1"/>
  <c r="D359" i="1"/>
  <c r="E359" i="1" s="1"/>
  <c r="B360" i="1"/>
  <c r="C360" i="1"/>
  <c r="D360" i="1"/>
  <c r="F360" i="1"/>
  <c r="B361" i="1"/>
  <c r="C361" i="1"/>
  <c r="D361" i="1"/>
  <c r="E361" i="1" s="1"/>
  <c r="F361" i="1"/>
  <c r="B362" i="1"/>
  <c r="F362" i="1" s="1"/>
  <c r="C362" i="1"/>
  <c r="E362" i="1" s="1"/>
  <c r="D362" i="1"/>
  <c r="B363" i="1"/>
  <c r="C363" i="1"/>
  <c r="D363" i="1"/>
  <c r="E363" i="1" s="1"/>
  <c r="B364" i="1"/>
  <c r="F364" i="1" s="1"/>
  <c r="C364" i="1"/>
  <c r="D364" i="1"/>
  <c r="B365" i="1"/>
  <c r="C365" i="1"/>
  <c r="D365" i="1"/>
  <c r="E365" i="1" s="1"/>
  <c r="F365" i="1"/>
  <c r="B366" i="1"/>
  <c r="F366" i="1" s="1"/>
  <c r="C366" i="1"/>
  <c r="D366" i="1"/>
  <c r="B367" i="1"/>
  <c r="C367" i="1"/>
  <c r="D367" i="1"/>
  <c r="E367" i="1" s="1"/>
  <c r="F367" i="1"/>
  <c r="B368" i="1"/>
  <c r="F368" i="1" s="1"/>
  <c r="C368" i="1"/>
  <c r="D368" i="1"/>
  <c r="B369" i="1"/>
  <c r="C369" i="1"/>
  <c r="D369" i="1"/>
  <c r="E369" i="1" s="1"/>
  <c r="F369" i="1"/>
  <c r="B370" i="1"/>
  <c r="F370" i="1" s="1"/>
  <c r="C370" i="1"/>
  <c r="D370" i="1"/>
  <c r="B371" i="1"/>
  <c r="C371" i="1"/>
  <c r="D371" i="1"/>
  <c r="E371" i="1" s="1"/>
  <c r="F371" i="1"/>
  <c r="B372" i="1"/>
  <c r="F372" i="1" s="1"/>
  <c r="C372" i="1"/>
  <c r="D372" i="1"/>
  <c r="B373" i="1"/>
  <c r="C373" i="1"/>
  <c r="D373" i="1"/>
  <c r="E373" i="1" s="1"/>
  <c r="B374" i="1"/>
  <c r="F374" i="1" s="1"/>
  <c r="C374" i="1"/>
  <c r="D374" i="1"/>
  <c r="B375" i="1"/>
  <c r="C375" i="1"/>
  <c r="D375" i="1"/>
  <c r="E375" i="1" s="1"/>
  <c r="B376" i="1"/>
  <c r="F376" i="1" s="1"/>
  <c r="C376" i="1"/>
  <c r="D376" i="1"/>
  <c r="B377" i="1"/>
  <c r="C377" i="1"/>
  <c r="D377" i="1"/>
  <c r="E377" i="1" s="1"/>
  <c r="F377" i="1"/>
  <c r="B378" i="1"/>
  <c r="G378" i="1" s="1"/>
  <c r="C378" i="1"/>
  <c r="E378" i="1" s="1"/>
  <c r="D378" i="1"/>
  <c r="F378" i="1"/>
  <c r="B379" i="1"/>
  <c r="G379" i="1" s="1"/>
  <c r="C379" i="1"/>
  <c r="D379" i="1"/>
  <c r="E379" i="1" s="1"/>
  <c r="B380" i="1"/>
  <c r="F380" i="1" s="1"/>
  <c r="C380" i="1"/>
  <c r="D380" i="1"/>
  <c r="B381" i="1"/>
  <c r="C381" i="1"/>
  <c r="D381" i="1"/>
  <c r="E381" i="1" s="1"/>
  <c r="B382" i="1"/>
  <c r="G382" i="1" s="1"/>
  <c r="C382" i="1"/>
  <c r="E382" i="1" s="1"/>
  <c r="D382" i="1"/>
  <c r="F382" i="1"/>
  <c r="B383" i="1"/>
  <c r="G383" i="1" s="1"/>
  <c r="C383" i="1"/>
  <c r="D383" i="1"/>
  <c r="E383" i="1" s="1"/>
  <c r="B384" i="1"/>
  <c r="C384" i="1"/>
  <c r="D384" i="1"/>
  <c r="B385" i="1"/>
  <c r="F385" i="1" s="1"/>
  <c r="C385" i="1"/>
  <c r="D385" i="1"/>
  <c r="E385" i="1" s="1"/>
  <c r="B2" i="1"/>
  <c r="F2" i="1" s="1"/>
  <c r="C2" i="1"/>
  <c r="E2" i="1" s="1"/>
  <c r="D2" i="1"/>
  <c r="B3" i="1"/>
  <c r="F3" i="1" s="1"/>
  <c r="C3" i="1"/>
  <c r="E3" i="1" s="1"/>
  <c r="D3" i="1"/>
  <c r="B4" i="1"/>
  <c r="C4" i="1"/>
  <c r="D4" i="1"/>
  <c r="E4" i="1" s="1"/>
  <c r="G4" i="1" s="1"/>
  <c r="F4" i="1"/>
  <c r="B5" i="1"/>
  <c r="C5" i="1"/>
  <c r="E5" i="1" s="1"/>
  <c r="D5" i="1"/>
  <c r="F5" i="1"/>
  <c r="B6" i="1"/>
  <c r="F6" i="1" s="1"/>
  <c r="C6" i="1"/>
  <c r="E6" i="1" s="1"/>
  <c r="D6" i="1"/>
  <c r="B7" i="1"/>
  <c r="F7" i="1" s="1"/>
  <c r="C7" i="1"/>
  <c r="E7" i="1" s="1"/>
  <c r="D7" i="1"/>
  <c r="B8" i="1"/>
  <c r="G8" i="1" s="1"/>
  <c r="C8" i="1"/>
  <c r="E8" i="1" s="1"/>
  <c r="D8" i="1"/>
  <c r="F8" i="1"/>
  <c r="B9" i="1"/>
  <c r="G9" i="1" s="1"/>
  <c r="C9" i="1"/>
  <c r="E9" i="1" s="1"/>
  <c r="D9" i="1"/>
  <c r="F9" i="1"/>
  <c r="B10" i="1"/>
  <c r="F10" i="1" s="1"/>
  <c r="C10" i="1"/>
  <c r="E10" i="1" s="1"/>
  <c r="D10" i="1"/>
  <c r="B11" i="1"/>
  <c r="F11" i="1" s="1"/>
  <c r="C11" i="1"/>
  <c r="D11" i="1"/>
  <c r="E11" i="1" s="1"/>
  <c r="B12" i="1"/>
  <c r="C12" i="1"/>
  <c r="E12" i="1" s="1"/>
  <c r="D12" i="1"/>
  <c r="F12" i="1"/>
  <c r="B13" i="1"/>
  <c r="C13" i="1"/>
  <c r="D13" i="1"/>
  <c r="E13" i="1" s="1"/>
  <c r="F13" i="1"/>
  <c r="B14" i="1"/>
  <c r="F14" i="1" s="1"/>
  <c r="C14" i="1"/>
  <c r="E14" i="1" s="1"/>
  <c r="D14" i="1"/>
  <c r="B15" i="1"/>
  <c r="F15" i="1" s="1"/>
  <c r="C15" i="1"/>
  <c r="D15" i="1"/>
  <c r="E15" i="1" s="1"/>
  <c r="B16" i="1"/>
  <c r="G16" i="1" s="1"/>
  <c r="C16" i="1"/>
  <c r="E16" i="1" s="1"/>
  <c r="D16" i="1"/>
  <c r="F16" i="1"/>
  <c r="B17" i="1"/>
  <c r="G17" i="1" s="1"/>
  <c r="C17" i="1"/>
  <c r="D17" i="1"/>
  <c r="E17" i="1" s="1"/>
  <c r="F17" i="1"/>
  <c r="B18" i="1"/>
  <c r="F18" i="1" s="1"/>
  <c r="C18" i="1"/>
  <c r="E18" i="1" s="1"/>
  <c r="D18" i="1"/>
  <c r="B19" i="1"/>
  <c r="F19" i="1" s="1"/>
  <c r="C19" i="1"/>
  <c r="E19" i="1" s="1"/>
  <c r="D19" i="1"/>
  <c r="B20" i="1"/>
  <c r="C20" i="1"/>
  <c r="E20" i="1" s="1"/>
  <c r="D20" i="1"/>
  <c r="F20" i="1"/>
  <c r="B21" i="1"/>
  <c r="C21" i="1"/>
  <c r="D21" i="1"/>
  <c r="E21" i="1" s="1"/>
  <c r="F21" i="1"/>
  <c r="B22" i="1"/>
  <c r="F22" i="1" s="1"/>
  <c r="C22" i="1"/>
  <c r="E22" i="1" s="1"/>
  <c r="D22" i="1"/>
  <c r="B23" i="1"/>
  <c r="F23" i="1" s="1"/>
  <c r="C23" i="1"/>
  <c r="D23" i="1"/>
  <c r="E23" i="1" s="1"/>
  <c r="G1" i="1"/>
  <c r="E1" i="1"/>
  <c r="D1" i="1"/>
  <c r="C1" i="1"/>
  <c r="F1" i="1"/>
  <c r="B1" i="1"/>
  <c r="I4" i="1" l="1"/>
  <c r="J4" i="1" s="1"/>
  <c r="F359" i="1"/>
  <c r="G359" i="1"/>
  <c r="F276" i="1"/>
  <c r="G276" i="1"/>
  <c r="E384" i="1"/>
  <c r="F363" i="1"/>
  <c r="G363" i="1"/>
  <c r="G361" i="1"/>
  <c r="F352" i="1"/>
  <c r="G352" i="1"/>
  <c r="F336" i="1"/>
  <c r="G336" i="1"/>
  <c r="F320" i="1"/>
  <c r="G320" i="1"/>
  <c r="G377" i="1"/>
  <c r="G375" i="1"/>
  <c r="G373" i="1"/>
  <c r="G371" i="1"/>
  <c r="G369" i="1"/>
  <c r="G367" i="1"/>
  <c r="G365" i="1"/>
  <c r="F347" i="1"/>
  <c r="G347" i="1"/>
  <c r="G345" i="1"/>
  <c r="G329" i="1"/>
  <c r="G311" i="1"/>
  <c r="F260" i="1"/>
  <c r="G260" i="1"/>
  <c r="G384" i="1"/>
  <c r="F383" i="1"/>
  <c r="E380" i="1"/>
  <c r="F356" i="1"/>
  <c r="G356" i="1"/>
  <c r="F340" i="1"/>
  <c r="G340" i="1"/>
  <c r="F324" i="1"/>
  <c r="G324" i="1"/>
  <c r="F304" i="1"/>
  <c r="G304" i="1"/>
  <c r="F284" i="1"/>
  <c r="G284" i="1"/>
  <c r="G381" i="1"/>
  <c r="G380" i="1"/>
  <c r="E360" i="1"/>
  <c r="G358" i="1"/>
  <c r="F351" i="1"/>
  <c r="G351" i="1"/>
  <c r="G349" i="1"/>
  <c r="E344" i="1"/>
  <c r="G342" i="1"/>
  <c r="G333" i="1"/>
  <c r="G326" i="1"/>
  <c r="F317" i="1"/>
  <c r="F343" i="1"/>
  <c r="G343" i="1"/>
  <c r="F307" i="1"/>
  <c r="G307" i="1"/>
  <c r="F381" i="1"/>
  <c r="F379" i="1"/>
  <c r="E376" i="1"/>
  <c r="E374" i="1"/>
  <c r="E372" i="1"/>
  <c r="E370" i="1"/>
  <c r="G370" i="1" s="1"/>
  <c r="E368" i="1"/>
  <c r="E366" i="1"/>
  <c r="E364" i="1"/>
  <c r="G362" i="1"/>
  <c r="G360" i="1"/>
  <c r="F344" i="1"/>
  <c r="G344" i="1"/>
  <c r="F328" i="1"/>
  <c r="G328" i="1"/>
  <c r="G308" i="1"/>
  <c r="G288" i="1"/>
  <c r="F268" i="1"/>
  <c r="G268" i="1"/>
  <c r="G374" i="1"/>
  <c r="G364" i="1"/>
  <c r="F301" i="1"/>
  <c r="F236" i="1"/>
  <c r="G236" i="1"/>
  <c r="G385" i="1"/>
  <c r="G376" i="1"/>
  <c r="G372" i="1"/>
  <c r="G368" i="1"/>
  <c r="G366" i="1"/>
  <c r="F355" i="1"/>
  <c r="G355" i="1"/>
  <c r="F384" i="1"/>
  <c r="F375" i="1"/>
  <c r="F373" i="1"/>
  <c r="F348" i="1"/>
  <c r="G348" i="1"/>
  <c r="F332" i="1"/>
  <c r="G332" i="1"/>
  <c r="F292" i="1"/>
  <c r="G292" i="1"/>
  <c r="F252" i="1"/>
  <c r="G252" i="1"/>
  <c r="F155" i="1"/>
  <c r="G155" i="1"/>
  <c r="G339" i="1"/>
  <c r="G335" i="1"/>
  <c r="G331" i="1"/>
  <c r="G327" i="1"/>
  <c r="G323" i="1"/>
  <c r="G319" i="1"/>
  <c r="G316" i="1"/>
  <c r="G314" i="1"/>
  <c r="E305" i="1"/>
  <c r="G305" i="1" s="1"/>
  <c r="G303" i="1"/>
  <c r="G300" i="1"/>
  <c r="G298" i="1"/>
  <c r="G295" i="1"/>
  <c r="E293" i="1"/>
  <c r="G293" i="1" s="1"/>
  <c r="G290" i="1"/>
  <c r="G287" i="1"/>
  <c r="E285" i="1"/>
  <c r="G285" i="1" s="1"/>
  <c r="G282" i="1"/>
  <c r="G279" i="1"/>
  <c r="E277" i="1"/>
  <c r="G277" i="1" s="1"/>
  <c r="G274" i="1"/>
  <c r="G271" i="1"/>
  <c r="E269" i="1"/>
  <c r="G269" i="1" s="1"/>
  <c r="G266" i="1"/>
  <c r="G263" i="1"/>
  <c r="E261" i="1"/>
  <c r="G261" i="1" s="1"/>
  <c r="G258" i="1"/>
  <c r="G255" i="1"/>
  <c r="E253" i="1"/>
  <c r="G253" i="1" s="1"/>
  <c r="G250" i="1"/>
  <c r="G243" i="1"/>
  <c r="G241" i="1"/>
  <c r="G234" i="1"/>
  <c r="G227" i="1"/>
  <c r="G225" i="1"/>
  <c r="F107" i="1"/>
  <c r="G107" i="1"/>
  <c r="G289" i="1"/>
  <c r="G240" i="1"/>
  <c r="G224" i="1"/>
  <c r="F187" i="1"/>
  <c r="G187" i="1"/>
  <c r="G318" i="1"/>
  <c r="E309" i="1"/>
  <c r="G309" i="1" s="1"/>
  <c r="G302" i="1"/>
  <c r="F247" i="1"/>
  <c r="G246" i="1"/>
  <c r="G239" i="1"/>
  <c r="G237" i="1"/>
  <c r="G230" i="1"/>
  <c r="G223" i="1"/>
  <c r="G221" i="1"/>
  <c r="G217" i="1"/>
  <c r="G213" i="1"/>
  <c r="G209" i="1"/>
  <c r="G205" i="1"/>
  <c r="G201" i="1"/>
  <c r="G197" i="1"/>
  <c r="F139" i="1"/>
  <c r="G139" i="1"/>
  <c r="F219" i="1"/>
  <c r="G219" i="1"/>
  <c r="F215" i="1"/>
  <c r="G215" i="1"/>
  <c r="F211" i="1"/>
  <c r="G211" i="1"/>
  <c r="F207" i="1"/>
  <c r="G207" i="1"/>
  <c r="F203" i="1"/>
  <c r="G203" i="1"/>
  <c r="F199" i="1"/>
  <c r="G199" i="1"/>
  <c r="E313" i="1"/>
  <c r="G313" i="1" s="1"/>
  <c r="G306" i="1"/>
  <c r="E297" i="1"/>
  <c r="G297" i="1" s="1"/>
  <c r="G294" i="1"/>
  <c r="G291" i="1"/>
  <c r="E289" i="1"/>
  <c r="F287" i="1"/>
  <c r="G286" i="1"/>
  <c r="G283" i="1"/>
  <c r="E281" i="1"/>
  <c r="G281" i="1" s="1"/>
  <c r="F279" i="1"/>
  <c r="G278" i="1"/>
  <c r="G275" i="1"/>
  <c r="E273" i="1"/>
  <c r="G273" i="1" s="1"/>
  <c r="F271" i="1"/>
  <c r="G270" i="1"/>
  <c r="G267" i="1"/>
  <c r="E265" i="1"/>
  <c r="G265" i="1" s="1"/>
  <c r="F263" i="1"/>
  <c r="G262" i="1"/>
  <c r="G259" i="1"/>
  <c r="E257" i="1"/>
  <c r="G257" i="1" s="1"/>
  <c r="F255" i="1"/>
  <c r="G254" i="1"/>
  <c r="G251" i="1"/>
  <c r="G249" i="1"/>
  <c r="F243" i="1"/>
  <c r="G242" i="1"/>
  <c r="G235" i="1"/>
  <c r="G233" i="1"/>
  <c r="F227" i="1"/>
  <c r="G226" i="1"/>
  <c r="F178" i="1"/>
  <c r="G178" i="1"/>
  <c r="F184" i="1"/>
  <c r="G184" i="1"/>
  <c r="F123" i="1"/>
  <c r="G123" i="1"/>
  <c r="E317" i="1"/>
  <c r="G317" i="1" s="1"/>
  <c r="G310" i="1"/>
  <c r="E301" i="1"/>
  <c r="G301" i="1" s="1"/>
  <c r="G245" i="1"/>
  <c r="G238" i="1"/>
  <c r="G231" i="1"/>
  <c r="G229" i="1"/>
  <c r="G222" i="1"/>
  <c r="F218" i="1"/>
  <c r="G218" i="1"/>
  <c r="F190" i="1"/>
  <c r="G190" i="1"/>
  <c r="F171" i="1"/>
  <c r="G171" i="1"/>
  <c r="E188" i="1"/>
  <c r="G181" i="1"/>
  <c r="G176" i="1"/>
  <c r="G169" i="1"/>
  <c r="G162" i="1"/>
  <c r="G160" i="1"/>
  <c r="G153" i="1"/>
  <c r="G146" i="1"/>
  <c r="G144" i="1"/>
  <c r="G137" i="1"/>
  <c r="G130" i="1"/>
  <c r="G128" i="1"/>
  <c r="G121" i="1"/>
  <c r="G114" i="1"/>
  <c r="G112" i="1"/>
  <c r="G105" i="1"/>
  <c r="E101" i="1"/>
  <c r="G101" i="1" s="1"/>
  <c r="E172" i="1"/>
  <c r="E165" i="1"/>
  <c r="G165" i="1" s="1"/>
  <c r="G185" i="1"/>
  <c r="G174" i="1"/>
  <c r="G172" i="1"/>
  <c r="G158" i="1"/>
  <c r="G142" i="1"/>
  <c r="G126" i="1"/>
  <c r="G110" i="1"/>
  <c r="E104" i="1"/>
  <c r="G97" i="1"/>
  <c r="G214" i="1"/>
  <c r="G210" i="1"/>
  <c r="G206" i="1"/>
  <c r="G202" i="1"/>
  <c r="G198" i="1"/>
  <c r="G194" i="1"/>
  <c r="E180" i="1"/>
  <c r="E168" i="1"/>
  <c r="E161" i="1"/>
  <c r="G161" i="1" s="1"/>
  <c r="E152" i="1"/>
  <c r="E145" i="1"/>
  <c r="E136" i="1"/>
  <c r="E129" i="1"/>
  <c r="E120" i="1"/>
  <c r="E113" i="1"/>
  <c r="F104" i="1"/>
  <c r="G104" i="1"/>
  <c r="E100" i="1"/>
  <c r="G53" i="1"/>
  <c r="G49" i="1"/>
  <c r="G45" i="1"/>
  <c r="G41" i="1"/>
  <c r="G37" i="1"/>
  <c r="G33" i="1"/>
  <c r="G29" i="1"/>
  <c r="G25" i="1"/>
  <c r="G189" i="1"/>
  <c r="F181" i="1"/>
  <c r="G180" i="1"/>
  <c r="G177" i="1"/>
  <c r="G170" i="1"/>
  <c r="G168" i="1"/>
  <c r="F162" i="1"/>
  <c r="G154" i="1"/>
  <c r="G152" i="1"/>
  <c r="F146" i="1"/>
  <c r="G145" i="1"/>
  <c r="G138" i="1"/>
  <c r="G136" i="1"/>
  <c r="F130" i="1"/>
  <c r="G129" i="1"/>
  <c r="G122" i="1"/>
  <c r="G120" i="1"/>
  <c r="F114" i="1"/>
  <c r="G113" i="1"/>
  <c r="G106" i="1"/>
  <c r="G103" i="1"/>
  <c r="F100" i="1"/>
  <c r="G100" i="1"/>
  <c r="G195" i="1"/>
  <c r="G188" i="1"/>
  <c r="G179" i="1"/>
  <c r="F176" i="1"/>
  <c r="E173" i="1"/>
  <c r="F169" i="1"/>
  <c r="G167" i="1"/>
  <c r="E164" i="1"/>
  <c r="F160" i="1"/>
  <c r="E157" i="1"/>
  <c r="F153" i="1"/>
  <c r="G151" i="1"/>
  <c r="E148" i="1"/>
  <c r="F144" i="1"/>
  <c r="E141" i="1"/>
  <c r="G141" i="1" s="1"/>
  <c r="F137" i="1"/>
  <c r="G135" i="1"/>
  <c r="E132" i="1"/>
  <c r="F128" i="1"/>
  <c r="E125" i="1"/>
  <c r="F121" i="1"/>
  <c r="G119" i="1"/>
  <c r="E116" i="1"/>
  <c r="F112" i="1"/>
  <c r="F105" i="1"/>
  <c r="G102" i="1"/>
  <c r="G99" i="1"/>
  <c r="F96" i="1"/>
  <c r="G96" i="1"/>
  <c r="F185" i="1"/>
  <c r="F174" i="1"/>
  <c r="G173" i="1"/>
  <c r="G166" i="1"/>
  <c r="G164" i="1"/>
  <c r="F158" i="1"/>
  <c r="G157" i="1"/>
  <c r="G150" i="1"/>
  <c r="G148" i="1"/>
  <c r="F142" i="1"/>
  <c r="G134" i="1"/>
  <c r="G132" i="1"/>
  <c r="F126" i="1"/>
  <c r="G125" i="1"/>
  <c r="G118" i="1"/>
  <c r="G116" i="1"/>
  <c r="F110" i="1"/>
  <c r="G109" i="1"/>
  <c r="F101" i="1"/>
  <c r="G95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3" i="1"/>
  <c r="G21" i="1"/>
  <c r="G12" i="1"/>
  <c r="G5" i="1"/>
  <c r="G22" i="1"/>
  <c r="G18" i="1"/>
  <c r="G14" i="1"/>
  <c r="G10" i="1"/>
  <c r="G6" i="1"/>
  <c r="G2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<sst xmlns="http://schemas.openxmlformats.org/spreadsheetml/2006/main" count="385" uniqueCount="385">
  <si>
    <r>
      <t>AIR(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),</t>
    </r>
  </si>
  <si>
    <r>
      <t>STONE(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</si>
  <si>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GRASS(</t>
    </r>
    <r>
      <rPr>
        <sz val="10"/>
        <color rgb="FF0000FF"/>
        <rFont val="Courier New"/>
        <family val="3"/>
      </rPr>
      <t>2</t>
    </r>
    <r>
      <rPr>
        <sz val="10"/>
        <color rgb="FF000000"/>
        <rFont val="Courier New"/>
        <family val="3"/>
      </rPr>
      <t>),</t>
    </r>
  </si>
  <si>
    <r>
      <t>DIRT(</t>
    </r>
    <r>
      <rPr>
        <sz val="10"/>
        <color rgb="FF0000FF"/>
        <rFont val="Courier New"/>
        <family val="3"/>
      </rPr>
      <t>3</t>
    </r>
    <r>
      <rPr>
        <sz val="10"/>
        <color rgb="FF000000"/>
        <rFont val="Courier New"/>
        <family val="3"/>
      </rPr>
      <t>),</t>
    </r>
  </si>
  <si>
    <r>
      <t>COBBLESTONE(</t>
    </r>
    <r>
      <rPr>
        <sz val="10"/>
        <color rgb="FF0000FF"/>
        <rFont val="Courier New"/>
        <family val="3"/>
      </rPr>
      <t>4</t>
    </r>
    <r>
      <rPr>
        <sz val="10"/>
        <color rgb="FF000000"/>
        <rFont val="Courier New"/>
        <family val="3"/>
      </rPr>
      <t>),</t>
    </r>
  </si>
  <si>
    <r>
      <t>WOOD(</t>
    </r>
    <r>
      <rPr>
        <sz val="10"/>
        <color rgb="FF0000FF"/>
        <rFont val="Courier New"/>
        <family val="3"/>
      </rPr>
      <t>5</t>
    </r>
    <r>
      <rPr>
        <sz val="10"/>
        <color rgb="FF000000"/>
        <rFont val="Courier New"/>
        <family val="3"/>
      </rPr>
      <t>, Tree.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</si>
  <si>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SAPLING(</t>
    </r>
    <r>
      <rPr>
        <sz val="10"/>
        <color rgb="FF0000FF"/>
        <rFont val="Courier New"/>
        <family val="3"/>
      </rPr>
      <t>6</t>
    </r>
    <r>
      <rPr>
        <sz val="10"/>
        <color rgb="FF000000"/>
        <rFont val="Courier New"/>
        <family val="3"/>
      </rPr>
      <t>, Tree.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</si>
  <si>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BEDROCK(</t>
    </r>
    <r>
      <rPr>
        <sz val="10"/>
        <color rgb="FF0000FF"/>
        <rFont val="Courier New"/>
        <family val="3"/>
      </rPr>
      <t>7</t>
    </r>
    <r>
      <rPr>
        <sz val="10"/>
        <color rgb="FF000000"/>
        <rFont val="Courier New"/>
        <family val="3"/>
      </rPr>
      <t>),</t>
    </r>
  </si>
  <si>
    <r>
      <t>WATER(</t>
    </r>
    <r>
      <rPr>
        <sz val="10"/>
        <color rgb="FF0000FF"/>
        <rFont val="Courier New"/>
        <family val="3"/>
      </rPr>
      <t>8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</si>
  <si>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STATIONARY_WATER(</t>
    </r>
    <r>
      <rPr>
        <sz val="10"/>
        <color rgb="FF0000FF"/>
        <rFont val="Courier New"/>
        <family val="3"/>
      </rPr>
      <t>9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</si>
  <si>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LAVA(</t>
    </r>
    <r>
      <rPr>
        <sz val="10"/>
        <color rgb="FF0000FF"/>
        <rFont val="Courier New"/>
        <family val="3"/>
      </rPr>
      <t>10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</si>
  <si>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STATIONARY_LAVA(</t>
    </r>
    <r>
      <rPr>
        <sz val="10"/>
        <color rgb="FF0000FF"/>
        <rFont val="Courier New"/>
        <family val="3"/>
      </rPr>
      <t>11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</si>
  <si>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SAND(</t>
    </r>
    <r>
      <rPr>
        <sz val="10"/>
        <color rgb="FF0000FF"/>
        <rFont val="Courier New"/>
        <family val="3"/>
      </rPr>
      <t>12</t>
    </r>
    <r>
      <rPr>
        <sz val="10"/>
        <color rgb="FF000000"/>
        <rFont val="Courier New"/>
        <family val="3"/>
      </rPr>
      <t>),</t>
    </r>
  </si>
  <si>
    <r>
      <t>GRAVEL(</t>
    </r>
    <r>
      <rPr>
        <sz val="10"/>
        <color rgb="FF0000FF"/>
        <rFont val="Courier New"/>
        <family val="3"/>
      </rPr>
      <t>13</t>
    </r>
    <r>
      <rPr>
        <sz val="10"/>
        <color rgb="FF000000"/>
        <rFont val="Courier New"/>
        <family val="3"/>
      </rPr>
      <t>),</t>
    </r>
  </si>
  <si>
    <r>
      <t>GOLD_ORE(</t>
    </r>
    <r>
      <rPr>
        <sz val="10"/>
        <color rgb="FF0000FF"/>
        <rFont val="Courier New"/>
        <family val="3"/>
      </rPr>
      <t>14</t>
    </r>
    <r>
      <rPr>
        <sz val="10"/>
        <color rgb="FF000000"/>
        <rFont val="Courier New"/>
        <family val="3"/>
      </rPr>
      <t>),</t>
    </r>
  </si>
  <si>
    <r>
      <t>IRON_ORE(</t>
    </r>
    <r>
      <rPr>
        <sz val="10"/>
        <color rgb="FF0000FF"/>
        <rFont val="Courier New"/>
        <family val="3"/>
      </rPr>
      <t>15</t>
    </r>
    <r>
      <rPr>
        <sz val="10"/>
        <color rgb="FF000000"/>
        <rFont val="Courier New"/>
        <family val="3"/>
      </rPr>
      <t>),</t>
    </r>
  </si>
  <si>
    <r>
      <t>COAL_ORE(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</si>
  <si>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LOG(</t>
    </r>
    <r>
      <rPr>
        <sz val="10"/>
        <color rgb="FF0000FF"/>
        <rFont val="Courier New"/>
        <family val="3"/>
      </rPr>
      <t>17</t>
    </r>
    <r>
      <rPr>
        <sz val="10"/>
        <color rgb="FF000000"/>
        <rFont val="Courier New"/>
        <family val="3"/>
      </rPr>
      <t>, Tree.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</si>
  <si>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LEAVES(</t>
    </r>
    <r>
      <rPr>
        <sz val="10"/>
        <color rgb="FF0000FF"/>
        <rFont val="Courier New"/>
        <family val="3"/>
      </rPr>
      <t>18</t>
    </r>
    <r>
      <rPr>
        <sz val="10"/>
        <color rgb="FF000000"/>
        <rFont val="Courier New"/>
        <family val="3"/>
      </rPr>
      <t>, Tree.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</si>
  <si>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SPONGE(</t>
    </r>
    <r>
      <rPr>
        <sz val="10"/>
        <color rgb="FF0000FF"/>
        <rFont val="Courier New"/>
        <family val="3"/>
      </rPr>
      <t>19</t>
    </r>
    <r>
      <rPr>
        <sz val="10"/>
        <color rgb="FF000000"/>
        <rFont val="Courier New"/>
        <family val="3"/>
      </rPr>
      <t>),</t>
    </r>
  </si>
  <si>
    <r>
      <t>GLASS(</t>
    </r>
    <r>
      <rPr>
        <sz val="10"/>
        <color rgb="FF0000FF"/>
        <rFont val="Courier New"/>
        <family val="3"/>
      </rPr>
      <t>20</t>
    </r>
    <r>
      <rPr>
        <sz val="10"/>
        <color rgb="FF000000"/>
        <rFont val="Courier New"/>
        <family val="3"/>
      </rPr>
      <t>),</t>
    </r>
  </si>
  <si>
    <r>
      <t>LAPIS_ORE(</t>
    </r>
    <r>
      <rPr>
        <sz val="10"/>
        <color rgb="FF0000FF"/>
        <rFont val="Courier New"/>
        <family val="3"/>
      </rPr>
      <t>21</t>
    </r>
    <r>
      <rPr>
        <sz val="10"/>
        <color rgb="FF000000"/>
        <rFont val="Courier New"/>
        <family val="3"/>
      </rPr>
      <t>),</t>
    </r>
  </si>
  <si>
    <r>
      <t>LAPIS_BLOCK(</t>
    </r>
    <r>
      <rPr>
        <sz val="10"/>
        <color rgb="FF0000FF"/>
        <rFont val="Courier New"/>
        <family val="3"/>
      </rPr>
      <t>22</t>
    </r>
    <r>
      <rPr>
        <sz val="10"/>
        <color rgb="FF000000"/>
        <rFont val="Courier New"/>
        <family val="3"/>
      </rPr>
      <t>),</t>
    </r>
  </si>
  <si>
    <r>
      <t>DISPENSER(</t>
    </r>
    <r>
      <rPr>
        <sz val="10"/>
        <color rgb="FF0000FF"/>
        <rFont val="Courier New"/>
        <family val="3"/>
      </rPr>
      <t>23</t>
    </r>
    <r>
      <rPr>
        <sz val="10"/>
        <color rgb="FF000000"/>
        <rFont val="Courier New"/>
        <family val="3"/>
      </rPr>
      <t>, Dispenser.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</si>
  <si>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SANDSTONE(</t>
    </r>
    <r>
      <rPr>
        <sz val="10"/>
        <color rgb="FF0000FF"/>
        <rFont val="Courier New"/>
        <family val="3"/>
      </rPr>
      <t>24</t>
    </r>
    <r>
      <rPr>
        <sz val="10"/>
        <color rgb="FF000000"/>
        <rFont val="Courier New"/>
        <family val="3"/>
      </rPr>
      <t>, Sandstone.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</si>
  <si>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NOTE_BLOCK(</t>
    </r>
    <r>
      <rPr>
        <sz val="10"/>
        <color rgb="FF0000FF"/>
        <rFont val="Courier New"/>
        <family val="3"/>
      </rPr>
      <t>25</t>
    </r>
    <r>
      <rPr>
        <sz val="10"/>
        <color rgb="FF000000"/>
        <rFont val="Courier New"/>
        <family val="3"/>
      </rPr>
      <t>),</t>
    </r>
  </si>
  <si>
    <r>
      <t>BED_BLOCK(</t>
    </r>
    <r>
      <rPr>
        <sz val="10"/>
        <color rgb="FF0000FF"/>
        <rFont val="Courier New"/>
        <family val="3"/>
      </rPr>
      <t>26</t>
    </r>
    <r>
      <rPr>
        <sz val="10"/>
        <color rgb="FF000000"/>
        <rFont val="Courier New"/>
        <family val="3"/>
      </rPr>
      <t>, Bed.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</si>
  <si>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POWERED_RAIL(</t>
    </r>
    <r>
      <rPr>
        <sz val="10"/>
        <color rgb="FF0000FF"/>
        <rFont val="Courier New"/>
        <family val="3"/>
      </rPr>
      <t>27</t>
    </r>
    <r>
      <rPr>
        <sz val="10"/>
        <color rgb="FF000000"/>
        <rFont val="Courier New"/>
        <family val="3"/>
      </rPr>
      <t>, PoweredRail.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</si>
  <si>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DETECTOR_RAIL(</t>
    </r>
    <r>
      <rPr>
        <sz val="10"/>
        <color rgb="FF0000FF"/>
        <rFont val="Courier New"/>
        <family val="3"/>
      </rPr>
      <t>28</t>
    </r>
    <r>
      <rPr>
        <sz val="10"/>
        <color rgb="FF000000"/>
        <rFont val="Courier New"/>
        <family val="3"/>
      </rPr>
      <t>, DetectorRail.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</si>
  <si>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PISTON_STICKY_BASE(</t>
    </r>
    <r>
      <rPr>
        <sz val="10"/>
        <color rgb="FF0000FF"/>
        <rFont val="Courier New"/>
        <family val="3"/>
      </rPr>
      <t>29</t>
    </r>
    <r>
      <rPr>
        <sz val="10"/>
        <color rgb="FF000000"/>
        <rFont val="Courier New"/>
        <family val="3"/>
      </rPr>
      <t>, PistonBaseMaterial.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</si>
  <si>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WEB(</t>
    </r>
    <r>
      <rPr>
        <sz val="10"/>
        <color rgb="FF0000FF"/>
        <rFont val="Courier New"/>
        <family val="3"/>
      </rPr>
      <t>30</t>
    </r>
    <r>
      <rPr>
        <sz val="10"/>
        <color rgb="FF000000"/>
        <rFont val="Courier New"/>
        <family val="3"/>
      </rPr>
      <t>),</t>
    </r>
  </si>
  <si>
    <r>
      <t>LONG_GRASS(</t>
    </r>
    <r>
      <rPr>
        <sz val="10"/>
        <color rgb="FF0000FF"/>
        <rFont val="Courier New"/>
        <family val="3"/>
      </rPr>
      <t>31</t>
    </r>
    <r>
      <rPr>
        <sz val="10"/>
        <color rgb="FF000000"/>
        <rFont val="Courier New"/>
        <family val="3"/>
      </rPr>
      <t>, LongGrass.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</si>
  <si>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DEAD_BUSH(</t>
    </r>
    <r>
      <rPr>
        <sz val="10"/>
        <color rgb="FF0000FF"/>
        <rFont val="Courier New"/>
        <family val="3"/>
      </rPr>
      <t>32</t>
    </r>
    <r>
      <rPr>
        <sz val="10"/>
        <color rgb="FF000000"/>
        <rFont val="Courier New"/>
        <family val="3"/>
      </rPr>
      <t>),</t>
    </r>
  </si>
  <si>
    <r>
      <t>PISTON_BASE(</t>
    </r>
    <r>
      <rPr>
        <sz val="10"/>
        <color rgb="FF0000FF"/>
        <rFont val="Courier New"/>
        <family val="3"/>
      </rPr>
      <t>33</t>
    </r>
    <r>
      <rPr>
        <sz val="10"/>
        <color rgb="FF000000"/>
        <rFont val="Courier New"/>
        <family val="3"/>
      </rPr>
      <t>, PistonBaseMaterial.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</si>
  <si>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PISTON_EXTENSION(</t>
    </r>
    <r>
      <rPr>
        <sz val="10"/>
        <color rgb="FF0000FF"/>
        <rFont val="Courier New"/>
        <family val="3"/>
      </rPr>
      <t>34</t>
    </r>
    <r>
      <rPr>
        <sz val="10"/>
        <color rgb="FF000000"/>
        <rFont val="Courier New"/>
        <family val="3"/>
      </rPr>
      <t>, PistonExtensionMaterial.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</si>
  <si>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WOOL(</t>
    </r>
    <r>
      <rPr>
        <sz val="10"/>
        <color rgb="FF0000FF"/>
        <rFont val="Courier New"/>
        <family val="3"/>
      </rPr>
      <t>35</t>
    </r>
    <r>
      <rPr>
        <sz val="10"/>
        <color rgb="FF000000"/>
        <rFont val="Courier New"/>
        <family val="3"/>
      </rPr>
      <t>, Wool.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</si>
  <si>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PISTON_MOVING_PIECE(</t>
    </r>
    <r>
      <rPr>
        <sz val="10"/>
        <color rgb="FF0000FF"/>
        <rFont val="Courier New"/>
        <family val="3"/>
      </rPr>
      <t>36</t>
    </r>
    <r>
      <rPr>
        <sz val="10"/>
        <color rgb="FF000000"/>
        <rFont val="Courier New"/>
        <family val="3"/>
      </rPr>
      <t>),</t>
    </r>
  </si>
  <si>
    <r>
      <t>YELLOW_FLOWER(</t>
    </r>
    <r>
      <rPr>
        <sz val="10"/>
        <color rgb="FF0000FF"/>
        <rFont val="Courier New"/>
        <family val="3"/>
      </rPr>
      <t>37</t>
    </r>
    <r>
      <rPr>
        <sz val="10"/>
        <color rgb="FF000000"/>
        <rFont val="Courier New"/>
        <family val="3"/>
      </rPr>
      <t>),</t>
    </r>
  </si>
  <si>
    <r>
      <t>RED_ROSE(</t>
    </r>
    <r>
      <rPr>
        <sz val="10"/>
        <color rgb="FF0000FF"/>
        <rFont val="Courier New"/>
        <family val="3"/>
      </rPr>
      <t>38</t>
    </r>
    <r>
      <rPr>
        <sz val="10"/>
        <color rgb="FF000000"/>
        <rFont val="Courier New"/>
        <family val="3"/>
      </rPr>
      <t>),</t>
    </r>
  </si>
  <si>
    <r>
      <t>BROWN_MUSHROOM(</t>
    </r>
    <r>
      <rPr>
        <sz val="10"/>
        <color rgb="FF0000FF"/>
        <rFont val="Courier New"/>
        <family val="3"/>
      </rPr>
      <t>39</t>
    </r>
    <r>
      <rPr>
        <sz val="10"/>
        <color rgb="FF000000"/>
        <rFont val="Courier New"/>
        <family val="3"/>
      </rPr>
      <t>),</t>
    </r>
  </si>
  <si>
    <r>
      <t>RED_MUSHROOM(</t>
    </r>
    <r>
      <rPr>
        <sz val="10"/>
        <color rgb="FF0000FF"/>
        <rFont val="Courier New"/>
        <family val="3"/>
      </rPr>
      <t>40</t>
    </r>
    <r>
      <rPr>
        <sz val="10"/>
        <color rgb="FF000000"/>
        <rFont val="Courier New"/>
        <family val="3"/>
      </rPr>
      <t>),</t>
    </r>
  </si>
  <si>
    <r>
      <t>GOLD_BLOCK(</t>
    </r>
    <r>
      <rPr>
        <sz val="10"/>
        <color rgb="FF0000FF"/>
        <rFont val="Courier New"/>
        <family val="3"/>
      </rPr>
      <t>41</t>
    </r>
    <r>
      <rPr>
        <sz val="10"/>
        <color rgb="FF000000"/>
        <rFont val="Courier New"/>
        <family val="3"/>
      </rPr>
      <t>),</t>
    </r>
  </si>
  <si>
    <r>
      <t>IRON_BLOCK(</t>
    </r>
    <r>
      <rPr>
        <sz val="10"/>
        <color rgb="FF0000FF"/>
        <rFont val="Courier New"/>
        <family val="3"/>
      </rPr>
      <t>42</t>
    </r>
    <r>
      <rPr>
        <sz val="10"/>
        <color rgb="FF000000"/>
        <rFont val="Courier New"/>
        <family val="3"/>
      </rPr>
      <t>),</t>
    </r>
  </si>
  <si>
    <r>
      <t>DOUBLE_STEP(</t>
    </r>
    <r>
      <rPr>
        <sz val="10"/>
        <color rgb="FF0000FF"/>
        <rFont val="Courier New"/>
        <family val="3"/>
      </rPr>
      <t>43</t>
    </r>
    <r>
      <rPr>
        <sz val="10"/>
        <color rgb="FF000000"/>
        <rFont val="Courier New"/>
        <family val="3"/>
      </rPr>
      <t>, Step.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</si>
  <si>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STEP(</t>
    </r>
    <r>
      <rPr>
        <sz val="10"/>
        <color rgb="FF0000FF"/>
        <rFont val="Courier New"/>
        <family val="3"/>
      </rPr>
      <t>44</t>
    </r>
    <r>
      <rPr>
        <sz val="10"/>
        <color rgb="FF000000"/>
        <rFont val="Courier New"/>
        <family val="3"/>
      </rPr>
      <t>, Step.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</si>
  <si>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BRICK(</t>
    </r>
    <r>
      <rPr>
        <sz val="10"/>
        <color rgb="FF0000FF"/>
        <rFont val="Courier New"/>
        <family val="3"/>
      </rPr>
      <t>45</t>
    </r>
    <r>
      <rPr>
        <sz val="10"/>
        <color rgb="FF000000"/>
        <rFont val="Courier New"/>
        <family val="3"/>
      </rPr>
      <t>),</t>
    </r>
  </si>
  <si>
    <r>
      <t>TNT(</t>
    </r>
    <r>
      <rPr>
        <sz val="10"/>
        <color rgb="FF0000FF"/>
        <rFont val="Courier New"/>
        <family val="3"/>
      </rPr>
      <t>46</t>
    </r>
    <r>
      <rPr>
        <sz val="10"/>
        <color rgb="FF000000"/>
        <rFont val="Courier New"/>
        <family val="3"/>
      </rPr>
      <t>),</t>
    </r>
  </si>
  <si>
    <r>
      <t>BOOKSHELF(</t>
    </r>
    <r>
      <rPr>
        <sz val="10"/>
        <color rgb="FF0000FF"/>
        <rFont val="Courier New"/>
        <family val="3"/>
      </rPr>
      <t>47</t>
    </r>
    <r>
      <rPr>
        <sz val="10"/>
        <color rgb="FF000000"/>
        <rFont val="Courier New"/>
        <family val="3"/>
      </rPr>
      <t>),</t>
    </r>
  </si>
  <si>
    <r>
      <t>MOSSY_COBBLESTONE(</t>
    </r>
    <r>
      <rPr>
        <sz val="10"/>
        <color rgb="FF0000FF"/>
        <rFont val="Courier New"/>
        <family val="3"/>
      </rPr>
      <t>48</t>
    </r>
    <r>
      <rPr>
        <sz val="10"/>
        <color rgb="FF000000"/>
        <rFont val="Courier New"/>
        <family val="3"/>
      </rPr>
      <t>),</t>
    </r>
  </si>
  <si>
    <r>
      <t>OBSIDIAN(</t>
    </r>
    <r>
      <rPr>
        <sz val="10"/>
        <color rgb="FF0000FF"/>
        <rFont val="Courier New"/>
        <family val="3"/>
      </rPr>
      <t>49</t>
    </r>
    <r>
      <rPr>
        <sz val="10"/>
        <color rgb="FF000000"/>
        <rFont val="Courier New"/>
        <family val="3"/>
      </rPr>
      <t>),</t>
    </r>
  </si>
  <si>
    <r>
      <t>TORCH(</t>
    </r>
    <r>
      <rPr>
        <sz val="10"/>
        <color rgb="FF0000FF"/>
        <rFont val="Courier New"/>
        <family val="3"/>
      </rPr>
      <t>50</t>
    </r>
    <r>
      <rPr>
        <sz val="10"/>
        <color rgb="FF000000"/>
        <rFont val="Courier New"/>
        <family val="3"/>
      </rPr>
      <t>, Torch.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</si>
  <si>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FIRE(</t>
    </r>
    <r>
      <rPr>
        <sz val="10"/>
        <color rgb="FF0000FF"/>
        <rFont val="Courier New"/>
        <family val="3"/>
      </rPr>
      <t>51</t>
    </r>
    <r>
      <rPr>
        <sz val="10"/>
        <color rgb="FF000000"/>
        <rFont val="Courier New"/>
        <family val="3"/>
      </rPr>
      <t>),</t>
    </r>
  </si>
  <si>
    <r>
      <t>MOB_SPAWNER(</t>
    </r>
    <r>
      <rPr>
        <sz val="10"/>
        <color rgb="FF0000FF"/>
        <rFont val="Courier New"/>
        <family val="3"/>
      </rPr>
      <t>52</t>
    </r>
    <r>
      <rPr>
        <sz val="10"/>
        <color rgb="FF000000"/>
        <rFont val="Courier New"/>
        <family val="3"/>
      </rPr>
      <t>),</t>
    </r>
  </si>
  <si>
    <r>
      <t>WOOD_STAIRS(</t>
    </r>
    <r>
      <rPr>
        <sz val="10"/>
        <color rgb="FF0000FF"/>
        <rFont val="Courier New"/>
        <family val="3"/>
      </rPr>
      <t>53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</si>
  <si>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CHEST(</t>
    </r>
    <r>
      <rPr>
        <sz val="10"/>
        <color rgb="FF0000FF"/>
        <rFont val="Courier New"/>
        <family val="3"/>
      </rPr>
      <t>54</t>
    </r>
    <r>
      <rPr>
        <sz val="10"/>
        <color rgb="FF000000"/>
        <rFont val="Courier New"/>
        <family val="3"/>
      </rPr>
      <t>, Chest.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</si>
  <si>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REDSTONE_WIRE(</t>
    </r>
    <r>
      <rPr>
        <sz val="10"/>
        <color rgb="FF0000FF"/>
        <rFont val="Courier New"/>
        <family val="3"/>
      </rPr>
      <t>55</t>
    </r>
    <r>
      <rPr>
        <sz val="10"/>
        <color rgb="FF000000"/>
        <rFont val="Courier New"/>
        <family val="3"/>
      </rPr>
      <t>, RedstoneWire.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</si>
  <si>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DIAMOND_ORE(</t>
    </r>
    <r>
      <rPr>
        <sz val="10"/>
        <color rgb="FF0000FF"/>
        <rFont val="Courier New"/>
        <family val="3"/>
      </rPr>
      <t>56</t>
    </r>
    <r>
      <rPr>
        <sz val="10"/>
        <color rgb="FF000000"/>
        <rFont val="Courier New"/>
        <family val="3"/>
      </rPr>
      <t>),</t>
    </r>
  </si>
  <si>
    <r>
      <t>DIAMOND_BLOCK(</t>
    </r>
    <r>
      <rPr>
        <sz val="10"/>
        <color rgb="FF0000FF"/>
        <rFont val="Courier New"/>
        <family val="3"/>
      </rPr>
      <t>57</t>
    </r>
    <r>
      <rPr>
        <sz val="10"/>
        <color rgb="FF000000"/>
        <rFont val="Courier New"/>
        <family val="3"/>
      </rPr>
      <t>),</t>
    </r>
  </si>
  <si>
    <r>
      <t>WORKBENCH(</t>
    </r>
    <r>
      <rPr>
        <sz val="10"/>
        <color rgb="FF0000FF"/>
        <rFont val="Courier New"/>
        <family val="3"/>
      </rPr>
      <t>58</t>
    </r>
    <r>
      <rPr>
        <sz val="10"/>
        <color rgb="FF000000"/>
        <rFont val="Courier New"/>
        <family val="3"/>
      </rPr>
      <t>),</t>
    </r>
  </si>
  <si>
    <r>
      <t>CROPS(</t>
    </r>
    <r>
      <rPr>
        <sz val="10"/>
        <color rgb="FF0000FF"/>
        <rFont val="Courier New"/>
        <family val="3"/>
      </rPr>
      <t>59</t>
    </r>
    <r>
      <rPr>
        <sz val="10"/>
        <color rgb="FF000000"/>
        <rFont val="Courier New"/>
        <family val="3"/>
      </rPr>
      <t>, Crops.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</si>
  <si>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SOIL(</t>
    </r>
    <r>
      <rPr>
        <sz val="10"/>
        <color rgb="FF0000FF"/>
        <rFont val="Courier New"/>
        <family val="3"/>
      </rPr>
      <t>60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</si>
  <si>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FURNACE(</t>
    </r>
    <r>
      <rPr>
        <sz val="10"/>
        <color rgb="FF0000FF"/>
        <rFont val="Courier New"/>
        <family val="3"/>
      </rPr>
      <t>61</t>
    </r>
    <r>
      <rPr>
        <sz val="10"/>
        <color rgb="FF000000"/>
        <rFont val="Courier New"/>
        <family val="3"/>
      </rPr>
      <t>, Furnace.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</si>
  <si>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BURNING_FURNACE(</t>
    </r>
    <r>
      <rPr>
        <sz val="10"/>
        <color rgb="FF0000FF"/>
        <rFont val="Courier New"/>
        <family val="3"/>
      </rPr>
      <t>62</t>
    </r>
    <r>
      <rPr>
        <sz val="10"/>
        <color rgb="FF000000"/>
        <rFont val="Courier New"/>
        <family val="3"/>
      </rPr>
      <t>, Furnace.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</si>
  <si>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SIGN_POST(</t>
    </r>
    <r>
      <rPr>
        <sz val="10"/>
        <color rgb="FF0000FF"/>
        <rFont val="Courier New"/>
        <family val="3"/>
      </rPr>
      <t>63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, Sign.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</si>
  <si>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WOODEN_DOOR(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</si>
  <si>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LADDER(</t>
    </r>
    <r>
      <rPr>
        <sz val="10"/>
        <color rgb="FF0000FF"/>
        <rFont val="Courier New"/>
        <family val="3"/>
      </rPr>
      <t>65</t>
    </r>
    <r>
      <rPr>
        <sz val="10"/>
        <color rgb="FF000000"/>
        <rFont val="Courier New"/>
        <family val="3"/>
      </rPr>
      <t>, Ladder.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</si>
  <si>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RAILS(</t>
    </r>
    <r>
      <rPr>
        <sz val="10"/>
        <color rgb="FF0000FF"/>
        <rFont val="Courier New"/>
        <family val="3"/>
      </rPr>
      <t>66</t>
    </r>
    <r>
      <rPr>
        <sz val="10"/>
        <color rgb="FF000000"/>
        <rFont val="Courier New"/>
        <family val="3"/>
      </rPr>
      <t>, Rails.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</si>
  <si>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COBBLESTONE_STAIRS(</t>
    </r>
    <r>
      <rPr>
        <sz val="10"/>
        <color rgb="FF0000FF"/>
        <rFont val="Courier New"/>
        <family val="3"/>
      </rPr>
      <t>67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</si>
  <si>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WALL_SIGN(</t>
    </r>
    <r>
      <rPr>
        <sz val="10"/>
        <color rgb="FF0000FF"/>
        <rFont val="Courier New"/>
        <family val="3"/>
      </rPr>
      <t>68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, Sign.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</si>
  <si>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LEVER(</t>
    </r>
    <r>
      <rPr>
        <sz val="10"/>
        <color rgb="FF0000FF"/>
        <rFont val="Courier New"/>
        <family val="3"/>
      </rPr>
      <t>69</t>
    </r>
    <r>
      <rPr>
        <sz val="10"/>
        <color rgb="FF000000"/>
        <rFont val="Courier New"/>
        <family val="3"/>
      </rPr>
      <t>, Lever.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</si>
  <si>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STONE_PLATE(</t>
    </r>
    <r>
      <rPr>
        <sz val="10"/>
        <color rgb="FF0000FF"/>
        <rFont val="Courier New"/>
        <family val="3"/>
      </rPr>
      <t>70</t>
    </r>
    <r>
      <rPr>
        <sz val="10"/>
        <color rgb="FF000000"/>
        <rFont val="Courier New"/>
        <family val="3"/>
      </rPr>
      <t>, PressurePlate.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</si>
  <si>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IRON_DOOR_BLOCK(</t>
    </r>
    <r>
      <rPr>
        <sz val="10"/>
        <color rgb="FF0000FF"/>
        <rFont val="Courier New"/>
        <family val="3"/>
      </rPr>
      <t>71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</si>
  <si>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WOOD_PLATE(</t>
    </r>
    <r>
      <rPr>
        <sz val="10"/>
        <color rgb="FF0000FF"/>
        <rFont val="Courier New"/>
        <family val="3"/>
      </rPr>
      <t>72</t>
    </r>
    <r>
      <rPr>
        <sz val="10"/>
        <color rgb="FF000000"/>
        <rFont val="Courier New"/>
        <family val="3"/>
      </rPr>
      <t>, PressurePlate.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</si>
  <si>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REDSTONE_ORE(</t>
    </r>
    <r>
      <rPr>
        <sz val="10"/>
        <color rgb="FF0000FF"/>
        <rFont val="Courier New"/>
        <family val="3"/>
      </rPr>
      <t>73</t>
    </r>
    <r>
      <rPr>
        <sz val="10"/>
        <color rgb="FF000000"/>
        <rFont val="Courier New"/>
        <family val="3"/>
      </rPr>
      <t>),</t>
    </r>
  </si>
  <si>
    <r>
      <t>GLOWING_REDSTONE_ORE(</t>
    </r>
    <r>
      <rPr>
        <sz val="10"/>
        <color rgb="FF0000FF"/>
        <rFont val="Courier New"/>
        <family val="3"/>
      </rPr>
      <t>74</t>
    </r>
    <r>
      <rPr>
        <sz val="10"/>
        <color rgb="FF000000"/>
        <rFont val="Courier New"/>
        <family val="3"/>
      </rPr>
      <t>),</t>
    </r>
  </si>
  <si>
    <r>
      <t>REDSTONE_TORCH_OFF(</t>
    </r>
    <r>
      <rPr>
        <sz val="10"/>
        <color rgb="FF0000FF"/>
        <rFont val="Courier New"/>
        <family val="3"/>
      </rPr>
      <t>75</t>
    </r>
    <r>
      <rPr>
        <sz val="10"/>
        <color rgb="FF000000"/>
        <rFont val="Courier New"/>
        <family val="3"/>
      </rPr>
      <t>, RedstoneTorch.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</si>
  <si>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REDSTONE_TORCH_ON(</t>
    </r>
    <r>
      <rPr>
        <sz val="10"/>
        <color rgb="FF0000FF"/>
        <rFont val="Courier New"/>
        <family val="3"/>
      </rPr>
      <t>76</t>
    </r>
    <r>
      <rPr>
        <sz val="10"/>
        <color rgb="FF000000"/>
        <rFont val="Courier New"/>
        <family val="3"/>
      </rPr>
      <t>, RedstoneTorch.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</si>
  <si>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STONE_BUTTON(</t>
    </r>
    <r>
      <rPr>
        <sz val="10"/>
        <color rgb="FF0000FF"/>
        <rFont val="Courier New"/>
        <family val="3"/>
      </rPr>
      <t>77</t>
    </r>
    <r>
      <rPr>
        <sz val="10"/>
        <color rgb="FF000000"/>
        <rFont val="Courier New"/>
        <family val="3"/>
      </rPr>
      <t>, Button.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</si>
  <si>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SNOW(</t>
    </r>
    <r>
      <rPr>
        <sz val="10"/>
        <color rgb="FF0000FF"/>
        <rFont val="Courier New"/>
        <family val="3"/>
      </rPr>
      <t>78</t>
    </r>
    <r>
      <rPr>
        <sz val="10"/>
        <color rgb="FF000000"/>
        <rFont val="Courier New"/>
        <family val="3"/>
      </rPr>
      <t>),</t>
    </r>
  </si>
  <si>
    <r>
      <t>ICE(</t>
    </r>
    <r>
      <rPr>
        <sz val="10"/>
        <color rgb="FF0000FF"/>
        <rFont val="Courier New"/>
        <family val="3"/>
      </rPr>
      <t>79</t>
    </r>
    <r>
      <rPr>
        <sz val="10"/>
        <color rgb="FF000000"/>
        <rFont val="Courier New"/>
        <family val="3"/>
      </rPr>
      <t>),</t>
    </r>
  </si>
  <si>
    <r>
      <t>SNOW_BLOCK(</t>
    </r>
    <r>
      <rPr>
        <sz val="10"/>
        <color rgb="FF0000FF"/>
        <rFont val="Courier New"/>
        <family val="3"/>
      </rPr>
      <t>80</t>
    </r>
    <r>
      <rPr>
        <sz val="10"/>
        <color rgb="FF000000"/>
        <rFont val="Courier New"/>
        <family val="3"/>
      </rPr>
      <t>),</t>
    </r>
  </si>
  <si>
    <r>
      <t>CACTUS(</t>
    </r>
    <r>
      <rPr>
        <sz val="10"/>
        <color rgb="FF0000FF"/>
        <rFont val="Courier New"/>
        <family val="3"/>
      </rPr>
      <t>81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</si>
  <si>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CLAY(</t>
    </r>
    <r>
      <rPr>
        <sz val="10"/>
        <color rgb="FF0000FF"/>
        <rFont val="Courier New"/>
        <family val="3"/>
      </rPr>
      <t>82</t>
    </r>
    <r>
      <rPr>
        <sz val="10"/>
        <color rgb="FF000000"/>
        <rFont val="Courier New"/>
        <family val="3"/>
      </rPr>
      <t>),</t>
    </r>
  </si>
  <si>
    <r>
      <t>SUGAR_CANE_BLOCK(</t>
    </r>
    <r>
      <rPr>
        <sz val="10"/>
        <color rgb="FF0000FF"/>
        <rFont val="Courier New"/>
        <family val="3"/>
      </rPr>
      <t>83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</si>
  <si>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JUKEBOX(</t>
    </r>
    <r>
      <rPr>
        <sz val="10"/>
        <color rgb="FF0000FF"/>
        <rFont val="Courier New"/>
        <family val="3"/>
      </rPr>
      <t>84</t>
    </r>
    <r>
      <rPr>
        <sz val="10"/>
        <color rgb="FF000000"/>
        <rFont val="Courier New"/>
        <family val="3"/>
      </rPr>
      <t>),</t>
    </r>
  </si>
  <si>
    <r>
      <t>FENCE(</t>
    </r>
    <r>
      <rPr>
        <sz val="10"/>
        <color rgb="FF0000FF"/>
        <rFont val="Courier New"/>
        <family val="3"/>
      </rPr>
      <t>85</t>
    </r>
    <r>
      <rPr>
        <sz val="10"/>
        <color rgb="FF000000"/>
        <rFont val="Courier New"/>
        <family val="3"/>
      </rPr>
      <t>),</t>
    </r>
  </si>
  <si>
    <r>
      <t>PUMPKIN(</t>
    </r>
    <r>
      <rPr>
        <sz val="10"/>
        <color rgb="FF0000FF"/>
        <rFont val="Courier New"/>
        <family val="3"/>
      </rPr>
      <t>86</t>
    </r>
    <r>
      <rPr>
        <sz val="10"/>
        <color rgb="FF000000"/>
        <rFont val="Courier New"/>
        <family val="3"/>
      </rPr>
      <t>, Pumpkin.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</si>
  <si>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NETHERRACK(</t>
    </r>
    <r>
      <rPr>
        <sz val="10"/>
        <color rgb="FF0000FF"/>
        <rFont val="Courier New"/>
        <family val="3"/>
      </rPr>
      <t>87</t>
    </r>
    <r>
      <rPr>
        <sz val="10"/>
        <color rgb="FF000000"/>
        <rFont val="Courier New"/>
        <family val="3"/>
      </rPr>
      <t>),</t>
    </r>
  </si>
  <si>
    <r>
      <t>SOUL_SAND(</t>
    </r>
    <r>
      <rPr>
        <sz val="10"/>
        <color rgb="FF0000FF"/>
        <rFont val="Courier New"/>
        <family val="3"/>
      </rPr>
      <t>88</t>
    </r>
    <r>
      <rPr>
        <sz val="10"/>
        <color rgb="FF000000"/>
        <rFont val="Courier New"/>
        <family val="3"/>
      </rPr>
      <t>),</t>
    </r>
  </si>
  <si>
    <r>
      <t>GLOWSTONE(</t>
    </r>
    <r>
      <rPr>
        <sz val="10"/>
        <color rgb="FF0000FF"/>
        <rFont val="Courier New"/>
        <family val="3"/>
      </rPr>
      <t>89</t>
    </r>
    <r>
      <rPr>
        <sz val="10"/>
        <color rgb="FF000000"/>
        <rFont val="Courier New"/>
        <family val="3"/>
      </rPr>
      <t>),</t>
    </r>
  </si>
  <si>
    <r>
      <t>PORTAL(</t>
    </r>
    <r>
      <rPr>
        <sz val="10"/>
        <color rgb="FF0000FF"/>
        <rFont val="Courier New"/>
        <family val="3"/>
      </rPr>
      <t>90</t>
    </r>
    <r>
      <rPr>
        <sz val="10"/>
        <color rgb="FF000000"/>
        <rFont val="Courier New"/>
        <family val="3"/>
      </rPr>
      <t>),</t>
    </r>
  </si>
  <si>
    <r>
      <t>JACK_O_LANTERN(</t>
    </r>
    <r>
      <rPr>
        <sz val="10"/>
        <color rgb="FF0000FF"/>
        <rFont val="Courier New"/>
        <family val="3"/>
      </rPr>
      <t>91</t>
    </r>
    <r>
      <rPr>
        <sz val="10"/>
        <color rgb="FF000000"/>
        <rFont val="Courier New"/>
        <family val="3"/>
      </rPr>
      <t>, Pumpkin.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</si>
  <si>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CAKE_BLOCK(</t>
    </r>
    <r>
      <rPr>
        <sz val="10"/>
        <color rgb="FF0000FF"/>
        <rFont val="Courier New"/>
        <family val="3"/>
      </rPr>
      <t>92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, Cake.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</si>
  <si>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DIODE_BLOCK_OFF(</t>
    </r>
    <r>
      <rPr>
        <sz val="10"/>
        <color rgb="FF0000FF"/>
        <rFont val="Courier New"/>
        <family val="3"/>
      </rPr>
      <t>93</t>
    </r>
    <r>
      <rPr>
        <sz val="10"/>
        <color rgb="FF000000"/>
        <rFont val="Courier New"/>
        <family val="3"/>
      </rPr>
      <t>, Diode.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</si>
  <si>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DIODE_BLOCK_ON(</t>
    </r>
    <r>
      <rPr>
        <sz val="10"/>
        <color rgb="FF0000FF"/>
        <rFont val="Courier New"/>
        <family val="3"/>
      </rPr>
      <t>94</t>
    </r>
    <r>
      <rPr>
        <sz val="10"/>
        <color rgb="FF000000"/>
        <rFont val="Courier New"/>
        <family val="3"/>
      </rPr>
      <t>, Diode.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</si>
  <si>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STAINED_GLASS(</t>
    </r>
    <r>
      <rPr>
        <sz val="10"/>
        <color rgb="FF0000FF"/>
        <rFont val="Courier New"/>
        <family val="3"/>
      </rPr>
      <t>95</t>
    </r>
    <r>
      <rPr>
        <sz val="10"/>
        <color rgb="FF000000"/>
        <rFont val="Courier New"/>
        <family val="3"/>
      </rPr>
      <t>),</t>
    </r>
  </si>
  <si>
    <r>
      <t>TRAP_DOOR(</t>
    </r>
    <r>
      <rPr>
        <sz val="10"/>
        <color rgb="FF0000FF"/>
        <rFont val="Courier New"/>
        <family val="3"/>
      </rPr>
      <t>96</t>
    </r>
    <r>
      <rPr>
        <sz val="10"/>
        <color rgb="FF000000"/>
        <rFont val="Courier New"/>
        <family val="3"/>
      </rPr>
      <t>, TrapDoor.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</si>
  <si>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MONSTER_EGGS(</t>
    </r>
    <r>
      <rPr>
        <sz val="10"/>
        <color rgb="FF0000FF"/>
        <rFont val="Courier New"/>
        <family val="3"/>
      </rPr>
      <t>97</t>
    </r>
    <r>
      <rPr>
        <sz val="10"/>
        <color rgb="FF000000"/>
        <rFont val="Courier New"/>
        <family val="3"/>
      </rPr>
      <t>, MonsterEggs.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</si>
  <si>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SMOOTH_BRICK(</t>
    </r>
    <r>
      <rPr>
        <sz val="10"/>
        <color rgb="FF0000FF"/>
        <rFont val="Courier New"/>
        <family val="3"/>
      </rPr>
      <t>98</t>
    </r>
    <r>
      <rPr>
        <sz val="10"/>
        <color rgb="FF000000"/>
        <rFont val="Courier New"/>
        <family val="3"/>
      </rPr>
      <t>, SmoothBrick.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</si>
  <si>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HUGE_MUSHROOM_1(</t>
    </r>
    <r>
      <rPr>
        <sz val="10"/>
        <color rgb="FF0000FF"/>
        <rFont val="Courier New"/>
        <family val="3"/>
      </rPr>
      <t>99</t>
    </r>
    <r>
      <rPr>
        <sz val="10"/>
        <color rgb="FF000000"/>
        <rFont val="Courier New"/>
        <family val="3"/>
      </rPr>
      <t>, Mushroom.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</si>
  <si>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HUGE_MUSHROOM_2(</t>
    </r>
    <r>
      <rPr>
        <sz val="10"/>
        <color rgb="FF0000FF"/>
        <rFont val="Courier New"/>
        <family val="3"/>
      </rPr>
      <t>100</t>
    </r>
    <r>
      <rPr>
        <sz val="10"/>
        <color rgb="FF000000"/>
        <rFont val="Courier New"/>
        <family val="3"/>
      </rPr>
      <t>, Mushroom.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</si>
  <si>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IRON_FENCE(</t>
    </r>
    <r>
      <rPr>
        <sz val="10"/>
        <color rgb="FF0000FF"/>
        <rFont val="Courier New"/>
        <family val="3"/>
      </rPr>
      <t>101</t>
    </r>
    <r>
      <rPr>
        <sz val="10"/>
        <color rgb="FF000000"/>
        <rFont val="Courier New"/>
        <family val="3"/>
      </rPr>
      <t>),</t>
    </r>
  </si>
  <si>
    <r>
      <t>THIN_GLASS(</t>
    </r>
    <r>
      <rPr>
        <sz val="10"/>
        <color rgb="FF0000FF"/>
        <rFont val="Courier New"/>
        <family val="3"/>
      </rPr>
      <t>102</t>
    </r>
    <r>
      <rPr>
        <sz val="10"/>
        <color rgb="FF000000"/>
        <rFont val="Courier New"/>
        <family val="3"/>
      </rPr>
      <t>),</t>
    </r>
  </si>
  <si>
    <r>
      <t>MELON_BLOCK(</t>
    </r>
    <r>
      <rPr>
        <sz val="10"/>
        <color rgb="FF0000FF"/>
        <rFont val="Courier New"/>
        <family val="3"/>
      </rPr>
      <t>103</t>
    </r>
    <r>
      <rPr>
        <sz val="10"/>
        <color rgb="FF000000"/>
        <rFont val="Courier New"/>
        <family val="3"/>
      </rPr>
      <t>),</t>
    </r>
  </si>
  <si>
    <r>
      <t>PUMPKIN_STEM(</t>
    </r>
    <r>
      <rPr>
        <sz val="10"/>
        <color rgb="FF0000FF"/>
        <rFont val="Courier New"/>
        <family val="3"/>
      </rPr>
      <t>104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</si>
  <si>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MELON_STEM(</t>
    </r>
    <r>
      <rPr>
        <sz val="10"/>
        <color rgb="FF0000FF"/>
        <rFont val="Courier New"/>
        <family val="3"/>
      </rPr>
      <t>105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</si>
  <si>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VINE(</t>
    </r>
    <r>
      <rPr>
        <sz val="10"/>
        <color rgb="FF0000FF"/>
        <rFont val="Courier New"/>
        <family val="3"/>
      </rPr>
      <t>106</t>
    </r>
    <r>
      <rPr>
        <sz val="10"/>
        <color rgb="FF000000"/>
        <rFont val="Courier New"/>
        <family val="3"/>
      </rPr>
      <t>, Vine.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</si>
  <si>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FENCE_GATE(</t>
    </r>
    <r>
      <rPr>
        <sz val="10"/>
        <color rgb="FF0000FF"/>
        <rFont val="Courier New"/>
        <family val="3"/>
      </rPr>
      <t>107</t>
    </r>
    <r>
      <rPr>
        <sz val="10"/>
        <color rgb="FF000000"/>
        <rFont val="Courier New"/>
        <family val="3"/>
      </rPr>
      <t>, Gate.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</si>
  <si>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BRICK_STAIRS(</t>
    </r>
    <r>
      <rPr>
        <sz val="10"/>
        <color rgb="FF0000FF"/>
        <rFont val="Courier New"/>
        <family val="3"/>
      </rPr>
      <t>108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</si>
  <si>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SMOOTH_STAIRS(</t>
    </r>
    <r>
      <rPr>
        <sz val="10"/>
        <color rgb="FF0000FF"/>
        <rFont val="Courier New"/>
        <family val="3"/>
      </rPr>
      <t>109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</si>
  <si>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MYCEL(</t>
    </r>
    <r>
      <rPr>
        <sz val="10"/>
        <color rgb="FF0000FF"/>
        <rFont val="Courier New"/>
        <family val="3"/>
      </rPr>
      <t>110</t>
    </r>
    <r>
      <rPr>
        <sz val="10"/>
        <color rgb="FF000000"/>
        <rFont val="Courier New"/>
        <family val="3"/>
      </rPr>
      <t>),</t>
    </r>
  </si>
  <si>
    <r>
      <t>WATER_LILY(</t>
    </r>
    <r>
      <rPr>
        <sz val="10"/>
        <color rgb="FF0000FF"/>
        <rFont val="Courier New"/>
        <family val="3"/>
      </rPr>
      <t>111</t>
    </r>
    <r>
      <rPr>
        <sz val="10"/>
        <color rgb="FF000000"/>
        <rFont val="Courier New"/>
        <family val="3"/>
      </rPr>
      <t>),</t>
    </r>
  </si>
  <si>
    <r>
      <t>NETHER_BRICK(</t>
    </r>
    <r>
      <rPr>
        <sz val="10"/>
        <color rgb="FF0000FF"/>
        <rFont val="Courier New"/>
        <family val="3"/>
      </rPr>
      <t>112</t>
    </r>
    <r>
      <rPr>
        <sz val="10"/>
        <color rgb="FF000000"/>
        <rFont val="Courier New"/>
        <family val="3"/>
      </rPr>
      <t>),</t>
    </r>
  </si>
  <si>
    <r>
      <t>NETHER_FENCE(</t>
    </r>
    <r>
      <rPr>
        <sz val="10"/>
        <color rgb="FF0000FF"/>
        <rFont val="Courier New"/>
        <family val="3"/>
      </rPr>
      <t>113</t>
    </r>
    <r>
      <rPr>
        <sz val="10"/>
        <color rgb="FF000000"/>
        <rFont val="Courier New"/>
        <family val="3"/>
      </rPr>
      <t>),</t>
    </r>
  </si>
  <si>
    <r>
      <t>NETHER_BRICK_STAIRS(</t>
    </r>
    <r>
      <rPr>
        <sz val="10"/>
        <color rgb="FF0000FF"/>
        <rFont val="Courier New"/>
        <family val="3"/>
      </rPr>
      <t>114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</si>
  <si>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NETHER_WARTS(</t>
    </r>
    <r>
      <rPr>
        <sz val="10"/>
        <color rgb="FF0000FF"/>
        <rFont val="Courier New"/>
        <family val="3"/>
      </rPr>
      <t>115</t>
    </r>
    <r>
      <rPr>
        <sz val="10"/>
        <color rgb="FF000000"/>
        <rFont val="Courier New"/>
        <family val="3"/>
      </rPr>
      <t>, NetherWarts.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</si>
  <si>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ENCHANTMENT_TABLE(</t>
    </r>
    <r>
      <rPr>
        <sz val="10"/>
        <color rgb="FF0000FF"/>
        <rFont val="Courier New"/>
        <family val="3"/>
      </rPr>
      <t>116</t>
    </r>
    <r>
      <rPr>
        <sz val="10"/>
        <color rgb="FF000000"/>
        <rFont val="Courier New"/>
        <family val="3"/>
      </rPr>
      <t>),</t>
    </r>
  </si>
  <si>
    <r>
      <t>BREWING_STAND(</t>
    </r>
    <r>
      <rPr>
        <sz val="10"/>
        <color rgb="FF0000FF"/>
        <rFont val="Courier New"/>
        <family val="3"/>
      </rPr>
      <t>117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</si>
  <si>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CAULDRON(</t>
    </r>
    <r>
      <rPr>
        <sz val="10"/>
        <color rgb="FF0000FF"/>
        <rFont val="Courier New"/>
        <family val="3"/>
      </rPr>
      <t>118</t>
    </r>
    <r>
      <rPr>
        <sz val="10"/>
        <color rgb="FF000000"/>
        <rFont val="Courier New"/>
        <family val="3"/>
      </rPr>
      <t>, Cauldron.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</si>
  <si>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ENDER_PORTAL(</t>
    </r>
    <r>
      <rPr>
        <sz val="10"/>
        <color rgb="FF0000FF"/>
        <rFont val="Courier New"/>
        <family val="3"/>
      </rPr>
      <t>119</t>
    </r>
    <r>
      <rPr>
        <sz val="10"/>
        <color rgb="FF000000"/>
        <rFont val="Courier New"/>
        <family val="3"/>
      </rPr>
      <t>),</t>
    </r>
  </si>
  <si>
    <r>
      <t>ENDER_PORTAL_FRAME(</t>
    </r>
    <r>
      <rPr>
        <sz val="10"/>
        <color rgb="FF0000FF"/>
        <rFont val="Courier New"/>
        <family val="3"/>
      </rPr>
      <t>120</t>
    </r>
    <r>
      <rPr>
        <sz val="10"/>
        <color rgb="FF000000"/>
        <rFont val="Courier New"/>
        <family val="3"/>
      </rPr>
      <t>),</t>
    </r>
  </si>
  <si>
    <r>
      <t>ENDER_STONE(</t>
    </r>
    <r>
      <rPr>
        <sz val="10"/>
        <color rgb="FF0000FF"/>
        <rFont val="Courier New"/>
        <family val="3"/>
      </rPr>
      <t>121</t>
    </r>
    <r>
      <rPr>
        <sz val="10"/>
        <color rgb="FF000000"/>
        <rFont val="Courier New"/>
        <family val="3"/>
      </rPr>
      <t>),</t>
    </r>
  </si>
  <si>
    <r>
      <t>DRAGON_EGG(</t>
    </r>
    <r>
      <rPr>
        <sz val="10"/>
        <color rgb="FF0000FF"/>
        <rFont val="Courier New"/>
        <family val="3"/>
      </rPr>
      <t>122</t>
    </r>
    <r>
      <rPr>
        <sz val="10"/>
        <color rgb="FF000000"/>
        <rFont val="Courier New"/>
        <family val="3"/>
      </rPr>
      <t>),</t>
    </r>
  </si>
  <si>
    <r>
      <t>REDSTONE_LAMP_OFF(</t>
    </r>
    <r>
      <rPr>
        <sz val="10"/>
        <color rgb="FF0000FF"/>
        <rFont val="Courier New"/>
        <family val="3"/>
      </rPr>
      <t>123</t>
    </r>
    <r>
      <rPr>
        <sz val="10"/>
        <color rgb="FF000000"/>
        <rFont val="Courier New"/>
        <family val="3"/>
      </rPr>
      <t>),</t>
    </r>
  </si>
  <si>
    <r>
      <t>REDSTONE_LAMP_ON(</t>
    </r>
    <r>
      <rPr>
        <sz val="10"/>
        <color rgb="FF0000FF"/>
        <rFont val="Courier New"/>
        <family val="3"/>
      </rPr>
      <t>124</t>
    </r>
    <r>
      <rPr>
        <sz val="10"/>
        <color rgb="FF000000"/>
        <rFont val="Courier New"/>
        <family val="3"/>
      </rPr>
      <t>),</t>
    </r>
  </si>
  <si>
    <r>
      <t>WOOD_DOUBLE_STEP(</t>
    </r>
    <r>
      <rPr>
        <sz val="10"/>
        <color rgb="FF0000FF"/>
        <rFont val="Courier New"/>
        <family val="3"/>
      </rPr>
      <t>125</t>
    </r>
    <r>
      <rPr>
        <sz val="10"/>
        <color rgb="FF000000"/>
        <rFont val="Courier New"/>
        <family val="3"/>
      </rPr>
      <t>, WoodenStep.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</si>
  <si>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WOOD_STEP(</t>
    </r>
    <r>
      <rPr>
        <sz val="10"/>
        <color rgb="FF0000FF"/>
        <rFont val="Courier New"/>
        <family val="3"/>
      </rPr>
      <t>126</t>
    </r>
    <r>
      <rPr>
        <sz val="10"/>
        <color rgb="FF000000"/>
        <rFont val="Courier New"/>
        <family val="3"/>
      </rPr>
      <t>, WoodenStep.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</si>
  <si>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COCOA(</t>
    </r>
    <r>
      <rPr>
        <sz val="10"/>
        <color rgb="FF0000FF"/>
        <rFont val="Courier New"/>
        <family val="3"/>
      </rPr>
      <t>127</t>
    </r>
    <r>
      <rPr>
        <sz val="10"/>
        <color rgb="FF000000"/>
        <rFont val="Courier New"/>
        <family val="3"/>
      </rPr>
      <t>, CocoaPlant.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</si>
  <si>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SANDSTONE_STAIRS(</t>
    </r>
    <r>
      <rPr>
        <sz val="10"/>
        <color rgb="FF0000FF"/>
        <rFont val="Courier New"/>
        <family val="3"/>
      </rPr>
      <t>128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</si>
  <si>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EMERALD_ORE(</t>
    </r>
    <r>
      <rPr>
        <sz val="10"/>
        <color rgb="FF0000FF"/>
        <rFont val="Courier New"/>
        <family val="3"/>
      </rPr>
      <t>129</t>
    </r>
    <r>
      <rPr>
        <sz val="10"/>
        <color rgb="FF000000"/>
        <rFont val="Courier New"/>
        <family val="3"/>
      </rPr>
      <t>),</t>
    </r>
  </si>
  <si>
    <r>
      <t>ENDER_CHEST(</t>
    </r>
    <r>
      <rPr>
        <sz val="10"/>
        <color rgb="FF0000FF"/>
        <rFont val="Courier New"/>
        <family val="3"/>
      </rPr>
      <t>130</t>
    </r>
    <r>
      <rPr>
        <sz val="10"/>
        <color rgb="FF000000"/>
        <rFont val="Courier New"/>
        <family val="3"/>
      </rPr>
      <t>, EnderChest.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</si>
  <si>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TRIPWIRE_HOOK(</t>
    </r>
    <r>
      <rPr>
        <sz val="10"/>
        <color rgb="FF0000FF"/>
        <rFont val="Courier New"/>
        <family val="3"/>
      </rPr>
      <t>131</t>
    </r>
    <r>
      <rPr>
        <sz val="10"/>
        <color rgb="FF000000"/>
        <rFont val="Courier New"/>
        <family val="3"/>
      </rPr>
      <t>, TripwireHook.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</si>
  <si>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TRIPWIRE(</t>
    </r>
    <r>
      <rPr>
        <sz val="10"/>
        <color rgb="FF0000FF"/>
        <rFont val="Courier New"/>
        <family val="3"/>
      </rPr>
      <t>132</t>
    </r>
    <r>
      <rPr>
        <sz val="10"/>
        <color rgb="FF000000"/>
        <rFont val="Courier New"/>
        <family val="3"/>
      </rPr>
      <t>, Tripwire.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</si>
  <si>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EMERALD_BLOCK(</t>
    </r>
    <r>
      <rPr>
        <sz val="10"/>
        <color rgb="FF0000FF"/>
        <rFont val="Courier New"/>
        <family val="3"/>
      </rPr>
      <t>133</t>
    </r>
    <r>
      <rPr>
        <sz val="10"/>
        <color rgb="FF000000"/>
        <rFont val="Courier New"/>
        <family val="3"/>
      </rPr>
      <t>),</t>
    </r>
  </si>
  <si>
    <r>
      <t>SPRUCE_WOOD_STAIRS(</t>
    </r>
    <r>
      <rPr>
        <sz val="10"/>
        <color rgb="FF0000FF"/>
        <rFont val="Courier New"/>
        <family val="3"/>
      </rPr>
      <t>134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</si>
  <si>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BIRCH_WOOD_STAIRS(</t>
    </r>
    <r>
      <rPr>
        <sz val="10"/>
        <color rgb="FF0000FF"/>
        <rFont val="Courier New"/>
        <family val="3"/>
      </rPr>
      <t>135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</si>
  <si>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JUNGLE_WOOD_STAIRS(</t>
    </r>
    <r>
      <rPr>
        <sz val="10"/>
        <color rgb="FF0000FF"/>
        <rFont val="Courier New"/>
        <family val="3"/>
      </rPr>
      <t>136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</si>
  <si>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COMMAND(</t>
    </r>
    <r>
      <rPr>
        <sz val="10"/>
        <color rgb="FF0000FF"/>
        <rFont val="Courier New"/>
        <family val="3"/>
      </rPr>
      <t>137</t>
    </r>
    <r>
      <rPr>
        <sz val="10"/>
        <color rgb="FF000000"/>
        <rFont val="Courier New"/>
        <family val="3"/>
      </rPr>
      <t>, Command.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</si>
  <si>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BEACON(</t>
    </r>
    <r>
      <rPr>
        <sz val="10"/>
        <color rgb="FF0000FF"/>
        <rFont val="Courier New"/>
        <family val="3"/>
      </rPr>
      <t>138</t>
    </r>
    <r>
      <rPr>
        <sz val="10"/>
        <color rgb="FF000000"/>
        <rFont val="Courier New"/>
        <family val="3"/>
      </rPr>
      <t>),</t>
    </r>
  </si>
  <si>
    <r>
      <t>COBBLE_WALL(</t>
    </r>
    <r>
      <rPr>
        <sz val="10"/>
        <color rgb="FF0000FF"/>
        <rFont val="Courier New"/>
        <family val="3"/>
      </rPr>
      <t>139</t>
    </r>
    <r>
      <rPr>
        <sz val="10"/>
        <color rgb="FF000000"/>
        <rFont val="Courier New"/>
        <family val="3"/>
      </rPr>
      <t>),</t>
    </r>
  </si>
  <si>
    <r>
      <t>FLOWER_POT(</t>
    </r>
    <r>
      <rPr>
        <sz val="10"/>
        <color rgb="FF0000FF"/>
        <rFont val="Courier New"/>
        <family val="3"/>
      </rPr>
      <t>140</t>
    </r>
    <r>
      <rPr>
        <sz val="10"/>
        <color rgb="FF000000"/>
        <rFont val="Courier New"/>
        <family val="3"/>
      </rPr>
      <t>, FlowerPot.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</si>
  <si>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CARROT(</t>
    </r>
    <r>
      <rPr>
        <sz val="10"/>
        <color rgb="FF0000FF"/>
        <rFont val="Courier New"/>
        <family val="3"/>
      </rPr>
      <t>141</t>
    </r>
    <r>
      <rPr>
        <sz val="10"/>
        <color rgb="FF000000"/>
        <rFont val="Courier New"/>
        <family val="3"/>
      </rPr>
      <t>),</t>
    </r>
  </si>
  <si>
    <r>
      <t>POTATO(</t>
    </r>
    <r>
      <rPr>
        <sz val="10"/>
        <color rgb="FF0000FF"/>
        <rFont val="Courier New"/>
        <family val="3"/>
      </rPr>
      <t>142</t>
    </r>
    <r>
      <rPr>
        <sz val="10"/>
        <color rgb="FF000000"/>
        <rFont val="Courier New"/>
        <family val="3"/>
      </rPr>
      <t>),</t>
    </r>
  </si>
  <si>
    <r>
      <t>WOOD_BUTTON(</t>
    </r>
    <r>
      <rPr>
        <sz val="10"/>
        <color rgb="FF0000FF"/>
        <rFont val="Courier New"/>
        <family val="3"/>
      </rPr>
      <t>143</t>
    </r>
    <r>
      <rPr>
        <sz val="10"/>
        <color rgb="FF000000"/>
        <rFont val="Courier New"/>
        <family val="3"/>
      </rPr>
      <t>, Button.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</si>
  <si>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SKULL(</t>
    </r>
    <r>
      <rPr>
        <sz val="10"/>
        <color rgb="FF0000FF"/>
        <rFont val="Courier New"/>
        <family val="3"/>
      </rPr>
      <t>144</t>
    </r>
    <r>
      <rPr>
        <sz val="10"/>
        <color rgb="FF000000"/>
        <rFont val="Courier New"/>
        <family val="3"/>
      </rPr>
      <t>, Skull.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</si>
  <si>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ANVIL(</t>
    </r>
    <r>
      <rPr>
        <sz val="10"/>
        <color rgb="FF0000FF"/>
        <rFont val="Courier New"/>
        <family val="3"/>
      </rPr>
      <t>145</t>
    </r>
    <r>
      <rPr>
        <sz val="10"/>
        <color rgb="FF000000"/>
        <rFont val="Courier New"/>
        <family val="3"/>
      </rPr>
      <t>),</t>
    </r>
  </si>
  <si>
    <r>
      <t>TRAPPED_CHEST(</t>
    </r>
    <r>
      <rPr>
        <sz val="10"/>
        <color rgb="FF0000FF"/>
        <rFont val="Courier New"/>
        <family val="3"/>
      </rPr>
      <t>146</t>
    </r>
    <r>
      <rPr>
        <sz val="10"/>
        <color rgb="FF000000"/>
        <rFont val="Courier New"/>
        <family val="3"/>
      </rPr>
      <t>),</t>
    </r>
  </si>
  <si>
    <r>
      <t>GOLD_PLATE(</t>
    </r>
    <r>
      <rPr>
        <sz val="10"/>
        <color rgb="FF0000FF"/>
        <rFont val="Courier New"/>
        <family val="3"/>
      </rPr>
      <t>147</t>
    </r>
    <r>
      <rPr>
        <sz val="10"/>
        <color rgb="FF000000"/>
        <rFont val="Courier New"/>
        <family val="3"/>
      </rPr>
      <t>),</t>
    </r>
  </si>
  <si>
    <r>
      <t>IRON_PLATE(</t>
    </r>
    <r>
      <rPr>
        <sz val="10"/>
        <color rgb="FF0000FF"/>
        <rFont val="Courier New"/>
        <family val="3"/>
      </rPr>
      <t>148</t>
    </r>
    <r>
      <rPr>
        <sz val="10"/>
        <color rgb="FF000000"/>
        <rFont val="Courier New"/>
        <family val="3"/>
      </rPr>
      <t>),</t>
    </r>
  </si>
  <si>
    <r>
      <t>REDSTONE_COMPARATOR_OFF(</t>
    </r>
    <r>
      <rPr>
        <sz val="10"/>
        <color rgb="FF0000FF"/>
        <rFont val="Courier New"/>
        <family val="3"/>
      </rPr>
      <t>149</t>
    </r>
    <r>
      <rPr>
        <sz val="10"/>
        <color rgb="FF000000"/>
        <rFont val="Courier New"/>
        <family val="3"/>
      </rPr>
      <t>),</t>
    </r>
  </si>
  <si>
    <r>
      <t>REDSTONE_COMPARATOR_ON(</t>
    </r>
    <r>
      <rPr>
        <sz val="10"/>
        <color rgb="FF0000FF"/>
        <rFont val="Courier New"/>
        <family val="3"/>
      </rPr>
      <t>150</t>
    </r>
    <r>
      <rPr>
        <sz val="10"/>
        <color rgb="FF000000"/>
        <rFont val="Courier New"/>
        <family val="3"/>
      </rPr>
      <t>),</t>
    </r>
  </si>
  <si>
    <r>
      <t>DAYLIGHT_DETECTOR(</t>
    </r>
    <r>
      <rPr>
        <sz val="10"/>
        <color rgb="FF0000FF"/>
        <rFont val="Courier New"/>
        <family val="3"/>
      </rPr>
      <t>151</t>
    </r>
    <r>
      <rPr>
        <sz val="10"/>
        <color rgb="FF000000"/>
        <rFont val="Courier New"/>
        <family val="3"/>
      </rPr>
      <t>),</t>
    </r>
  </si>
  <si>
    <r>
      <t>REDSTONE_BLOCK(</t>
    </r>
    <r>
      <rPr>
        <sz val="10"/>
        <color rgb="FF0000FF"/>
        <rFont val="Courier New"/>
        <family val="3"/>
      </rPr>
      <t>152</t>
    </r>
    <r>
      <rPr>
        <sz val="10"/>
        <color rgb="FF000000"/>
        <rFont val="Courier New"/>
        <family val="3"/>
      </rPr>
      <t>),</t>
    </r>
  </si>
  <si>
    <r>
      <t>QUARTZ_ORE(</t>
    </r>
    <r>
      <rPr>
        <sz val="10"/>
        <color rgb="FF0000FF"/>
        <rFont val="Courier New"/>
        <family val="3"/>
      </rPr>
      <t>153</t>
    </r>
    <r>
      <rPr>
        <sz val="10"/>
        <color rgb="FF000000"/>
        <rFont val="Courier New"/>
        <family val="3"/>
      </rPr>
      <t>),</t>
    </r>
  </si>
  <si>
    <r>
      <t>HOPPER(</t>
    </r>
    <r>
      <rPr>
        <sz val="10"/>
        <color rgb="FF0000FF"/>
        <rFont val="Courier New"/>
        <family val="3"/>
      </rPr>
      <t>154</t>
    </r>
    <r>
      <rPr>
        <sz val="10"/>
        <color rgb="FF000000"/>
        <rFont val="Courier New"/>
        <family val="3"/>
      </rPr>
      <t>),</t>
    </r>
  </si>
  <si>
    <r>
      <t>QUARTZ_BLOCK(</t>
    </r>
    <r>
      <rPr>
        <sz val="10"/>
        <color rgb="FF0000FF"/>
        <rFont val="Courier New"/>
        <family val="3"/>
      </rPr>
      <t>155</t>
    </r>
    <r>
      <rPr>
        <sz val="10"/>
        <color rgb="FF000000"/>
        <rFont val="Courier New"/>
        <family val="3"/>
      </rPr>
      <t>),</t>
    </r>
  </si>
  <si>
    <r>
      <t>QUARTZ_STAIRS(</t>
    </r>
    <r>
      <rPr>
        <sz val="10"/>
        <color rgb="FF0000FF"/>
        <rFont val="Courier New"/>
        <family val="3"/>
      </rPr>
      <t>156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</si>
  <si>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ACTIVATOR_RAIL(</t>
    </r>
    <r>
      <rPr>
        <sz val="10"/>
        <color rgb="FF0000FF"/>
        <rFont val="Courier New"/>
        <family val="3"/>
      </rPr>
      <t>157</t>
    </r>
    <r>
      <rPr>
        <sz val="10"/>
        <color rgb="FF000000"/>
        <rFont val="Courier New"/>
        <family val="3"/>
      </rPr>
      <t>, PoweredRail.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</si>
  <si>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DROPPER(</t>
    </r>
    <r>
      <rPr>
        <sz val="10"/>
        <color rgb="FF0000FF"/>
        <rFont val="Courier New"/>
        <family val="3"/>
      </rPr>
      <t>158</t>
    </r>
    <r>
      <rPr>
        <sz val="10"/>
        <color rgb="FF000000"/>
        <rFont val="Courier New"/>
        <family val="3"/>
      </rPr>
      <t>, Dispenser.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</si>
  <si>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STAINED_CLAY(</t>
    </r>
    <r>
      <rPr>
        <sz val="10"/>
        <color rgb="FF0000FF"/>
        <rFont val="Courier New"/>
        <family val="3"/>
      </rPr>
      <t>159</t>
    </r>
    <r>
      <rPr>
        <sz val="10"/>
        <color rgb="FF000000"/>
        <rFont val="Courier New"/>
        <family val="3"/>
      </rPr>
      <t>),</t>
    </r>
  </si>
  <si>
    <r>
      <t>STAINED_GLASS_PANE(</t>
    </r>
    <r>
      <rPr>
        <sz val="10"/>
        <color rgb="FF0000FF"/>
        <rFont val="Courier New"/>
        <family val="3"/>
      </rPr>
      <t>160</t>
    </r>
    <r>
      <rPr>
        <sz val="10"/>
        <color rgb="FF000000"/>
        <rFont val="Courier New"/>
        <family val="3"/>
      </rPr>
      <t>),</t>
    </r>
  </si>
  <si>
    <r>
      <t>LEAVES_2(</t>
    </r>
    <r>
      <rPr>
        <sz val="10"/>
        <color rgb="FF0000FF"/>
        <rFont val="Courier New"/>
        <family val="3"/>
      </rPr>
      <t>161</t>
    </r>
    <r>
      <rPr>
        <sz val="10"/>
        <color rgb="FF000000"/>
        <rFont val="Courier New"/>
        <family val="3"/>
      </rPr>
      <t>),</t>
    </r>
  </si>
  <si>
    <r>
      <t>LOG_2(</t>
    </r>
    <r>
      <rPr>
        <sz val="10"/>
        <color rgb="FF0000FF"/>
        <rFont val="Courier New"/>
        <family val="3"/>
      </rPr>
      <t>162</t>
    </r>
    <r>
      <rPr>
        <sz val="10"/>
        <color rgb="FF000000"/>
        <rFont val="Courier New"/>
        <family val="3"/>
      </rPr>
      <t>),</t>
    </r>
  </si>
  <si>
    <r>
      <t>ACACIA_STAIRS(</t>
    </r>
    <r>
      <rPr>
        <sz val="10"/>
        <color rgb="FF0000FF"/>
        <rFont val="Courier New"/>
        <family val="3"/>
      </rPr>
      <t>163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</si>
  <si>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DARK_OAK_STAIRS(</t>
    </r>
    <r>
      <rPr>
        <sz val="10"/>
        <color rgb="FF0000FF"/>
        <rFont val="Courier New"/>
        <family val="3"/>
      </rPr>
      <t>164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</si>
  <si>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SLIME_BLOCK(</t>
    </r>
    <r>
      <rPr>
        <sz val="10"/>
        <color rgb="FF0000FF"/>
        <rFont val="Courier New"/>
        <family val="3"/>
      </rPr>
      <t>165</t>
    </r>
    <r>
      <rPr>
        <sz val="10"/>
        <color rgb="FF000000"/>
        <rFont val="Courier New"/>
        <family val="3"/>
      </rPr>
      <t>),</t>
    </r>
  </si>
  <si>
    <r>
      <t>BARRIER(</t>
    </r>
    <r>
      <rPr>
        <sz val="10"/>
        <color rgb="FF0000FF"/>
        <rFont val="Courier New"/>
        <family val="3"/>
      </rPr>
      <t>166</t>
    </r>
    <r>
      <rPr>
        <sz val="10"/>
        <color rgb="FF000000"/>
        <rFont val="Courier New"/>
        <family val="3"/>
      </rPr>
      <t>),</t>
    </r>
  </si>
  <si>
    <r>
      <t>IRON_TRAPDOOR(</t>
    </r>
    <r>
      <rPr>
        <sz val="10"/>
        <color rgb="FF0000FF"/>
        <rFont val="Courier New"/>
        <family val="3"/>
      </rPr>
      <t>167</t>
    </r>
    <r>
      <rPr>
        <sz val="10"/>
        <color rgb="FF000000"/>
        <rFont val="Courier New"/>
        <family val="3"/>
      </rPr>
      <t>, TrapDoor.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</si>
  <si>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PRISMARINE(</t>
    </r>
    <r>
      <rPr>
        <sz val="10"/>
        <color rgb="FF0000FF"/>
        <rFont val="Courier New"/>
        <family val="3"/>
      </rPr>
      <t>168</t>
    </r>
    <r>
      <rPr>
        <sz val="10"/>
        <color rgb="FF000000"/>
        <rFont val="Courier New"/>
        <family val="3"/>
      </rPr>
      <t>),</t>
    </r>
  </si>
  <si>
    <r>
      <t>SEA_LANTERN(</t>
    </r>
    <r>
      <rPr>
        <sz val="10"/>
        <color rgb="FF0000FF"/>
        <rFont val="Courier New"/>
        <family val="3"/>
      </rPr>
      <t>169</t>
    </r>
    <r>
      <rPr>
        <sz val="10"/>
        <color rgb="FF000000"/>
        <rFont val="Courier New"/>
        <family val="3"/>
      </rPr>
      <t>),</t>
    </r>
  </si>
  <si>
    <r>
      <t>HAY_BLOCK(</t>
    </r>
    <r>
      <rPr>
        <sz val="10"/>
        <color rgb="FF0000FF"/>
        <rFont val="Courier New"/>
        <family val="3"/>
      </rPr>
      <t>170</t>
    </r>
    <r>
      <rPr>
        <sz val="10"/>
        <color rgb="FF000000"/>
        <rFont val="Courier New"/>
        <family val="3"/>
      </rPr>
      <t>),</t>
    </r>
  </si>
  <si>
    <r>
      <t>CARPET(</t>
    </r>
    <r>
      <rPr>
        <sz val="10"/>
        <color rgb="FF0000FF"/>
        <rFont val="Courier New"/>
        <family val="3"/>
      </rPr>
      <t>171</t>
    </r>
    <r>
      <rPr>
        <sz val="10"/>
        <color rgb="FF000000"/>
        <rFont val="Courier New"/>
        <family val="3"/>
      </rPr>
      <t>),</t>
    </r>
  </si>
  <si>
    <r>
      <t>HARD_CLAY(</t>
    </r>
    <r>
      <rPr>
        <sz val="10"/>
        <color rgb="FF0000FF"/>
        <rFont val="Courier New"/>
        <family val="3"/>
      </rPr>
      <t>172</t>
    </r>
    <r>
      <rPr>
        <sz val="10"/>
        <color rgb="FF000000"/>
        <rFont val="Courier New"/>
        <family val="3"/>
      </rPr>
      <t>),</t>
    </r>
  </si>
  <si>
    <r>
      <t>COAL_BLOCK(</t>
    </r>
    <r>
      <rPr>
        <sz val="10"/>
        <color rgb="FF0000FF"/>
        <rFont val="Courier New"/>
        <family val="3"/>
      </rPr>
      <t>173</t>
    </r>
    <r>
      <rPr>
        <sz val="10"/>
        <color rgb="FF000000"/>
        <rFont val="Courier New"/>
        <family val="3"/>
      </rPr>
      <t>),</t>
    </r>
  </si>
  <si>
    <r>
      <t>PACKED_ICE(</t>
    </r>
    <r>
      <rPr>
        <sz val="10"/>
        <color rgb="FF0000FF"/>
        <rFont val="Courier New"/>
        <family val="3"/>
      </rPr>
      <t>174</t>
    </r>
    <r>
      <rPr>
        <sz val="10"/>
        <color rgb="FF000000"/>
        <rFont val="Courier New"/>
        <family val="3"/>
      </rPr>
      <t>),</t>
    </r>
  </si>
  <si>
    <r>
      <t>DOUBLE_PLANT(</t>
    </r>
    <r>
      <rPr>
        <sz val="10"/>
        <color rgb="FF0000FF"/>
        <rFont val="Courier New"/>
        <family val="3"/>
      </rPr>
      <t>175</t>
    </r>
    <r>
      <rPr>
        <sz val="10"/>
        <color rgb="FF000000"/>
        <rFont val="Courier New"/>
        <family val="3"/>
      </rPr>
      <t>),</t>
    </r>
  </si>
  <si>
    <r>
      <t>STANDING_BANNER(</t>
    </r>
    <r>
      <rPr>
        <sz val="10"/>
        <color rgb="FF0000FF"/>
        <rFont val="Courier New"/>
        <family val="3"/>
      </rPr>
      <t>176</t>
    </r>
    <r>
      <rPr>
        <sz val="10"/>
        <color rgb="FF000000"/>
        <rFont val="Courier New"/>
        <family val="3"/>
      </rPr>
      <t>, Banner.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</si>
  <si>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WALL_BANNER(</t>
    </r>
    <r>
      <rPr>
        <sz val="10"/>
        <color rgb="FF0000FF"/>
        <rFont val="Courier New"/>
        <family val="3"/>
      </rPr>
      <t>177</t>
    </r>
    <r>
      <rPr>
        <sz val="10"/>
        <color rgb="FF000000"/>
        <rFont val="Courier New"/>
        <family val="3"/>
      </rPr>
      <t>, Banner.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</si>
  <si>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DAYLIGHT_DETECTOR_INVERTED(</t>
    </r>
    <r>
      <rPr>
        <sz val="10"/>
        <color rgb="FF0000FF"/>
        <rFont val="Courier New"/>
        <family val="3"/>
      </rPr>
      <t>178</t>
    </r>
    <r>
      <rPr>
        <sz val="10"/>
        <color rgb="FF000000"/>
        <rFont val="Courier New"/>
        <family val="3"/>
      </rPr>
      <t>),</t>
    </r>
  </si>
  <si>
    <r>
      <t>RED_SANDSTONE(</t>
    </r>
    <r>
      <rPr>
        <sz val="10"/>
        <color rgb="FF0000FF"/>
        <rFont val="Courier New"/>
        <family val="3"/>
      </rPr>
      <t>179</t>
    </r>
    <r>
      <rPr>
        <sz val="10"/>
        <color rgb="FF000000"/>
        <rFont val="Courier New"/>
        <family val="3"/>
      </rPr>
      <t>),</t>
    </r>
  </si>
  <si>
    <r>
      <t>RED_SANDSTONE_STAIRS(</t>
    </r>
    <r>
      <rPr>
        <sz val="10"/>
        <color rgb="FF0000FF"/>
        <rFont val="Courier New"/>
        <family val="3"/>
      </rPr>
      <t>180</t>
    </r>
    <r>
      <rPr>
        <sz val="10"/>
        <color rgb="FF000000"/>
        <rFont val="Courier New"/>
        <family val="3"/>
      </rPr>
      <t>, Stairs.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</si>
  <si>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DOUBLE_STONE_SLAB2(</t>
    </r>
    <r>
      <rPr>
        <sz val="10"/>
        <color rgb="FF0000FF"/>
        <rFont val="Courier New"/>
        <family val="3"/>
      </rPr>
      <t>181</t>
    </r>
    <r>
      <rPr>
        <sz val="10"/>
        <color rgb="FF000000"/>
        <rFont val="Courier New"/>
        <family val="3"/>
      </rPr>
      <t>),</t>
    </r>
  </si>
  <si>
    <r>
      <t>STONE_SLAB2(</t>
    </r>
    <r>
      <rPr>
        <sz val="10"/>
        <color rgb="FF0000FF"/>
        <rFont val="Courier New"/>
        <family val="3"/>
      </rPr>
      <t>182</t>
    </r>
    <r>
      <rPr>
        <sz val="10"/>
        <color rgb="FF000000"/>
        <rFont val="Courier New"/>
        <family val="3"/>
      </rPr>
      <t>),</t>
    </r>
  </si>
  <si>
    <r>
      <t>SPRUCE_FENCE_GATE(</t>
    </r>
    <r>
      <rPr>
        <sz val="10"/>
        <color rgb="FF0000FF"/>
        <rFont val="Courier New"/>
        <family val="3"/>
      </rPr>
      <t>183</t>
    </r>
    <r>
      <rPr>
        <sz val="10"/>
        <color rgb="FF000000"/>
        <rFont val="Courier New"/>
        <family val="3"/>
      </rPr>
      <t>, Gate.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</si>
  <si>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BIRCH_FENCE_GATE(</t>
    </r>
    <r>
      <rPr>
        <sz val="10"/>
        <color rgb="FF0000FF"/>
        <rFont val="Courier New"/>
        <family val="3"/>
      </rPr>
      <t>184</t>
    </r>
    <r>
      <rPr>
        <sz val="10"/>
        <color rgb="FF000000"/>
        <rFont val="Courier New"/>
        <family val="3"/>
      </rPr>
      <t>, Gate.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</si>
  <si>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JUNGLE_FENCE_GATE(</t>
    </r>
    <r>
      <rPr>
        <sz val="10"/>
        <color rgb="FF0000FF"/>
        <rFont val="Courier New"/>
        <family val="3"/>
      </rPr>
      <t>185</t>
    </r>
    <r>
      <rPr>
        <sz val="10"/>
        <color rgb="FF000000"/>
        <rFont val="Courier New"/>
        <family val="3"/>
      </rPr>
      <t>, Gate.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</si>
  <si>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DARK_OAK_FENCE_GATE(</t>
    </r>
    <r>
      <rPr>
        <sz val="10"/>
        <color rgb="FF0000FF"/>
        <rFont val="Courier New"/>
        <family val="3"/>
      </rPr>
      <t>186</t>
    </r>
    <r>
      <rPr>
        <sz val="10"/>
        <color rgb="FF000000"/>
        <rFont val="Courier New"/>
        <family val="3"/>
      </rPr>
      <t>, Gate.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</si>
  <si>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ACACIA_FENCE_GATE(</t>
    </r>
    <r>
      <rPr>
        <sz val="10"/>
        <color rgb="FF0000FF"/>
        <rFont val="Courier New"/>
        <family val="3"/>
      </rPr>
      <t>187</t>
    </r>
    <r>
      <rPr>
        <sz val="10"/>
        <color rgb="FF000000"/>
        <rFont val="Courier New"/>
        <family val="3"/>
      </rPr>
      <t>, Gate.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</si>
  <si>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SPRUCE_FENCE(</t>
    </r>
    <r>
      <rPr>
        <sz val="10"/>
        <color rgb="FF0000FF"/>
        <rFont val="Courier New"/>
        <family val="3"/>
      </rPr>
      <t>188</t>
    </r>
    <r>
      <rPr>
        <sz val="10"/>
        <color rgb="FF000000"/>
        <rFont val="Courier New"/>
        <family val="3"/>
      </rPr>
      <t>),</t>
    </r>
  </si>
  <si>
    <r>
      <t>BIRCH_FENCE(</t>
    </r>
    <r>
      <rPr>
        <sz val="10"/>
        <color rgb="FF0000FF"/>
        <rFont val="Courier New"/>
        <family val="3"/>
      </rPr>
      <t>189</t>
    </r>
    <r>
      <rPr>
        <sz val="10"/>
        <color rgb="FF000000"/>
        <rFont val="Courier New"/>
        <family val="3"/>
      </rPr>
      <t>),</t>
    </r>
  </si>
  <si>
    <r>
      <t>JUNGLE_FENCE(</t>
    </r>
    <r>
      <rPr>
        <sz val="10"/>
        <color rgb="FF0000FF"/>
        <rFont val="Courier New"/>
        <family val="3"/>
      </rPr>
      <t>190</t>
    </r>
    <r>
      <rPr>
        <sz val="10"/>
        <color rgb="FF000000"/>
        <rFont val="Courier New"/>
        <family val="3"/>
      </rPr>
      <t>),</t>
    </r>
  </si>
  <si>
    <r>
      <t>DARK_OAK_FENCE(</t>
    </r>
    <r>
      <rPr>
        <sz val="10"/>
        <color rgb="FF0000FF"/>
        <rFont val="Courier New"/>
        <family val="3"/>
      </rPr>
      <t>191</t>
    </r>
    <r>
      <rPr>
        <sz val="10"/>
        <color rgb="FF000000"/>
        <rFont val="Courier New"/>
        <family val="3"/>
      </rPr>
      <t>),</t>
    </r>
  </si>
  <si>
    <r>
      <t>ACACIA_FENCE(</t>
    </r>
    <r>
      <rPr>
        <sz val="10"/>
        <color rgb="FF0000FF"/>
        <rFont val="Courier New"/>
        <family val="3"/>
      </rPr>
      <t>192</t>
    </r>
    <r>
      <rPr>
        <sz val="10"/>
        <color rgb="FF000000"/>
        <rFont val="Courier New"/>
        <family val="3"/>
      </rPr>
      <t>),</t>
    </r>
  </si>
  <si>
    <r>
      <t>SPRUCE_DOOR(</t>
    </r>
    <r>
      <rPr>
        <sz val="10"/>
        <color rgb="FF0000FF"/>
        <rFont val="Courier New"/>
        <family val="3"/>
      </rPr>
      <t>193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</si>
  <si>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BIRCH_DOOR(</t>
    </r>
    <r>
      <rPr>
        <sz val="10"/>
        <color rgb="FF0000FF"/>
        <rFont val="Courier New"/>
        <family val="3"/>
      </rPr>
      <t>194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</si>
  <si>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JUNGLE_DOOR(</t>
    </r>
    <r>
      <rPr>
        <sz val="10"/>
        <color rgb="FF0000FF"/>
        <rFont val="Courier New"/>
        <family val="3"/>
      </rPr>
      <t>195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</si>
  <si>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ACACIA_DOOR(</t>
    </r>
    <r>
      <rPr>
        <sz val="10"/>
        <color rgb="FF0000FF"/>
        <rFont val="Courier New"/>
        <family val="3"/>
      </rPr>
      <t>196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</si>
  <si>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DARK_OAK_DOOR(</t>
    </r>
    <r>
      <rPr>
        <sz val="10"/>
        <color rgb="FF0000FF"/>
        <rFont val="Courier New"/>
        <family val="3"/>
      </rPr>
      <t>197</t>
    </r>
    <r>
      <rPr>
        <sz val="10"/>
        <color rgb="FF000000"/>
        <rFont val="Courier New"/>
        <family val="3"/>
      </rPr>
      <t>, Door.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</si>
  <si>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IRON_SPADE(</t>
    </r>
    <r>
      <rPr>
        <sz val="10"/>
        <color rgb="FF0000FF"/>
        <rFont val="Courier New"/>
        <family val="3"/>
      </rPr>
      <t>256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250</t>
    </r>
    <r>
      <rPr>
        <sz val="10"/>
        <color rgb="FF000000"/>
        <rFont val="Courier New"/>
        <family val="3"/>
      </rPr>
      <t>),</t>
    </r>
  </si>
  <si>
    <r>
      <t>IRON_PICKAXE(</t>
    </r>
    <r>
      <rPr>
        <sz val="10"/>
        <color rgb="FF0000FF"/>
        <rFont val="Courier New"/>
        <family val="3"/>
      </rPr>
      <t>257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250</t>
    </r>
    <r>
      <rPr>
        <sz val="10"/>
        <color rgb="FF000000"/>
        <rFont val="Courier New"/>
        <family val="3"/>
      </rPr>
      <t>),</t>
    </r>
  </si>
  <si>
    <r>
      <t>IRON_AXE(</t>
    </r>
    <r>
      <rPr>
        <sz val="10"/>
        <color rgb="FF0000FF"/>
        <rFont val="Courier New"/>
        <family val="3"/>
      </rPr>
      <t>258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250</t>
    </r>
    <r>
      <rPr>
        <sz val="10"/>
        <color rgb="FF000000"/>
        <rFont val="Courier New"/>
        <family val="3"/>
      </rPr>
      <t>),</t>
    </r>
  </si>
  <si>
    <r>
      <t>FLINT_AND_STEEL(</t>
    </r>
    <r>
      <rPr>
        <sz val="10"/>
        <color rgb="FF0000FF"/>
        <rFont val="Courier New"/>
        <family val="3"/>
      </rPr>
      <t>259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</si>
  <si>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APPLE(</t>
    </r>
    <r>
      <rPr>
        <sz val="10"/>
        <color rgb="FF0000FF"/>
        <rFont val="Courier New"/>
        <family val="3"/>
      </rPr>
      <t>260</t>
    </r>
    <r>
      <rPr>
        <sz val="10"/>
        <color rgb="FF000000"/>
        <rFont val="Courier New"/>
        <family val="3"/>
      </rPr>
      <t>),</t>
    </r>
  </si>
  <si>
    <r>
      <t>BOW(</t>
    </r>
    <r>
      <rPr>
        <sz val="10"/>
        <color rgb="FF0000FF"/>
        <rFont val="Courier New"/>
        <family val="3"/>
      </rPr>
      <t>261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384</t>
    </r>
    <r>
      <rPr>
        <sz val="10"/>
        <color rgb="FF000000"/>
        <rFont val="Courier New"/>
        <family val="3"/>
      </rPr>
      <t>),</t>
    </r>
  </si>
  <si>
    <r>
      <t>ARROW(</t>
    </r>
    <r>
      <rPr>
        <sz val="10"/>
        <color rgb="FF0000FF"/>
        <rFont val="Courier New"/>
        <family val="3"/>
      </rPr>
      <t>262</t>
    </r>
    <r>
      <rPr>
        <sz val="10"/>
        <color rgb="FF000000"/>
        <rFont val="Courier New"/>
        <family val="3"/>
      </rPr>
      <t>),</t>
    </r>
  </si>
  <si>
    <r>
      <t>COAL(</t>
    </r>
    <r>
      <rPr>
        <sz val="10"/>
        <color rgb="FF0000FF"/>
        <rFont val="Courier New"/>
        <family val="3"/>
      </rPr>
      <t>263</t>
    </r>
    <r>
      <rPr>
        <sz val="10"/>
        <color rgb="FF000000"/>
        <rFont val="Courier New"/>
        <family val="3"/>
      </rPr>
      <t>, Coal.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</si>
  <si>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DIAMOND(</t>
    </r>
    <r>
      <rPr>
        <sz val="10"/>
        <color rgb="FF0000FF"/>
        <rFont val="Courier New"/>
        <family val="3"/>
      </rPr>
      <t>264</t>
    </r>
    <r>
      <rPr>
        <sz val="10"/>
        <color rgb="FF000000"/>
        <rFont val="Courier New"/>
        <family val="3"/>
      </rPr>
      <t>),</t>
    </r>
  </si>
  <si>
    <r>
      <t>IRON_INGOT(</t>
    </r>
    <r>
      <rPr>
        <sz val="10"/>
        <color rgb="FF0000FF"/>
        <rFont val="Courier New"/>
        <family val="3"/>
      </rPr>
      <t>265</t>
    </r>
    <r>
      <rPr>
        <sz val="10"/>
        <color rgb="FF000000"/>
        <rFont val="Courier New"/>
        <family val="3"/>
      </rPr>
      <t>),</t>
    </r>
  </si>
  <si>
    <r>
      <t>GOLD_INGOT(</t>
    </r>
    <r>
      <rPr>
        <sz val="10"/>
        <color rgb="FF0000FF"/>
        <rFont val="Courier New"/>
        <family val="3"/>
      </rPr>
      <t>266</t>
    </r>
    <r>
      <rPr>
        <sz val="10"/>
        <color rgb="FF000000"/>
        <rFont val="Courier New"/>
        <family val="3"/>
      </rPr>
      <t>),</t>
    </r>
  </si>
  <si>
    <r>
      <t>IRON_SWORD(</t>
    </r>
    <r>
      <rPr>
        <sz val="10"/>
        <color rgb="FF0000FF"/>
        <rFont val="Courier New"/>
        <family val="3"/>
      </rPr>
      <t>267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250</t>
    </r>
    <r>
      <rPr>
        <sz val="10"/>
        <color rgb="FF000000"/>
        <rFont val="Courier New"/>
        <family val="3"/>
      </rPr>
      <t>),</t>
    </r>
  </si>
  <si>
    <r>
      <t>WOOD_SWORD(</t>
    </r>
    <r>
      <rPr>
        <sz val="10"/>
        <color rgb="FF0000FF"/>
        <rFont val="Courier New"/>
        <family val="3"/>
      </rPr>
      <t>268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59</t>
    </r>
    <r>
      <rPr>
        <sz val="10"/>
        <color rgb="FF000000"/>
        <rFont val="Courier New"/>
        <family val="3"/>
      </rPr>
      <t>),</t>
    </r>
  </si>
  <si>
    <r>
      <t>WOOD_SPADE(</t>
    </r>
    <r>
      <rPr>
        <sz val="10"/>
        <color rgb="FF0000FF"/>
        <rFont val="Courier New"/>
        <family val="3"/>
      </rPr>
      <t>269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59</t>
    </r>
    <r>
      <rPr>
        <sz val="10"/>
        <color rgb="FF000000"/>
        <rFont val="Courier New"/>
        <family val="3"/>
      </rPr>
      <t>),</t>
    </r>
  </si>
  <si>
    <r>
      <t>WOOD_PICKAXE(</t>
    </r>
    <r>
      <rPr>
        <sz val="10"/>
        <color rgb="FF0000FF"/>
        <rFont val="Courier New"/>
        <family val="3"/>
      </rPr>
      <t>270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59</t>
    </r>
    <r>
      <rPr>
        <sz val="10"/>
        <color rgb="FF000000"/>
        <rFont val="Courier New"/>
        <family val="3"/>
      </rPr>
      <t>),</t>
    </r>
  </si>
  <si>
    <r>
      <t>WOOD_AXE(</t>
    </r>
    <r>
      <rPr>
        <sz val="10"/>
        <color rgb="FF0000FF"/>
        <rFont val="Courier New"/>
        <family val="3"/>
      </rPr>
      <t>271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59</t>
    </r>
    <r>
      <rPr>
        <sz val="10"/>
        <color rgb="FF000000"/>
        <rFont val="Courier New"/>
        <family val="3"/>
      </rPr>
      <t>),</t>
    </r>
  </si>
  <si>
    <r>
      <t>STONE_SWORD(</t>
    </r>
    <r>
      <rPr>
        <sz val="10"/>
        <color rgb="FF0000FF"/>
        <rFont val="Courier New"/>
        <family val="3"/>
      </rPr>
      <t>272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131</t>
    </r>
    <r>
      <rPr>
        <sz val="10"/>
        <color rgb="FF000000"/>
        <rFont val="Courier New"/>
        <family val="3"/>
      </rPr>
      <t>),</t>
    </r>
  </si>
  <si>
    <r>
      <t>STONE_SPADE(</t>
    </r>
    <r>
      <rPr>
        <sz val="10"/>
        <color rgb="FF0000FF"/>
        <rFont val="Courier New"/>
        <family val="3"/>
      </rPr>
      <t>273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131</t>
    </r>
    <r>
      <rPr>
        <sz val="10"/>
        <color rgb="FF000000"/>
        <rFont val="Courier New"/>
        <family val="3"/>
      </rPr>
      <t>),</t>
    </r>
  </si>
  <si>
    <r>
      <t>STONE_PICKAXE(</t>
    </r>
    <r>
      <rPr>
        <sz val="10"/>
        <color rgb="FF0000FF"/>
        <rFont val="Courier New"/>
        <family val="3"/>
      </rPr>
      <t>274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131</t>
    </r>
    <r>
      <rPr>
        <sz val="10"/>
        <color rgb="FF000000"/>
        <rFont val="Courier New"/>
        <family val="3"/>
      </rPr>
      <t>),</t>
    </r>
  </si>
  <si>
    <r>
      <t>STONE_AXE(</t>
    </r>
    <r>
      <rPr>
        <sz val="10"/>
        <color rgb="FF0000FF"/>
        <rFont val="Courier New"/>
        <family val="3"/>
      </rPr>
      <t>275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131</t>
    </r>
    <r>
      <rPr>
        <sz val="10"/>
        <color rgb="FF000000"/>
        <rFont val="Courier New"/>
        <family val="3"/>
      </rPr>
      <t>),</t>
    </r>
  </si>
  <si>
    <r>
      <t>DIAMOND_SWORD(</t>
    </r>
    <r>
      <rPr>
        <sz val="10"/>
        <color rgb="FF0000FF"/>
        <rFont val="Courier New"/>
        <family val="3"/>
      </rPr>
      <t>276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1561</t>
    </r>
    <r>
      <rPr>
        <sz val="10"/>
        <color rgb="FF000000"/>
        <rFont val="Courier New"/>
        <family val="3"/>
      </rPr>
      <t>),</t>
    </r>
  </si>
  <si>
    <r>
      <t>DIAMOND_SPADE(</t>
    </r>
    <r>
      <rPr>
        <sz val="10"/>
        <color rgb="FF0000FF"/>
        <rFont val="Courier New"/>
        <family val="3"/>
      </rPr>
      <t>277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1561</t>
    </r>
    <r>
      <rPr>
        <sz val="10"/>
        <color rgb="FF000000"/>
        <rFont val="Courier New"/>
        <family val="3"/>
      </rPr>
      <t>),</t>
    </r>
  </si>
  <si>
    <r>
      <t>DIAMOND_PICKAXE(</t>
    </r>
    <r>
      <rPr>
        <sz val="10"/>
        <color rgb="FF0000FF"/>
        <rFont val="Courier New"/>
        <family val="3"/>
      </rPr>
      <t>278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1561</t>
    </r>
    <r>
      <rPr>
        <sz val="10"/>
        <color rgb="FF000000"/>
        <rFont val="Courier New"/>
        <family val="3"/>
      </rPr>
      <t>),</t>
    </r>
  </si>
  <si>
    <r>
      <t>DIAMOND_AXE(</t>
    </r>
    <r>
      <rPr>
        <sz val="10"/>
        <color rgb="FF0000FF"/>
        <rFont val="Courier New"/>
        <family val="3"/>
      </rPr>
      <t>279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1561</t>
    </r>
    <r>
      <rPr>
        <sz val="10"/>
        <color rgb="FF000000"/>
        <rFont val="Courier New"/>
        <family val="3"/>
      </rPr>
      <t>),</t>
    </r>
  </si>
  <si>
    <r>
      <t>STICK(</t>
    </r>
    <r>
      <rPr>
        <sz val="10"/>
        <color rgb="FF0000FF"/>
        <rFont val="Courier New"/>
        <family val="3"/>
      </rPr>
      <t>280</t>
    </r>
    <r>
      <rPr>
        <sz val="10"/>
        <color rgb="FF000000"/>
        <rFont val="Courier New"/>
        <family val="3"/>
      </rPr>
      <t>),</t>
    </r>
  </si>
  <si>
    <r>
      <t>BOWL(</t>
    </r>
    <r>
      <rPr>
        <sz val="10"/>
        <color rgb="FF0000FF"/>
        <rFont val="Courier New"/>
        <family val="3"/>
      </rPr>
      <t>281</t>
    </r>
    <r>
      <rPr>
        <sz val="10"/>
        <color rgb="FF000000"/>
        <rFont val="Courier New"/>
        <family val="3"/>
      </rPr>
      <t>),</t>
    </r>
  </si>
  <si>
    <r>
      <t>MUSHROOM_SOUP(</t>
    </r>
    <r>
      <rPr>
        <sz val="10"/>
        <color rgb="FF0000FF"/>
        <rFont val="Courier New"/>
        <family val="3"/>
      </rPr>
      <t>282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</si>
  <si>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GOLD_SWORD(</t>
    </r>
    <r>
      <rPr>
        <sz val="10"/>
        <color rgb="FF0000FF"/>
        <rFont val="Courier New"/>
        <family val="3"/>
      </rPr>
      <t>283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32</t>
    </r>
    <r>
      <rPr>
        <sz val="10"/>
        <color rgb="FF000000"/>
        <rFont val="Courier New"/>
        <family val="3"/>
      </rPr>
      <t>),</t>
    </r>
  </si>
  <si>
    <r>
      <t>GOLD_SPADE(</t>
    </r>
    <r>
      <rPr>
        <sz val="10"/>
        <color rgb="FF0000FF"/>
        <rFont val="Courier New"/>
        <family val="3"/>
      </rPr>
      <t>284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32</t>
    </r>
    <r>
      <rPr>
        <sz val="10"/>
        <color rgb="FF000000"/>
        <rFont val="Courier New"/>
        <family val="3"/>
      </rPr>
      <t>),</t>
    </r>
  </si>
  <si>
    <r>
      <t>GOLD_PICKAXE(</t>
    </r>
    <r>
      <rPr>
        <sz val="10"/>
        <color rgb="FF0000FF"/>
        <rFont val="Courier New"/>
        <family val="3"/>
      </rPr>
      <t>285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32</t>
    </r>
    <r>
      <rPr>
        <sz val="10"/>
        <color rgb="FF000000"/>
        <rFont val="Courier New"/>
        <family val="3"/>
      </rPr>
      <t>),</t>
    </r>
  </si>
  <si>
    <r>
      <t>GOLD_AXE(</t>
    </r>
    <r>
      <rPr>
        <sz val="10"/>
        <color rgb="FF0000FF"/>
        <rFont val="Courier New"/>
        <family val="3"/>
      </rPr>
      <t>286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32</t>
    </r>
    <r>
      <rPr>
        <sz val="10"/>
        <color rgb="FF000000"/>
        <rFont val="Courier New"/>
        <family val="3"/>
      </rPr>
      <t>),</t>
    </r>
  </si>
  <si>
    <r>
      <t>STRING(</t>
    </r>
    <r>
      <rPr>
        <sz val="10"/>
        <color rgb="FF0000FF"/>
        <rFont val="Courier New"/>
        <family val="3"/>
      </rPr>
      <t>287</t>
    </r>
    <r>
      <rPr>
        <sz val="10"/>
        <color rgb="FF000000"/>
        <rFont val="Courier New"/>
        <family val="3"/>
      </rPr>
      <t>),</t>
    </r>
  </si>
  <si>
    <r>
      <t>FEATHER(</t>
    </r>
    <r>
      <rPr>
        <sz val="10"/>
        <color rgb="FF0000FF"/>
        <rFont val="Courier New"/>
        <family val="3"/>
      </rPr>
      <t>288</t>
    </r>
    <r>
      <rPr>
        <sz val="10"/>
        <color rgb="FF000000"/>
        <rFont val="Courier New"/>
        <family val="3"/>
      </rPr>
      <t>),</t>
    </r>
  </si>
  <si>
    <r>
      <t>SULPHUR(</t>
    </r>
    <r>
      <rPr>
        <sz val="10"/>
        <color rgb="FF0000FF"/>
        <rFont val="Courier New"/>
        <family val="3"/>
      </rPr>
      <t>289</t>
    </r>
    <r>
      <rPr>
        <sz val="10"/>
        <color rgb="FF000000"/>
        <rFont val="Courier New"/>
        <family val="3"/>
      </rPr>
      <t>),</t>
    </r>
  </si>
  <si>
    <r>
      <t>WOOD_HOE(</t>
    </r>
    <r>
      <rPr>
        <sz val="10"/>
        <color rgb="FF0000FF"/>
        <rFont val="Courier New"/>
        <family val="3"/>
      </rPr>
      <t>290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59</t>
    </r>
    <r>
      <rPr>
        <sz val="10"/>
        <color rgb="FF000000"/>
        <rFont val="Courier New"/>
        <family val="3"/>
      </rPr>
      <t>),</t>
    </r>
  </si>
  <si>
    <r>
      <t>STONE_HOE(</t>
    </r>
    <r>
      <rPr>
        <sz val="10"/>
        <color rgb="FF0000FF"/>
        <rFont val="Courier New"/>
        <family val="3"/>
      </rPr>
      <t>291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131</t>
    </r>
    <r>
      <rPr>
        <sz val="10"/>
        <color rgb="FF000000"/>
        <rFont val="Courier New"/>
        <family val="3"/>
      </rPr>
      <t>),</t>
    </r>
  </si>
  <si>
    <r>
      <t>IRON_HOE(</t>
    </r>
    <r>
      <rPr>
        <sz val="10"/>
        <color rgb="FF0000FF"/>
        <rFont val="Courier New"/>
        <family val="3"/>
      </rPr>
      <t>292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250</t>
    </r>
    <r>
      <rPr>
        <sz val="10"/>
        <color rgb="FF000000"/>
        <rFont val="Courier New"/>
        <family val="3"/>
      </rPr>
      <t>),</t>
    </r>
  </si>
  <si>
    <r>
      <t>DIAMOND_HOE(</t>
    </r>
    <r>
      <rPr>
        <sz val="10"/>
        <color rgb="FF0000FF"/>
        <rFont val="Courier New"/>
        <family val="3"/>
      </rPr>
      <t>293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1561</t>
    </r>
    <r>
      <rPr>
        <sz val="10"/>
        <color rgb="FF000000"/>
        <rFont val="Courier New"/>
        <family val="3"/>
      </rPr>
      <t>),</t>
    </r>
  </si>
  <si>
    <r>
      <t>GOLD_HOE(</t>
    </r>
    <r>
      <rPr>
        <sz val="10"/>
        <color rgb="FF0000FF"/>
        <rFont val="Courier New"/>
        <family val="3"/>
      </rPr>
      <t>294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32</t>
    </r>
    <r>
      <rPr>
        <sz val="10"/>
        <color rgb="FF000000"/>
        <rFont val="Courier New"/>
        <family val="3"/>
      </rPr>
      <t>),</t>
    </r>
  </si>
  <si>
    <r>
      <t>SEEDS(</t>
    </r>
    <r>
      <rPr>
        <sz val="10"/>
        <color rgb="FF0000FF"/>
        <rFont val="Courier New"/>
        <family val="3"/>
      </rPr>
      <t>295</t>
    </r>
    <r>
      <rPr>
        <sz val="10"/>
        <color rgb="FF000000"/>
        <rFont val="Courier New"/>
        <family val="3"/>
      </rPr>
      <t>),</t>
    </r>
  </si>
  <si>
    <r>
      <t>WHEAT(</t>
    </r>
    <r>
      <rPr>
        <sz val="10"/>
        <color rgb="FF0000FF"/>
        <rFont val="Courier New"/>
        <family val="3"/>
      </rPr>
      <t>296</t>
    </r>
    <r>
      <rPr>
        <sz val="10"/>
        <color rgb="FF000000"/>
        <rFont val="Courier New"/>
        <family val="3"/>
      </rPr>
      <t>),</t>
    </r>
  </si>
  <si>
    <r>
      <t>BREAD(</t>
    </r>
    <r>
      <rPr>
        <sz val="10"/>
        <color rgb="FF0000FF"/>
        <rFont val="Courier New"/>
        <family val="3"/>
      </rPr>
      <t>297</t>
    </r>
    <r>
      <rPr>
        <sz val="10"/>
        <color rgb="FF000000"/>
        <rFont val="Courier New"/>
        <family val="3"/>
      </rPr>
      <t>),</t>
    </r>
  </si>
  <si>
    <r>
      <t>LEATHER_HELMET(</t>
    </r>
    <r>
      <rPr>
        <sz val="10"/>
        <color rgb="FF0000FF"/>
        <rFont val="Courier New"/>
        <family val="3"/>
      </rPr>
      <t>298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55</t>
    </r>
    <r>
      <rPr>
        <sz val="10"/>
        <color rgb="FF000000"/>
        <rFont val="Courier New"/>
        <family val="3"/>
      </rPr>
      <t>),</t>
    </r>
  </si>
  <si>
    <r>
      <t>LEATHER_CHESTPLATE(</t>
    </r>
    <r>
      <rPr>
        <sz val="10"/>
        <color rgb="FF0000FF"/>
        <rFont val="Courier New"/>
        <family val="3"/>
      </rPr>
      <t>299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80</t>
    </r>
    <r>
      <rPr>
        <sz val="10"/>
        <color rgb="FF000000"/>
        <rFont val="Courier New"/>
        <family val="3"/>
      </rPr>
      <t>),</t>
    </r>
  </si>
  <si>
    <r>
      <t>LEATHER_LEGGINGS(</t>
    </r>
    <r>
      <rPr>
        <sz val="10"/>
        <color rgb="FF0000FF"/>
        <rFont val="Courier New"/>
        <family val="3"/>
      </rPr>
      <t>300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75</t>
    </r>
    <r>
      <rPr>
        <sz val="10"/>
        <color rgb="FF000000"/>
        <rFont val="Courier New"/>
        <family val="3"/>
      </rPr>
      <t>),</t>
    </r>
  </si>
  <si>
    <r>
      <t>LEATHER_BOOTS(</t>
    </r>
    <r>
      <rPr>
        <sz val="10"/>
        <color rgb="FF0000FF"/>
        <rFont val="Courier New"/>
        <family val="3"/>
      </rPr>
      <t>301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65</t>
    </r>
    <r>
      <rPr>
        <sz val="10"/>
        <color rgb="FF000000"/>
        <rFont val="Courier New"/>
        <family val="3"/>
      </rPr>
      <t>),</t>
    </r>
  </si>
  <si>
    <r>
      <t>CHAINMAIL_HELMET(</t>
    </r>
    <r>
      <rPr>
        <sz val="10"/>
        <color rgb="FF0000FF"/>
        <rFont val="Courier New"/>
        <family val="3"/>
      </rPr>
      <t>302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165</t>
    </r>
    <r>
      <rPr>
        <sz val="10"/>
        <color rgb="FF000000"/>
        <rFont val="Courier New"/>
        <family val="3"/>
      </rPr>
      <t>),</t>
    </r>
  </si>
  <si>
    <r>
      <t>CHAINMAIL_CHESTPLATE(</t>
    </r>
    <r>
      <rPr>
        <sz val="10"/>
        <color rgb="FF0000FF"/>
        <rFont val="Courier New"/>
        <family val="3"/>
      </rPr>
      <t>303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240</t>
    </r>
    <r>
      <rPr>
        <sz val="10"/>
        <color rgb="FF000000"/>
        <rFont val="Courier New"/>
        <family val="3"/>
      </rPr>
      <t>),</t>
    </r>
  </si>
  <si>
    <r>
      <t>CHAINMAIL_LEGGINGS(</t>
    </r>
    <r>
      <rPr>
        <sz val="10"/>
        <color rgb="FF0000FF"/>
        <rFont val="Courier New"/>
        <family val="3"/>
      </rPr>
      <t>304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225</t>
    </r>
    <r>
      <rPr>
        <sz val="10"/>
        <color rgb="FF000000"/>
        <rFont val="Courier New"/>
        <family val="3"/>
      </rPr>
      <t>),</t>
    </r>
  </si>
  <si>
    <r>
      <t>CHAINMAIL_BOOTS(</t>
    </r>
    <r>
      <rPr>
        <sz val="10"/>
        <color rgb="FF0000FF"/>
        <rFont val="Courier New"/>
        <family val="3"/>
      </rPr>
      <t>305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195</t>
    </r>
    <r>
      <rPr>
        <sz val="10"/>
        <color rgb="FF000000"/>
        <rFont val="Courier New"/>
        <family val="3"/>
      </rPr>
      <t>),</t>
    </r>
  </si>
  <si>
    <r>
      <t>IRON_HELMET(</t>
    </r>
    <r>
      <rPr>
        <sz val="10"/>
        <color rgb="FF0000FF"/>
        <rFont val="Courier New"/>
        <family val="3"/>
      </rPr>
      <t>306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165</t>
    </r>
    <r>
      <rPr>
        <sz val="10"/>
        <color rgb="FF000000"/>
        <rFont val="Courier New"/>
        <family val="3"/>
      </rPr>
      <t>),</t>
    </r>
  </si>
  <si>
    <r>
      <t>IRON_CHESTPLATE(</t>
    </r>
    <r>
      <rPr>
        <sz val="10"/>
        <color rgb="FF0000FF"/>
        <rFont val="Courier New"/>
        <family val="3"/>
      </rPr>
      <t>307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240</t>
    </r>
    <r>
      <rPr>
        <sz val="10"/>
        <color rgb="FF000000"/>
        <rFont val="Courier New"/>
        <family val="3"/>
      </rPr>
      <t>),</t>
    </r>
  </si>
  <si>
    <r>
      <t>IRON_LEGGINGS(</t>
    </r>
    <r>
      <rPr>
        <sz val="10"/>
        <color rgb="FF0000FF"/>
        <rFont val="Courier New"/>
        <family val="3"/>
      </rPr>
      <t>308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225</t>
    </r>
    <r>
      <rPr>
        <sz val="10"/>
        <color rgb="FF000000"/>
        <rFont val="Courier New"/>
        <family val="3"/>
      </rPr>
      <t>),</t>
    </r>
  </si>
  <si>
    <r>
      <t>IRON_BOOTS(</t>
    </r>
    <r>
      <rPr>
        <sz val="10"/>
        <color rgb="FF0000FF"/>
        <rFont val="Courier New"/>
        <family val="3"/>
      </rPr>
      <t>309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195</t>
    </r>
    <r>
      <rPr>
        <sz val="10"/>
        <color rgb="FF000000"/>
        <rFont val="Courier New"/>
        <family val="3"/>
      </rPr>
      <t>),</t>
    </r>
  </si>
  <si>
    <r>
      <t>DIAMOND_HELMET(</t>
    </r>
    <r>
      <rPr>
        <sz val="10"/>
        <color rgb="FF0000FF"/>
        <rFont val="Courier New"/>
        <family val="3"/>
      </rPr>
      <t>310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363</t>
    </r>
    <r>
      <rPr>
        <sz val="10"/>
        <color rgb="FF000000"/>
        <rFont val="Courier New"/>
        <family val="3"/>
      </rPr>
      <t>),</t>
    </r>
  </si>
  <si>
    <r>
      <t>DIAMOND_CHESTPLATE(</t>
    </r>
    <r>
      <rPr>
        <sz val="10"/>
        <color rgb="FF0000FF"/>
        <rFont val="Courier New"/>
        <family val="3"/>
      </rPr>
      <t>311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528</t>
    </r>
    <r>
      <rPr>
        <sz val="10"/>
        <color rgb="FF000000"/>
        <rFont val="Courier New"/>
        <family val="3"/>
      </rPr>
      <t>),</t>
    </r>
  </si>
  <si>
    <r>
      <t>DIAMOND_LEGGINGS(</t>
    </r>
    <r>
      <rPr>
        <sz val="10"/>
        <color rgb="FF0000FF"/>
        <rFont val="Courier New"/>
        <family val="3"/>
      </rPr>
      <t>312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495</t>
    </r>
    <r>
      <rPr>
        <sz val="10"/>
        <color rgb="FF000000"/>
        <rFont val="Courier New"/>
        <family val="3"/>
      </rPr>
      <t>),</t>
    </r>
  </si>
  <si>
    <r>
      <t>DIAMOND_BOOTS(</t>
    </r>
    <r>
      <rPr>
        <sz val="10"/>
        <color rgb="FF0000FF"/>
        <rFont val="Courier New"/>
        <family val="3"/>
      </rPr>
      <t>313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429</t>
    </r>
    <r>
      <rPr>
        <sz val="10"/>
        <color rgb="FF000000"/>
        <rFont val="Courier New"/>
        <family val="3"/>
      </rPr>
      <t>),</t>
    </r>
  </si>
  <si>
    <r>
      <t>GOLD_HELMET(</t>
    </r>
    <r>
      <rPr>
        <sz val="10"/>
        <color rgb="FF0000FF"/>
        <rFont val="Courier New"/>
        <family val="3"/>
      </rPr>
      <t>314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77</t>
    </r>
    <r>
      <rPr>
        <sz val="10"/>
        <color rgb="FF000000"/>
        <rFont val="Courier New"/>
        <family val="3"/>
      </rPr>
      <t>),</t>
    </r>
  </si>
  <si>
    <r>
      <t>GOLD_CHESTPLATE(</t>
    </r>
    <r>
      <rPr>
        <sz val="10"/>
        <color rgb="FF0000FF"/>
        <rFont val="Courier New"/>
        <family val="3"/>
      </rPr>
      <t>315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112</t>
    </r>
    <r>
      <rPr>
        <sz val="10"/>
        <color rgb="FF000000"/>
        <rFont val="Courier New"/>
        <family val="3"/>
      </rPr>
      <t>),</t>
    </r>
  </si>
  <si>
    <r>
      <t>GOLD_LEGGINGS(</t>
    </r>
    <r>
      <rPr>
        <sz val="10"/>
        <color rgb="FF0000FF"/>
        <rFont val="Courier New"/>
        <family val="3"/>
      </rPr>
      <t>316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105</t>
    </r>
    <r>
      <rPr>
        <sz val="10"/>
        <color rgb="FF000000"/>
        <rFont val="Courier New"/>
        <family val="3"/>
      </rPr>
      <t>),</t>
    </r>
  </si>
  <si>
    <r>
      <t>GOLD_BOOTS(</t>
    </r>
    <r>
      <rPr>
        <sz val="10"/>
        <color rgb="FF0000FF"/>
        <rFont val="Courier New"/>
        <family val="3"/>
      </rPr>
      <t>317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91</t>
    </r>
    <r>
      <rPr>
        <sz val="10"/>
        <color rgb="FF000000"/>
        <rFont val="Courier New"/>
        <family val="3"/>
      </rPr>
      <t>),</t>
    </r>
  </si>
  <si>
    <r>
      <t>FLINT(</t>
    </r>
    <r>
      <rPr>
        <sz val="10"/>
        <color rgb="FF0000FF"/>
        <rFont val="Courier New"/>
        <family val="3"/>
      </rPr>
      <t>318</t>
    </r>
    <r>
      <rPr>
        <sz val="10"/>
        <color rgb="FF000000"/>
        <rFont val="Courier New"/>
        <family val="3"/>
      </rPr>
      <t>),</t>
    </r>
  </si>
  <si>
    <r>
      <t>PORK(</t>
    </r>
    <r>
      <rPr>
        <sz val="10"/>
        <color rgb="FF0000FF"/>
        <rFont val="Courier New"/>
        <family val="3"/>
      </rPr>
      <t>319</t>
    </r>
    <r>
      <rPr>
        <sz val="10"/>
        <color rgb="FF000000"/>
        <rFont val="Courier New"/>
        <family val="3"/>
      </rPr>
      <t>),</t>
    </r>
  </si>
  <si>
    <r>
      <t>GRILLED_PORK(</t>
    </r>
    <r>
      <rPr>
        <sz val="10"/>
        <color rgb="FF0000FF"/>
        <rFont val="Courier New"/>
        <family val="3"/>
      </rPr>
      <t>320</t>
    </r>
    <r>
      <rPr>
        <sz val="10"/>
        <color rgb="FF000000"/>
        <rFont val="Courier New"/>
        <family val="3"/>
      </rPr>
      <t>),</t>
    </r>
  </si>
  <si>
    <r>
      <t>PAINTING(</t>
    </r>
    <r>
      <rPr>
        <sz val="10"/>
        <color rgb="FF0000FF"/>
        <rFont val="Courier New"/>
        <family val="3"/>
      </rPr>
      <t>321</t>
    </r>
    <r>
      <rPr>
        <sz val="10"/>
        <color rgb="FF000000"/>
        <rFont val="Courier New"/>
        <family val="3"/>
      </rPr>
      <t>),</t>
    </r>
  </si>
  <si>
    <r>
      <t>GOLDEN_APPLE(</t>
    </r>
    <r>
      <rPr>
        <sz val="10"/>
        <color rgb="FF0000FF"/>
        <rFont val="Courier New"/>
        <family val="3"/>
      </rPr>
      <t>322</t>
    </r>
    <r>
      <rPr>
        <sz val="10"/>
        <color rgb="FF000000"/>
        <rFont val="Courier New"/>
        <family val="3"/>
      </rPr>
      <t>),</t>
    </r>
  </si>
  <si>
    <r>
      <t>SIGN(</t>
    </r>
    <r>
      <rPr>
        <sz val="10"/>
        <color rgb="FF0000FF"/>
        <rFont val="Courier New"/>
        <family val="3"/>
      </rPr>
      <t>323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</si>
  <si>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WOOD_DOOR(</t>
    </r>
    <r>
      <rPr>
        <sz val="10"/>
        <color rgb="FF0000FF"/>
        <rFont val="Courier New"/>
        <family val="3"/>
      </rPr>
      <t>324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</si>
  <si>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BUCKET(</t>
    </r>
    <r>
      <rPr>
        <sz val="10"/>
        <color rgb="FF0000FF"/>
        <rFont val="Courier New"/>
        <family val="3"/>
      </rPr>
      <t>325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</si>
  <si>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WATER_BUCKET(</t>
    </r>
    <r>
      <rPr>
        <sz val="10"/>
        <color rgb="FF0000FF"/>
        <rFont val="Courier New"/>
        <family val="3"/>
      </rPr>
      <t>326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</si>
  <si>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LAVA_BUCKET(</t>
    </r>
    <r>
      <rPr>
        <sz val="10"/>
        <color rgb="FF0000FF"/>
        <rFont val="Courier New"/>
        <family val="3"/>
      </rPr>
      <t>327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</si>
  <si>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MINECART(</t>
    </r>
    <r>
      <rPr>
        <sz val="10"/>
        <color rgb="FF0000FF"/>
        <rFont val="Courier New"/>
        <family val="3"/>
      </rPr>
      <t>328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</si>
  <si>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SADDLE(</t>
    </r>
    <r>
      <rPr>
        <sz val="10"/>
        <color rgb="FF0000FF"/>
        <rFont val="Courier New"/>
        <family val="3"/>
      </rPr>
      <t>329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</si>
  <si>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IRON_DOOR(</t>
    </r>
    <r>
      <rPr>
        <sz val="10"/>
        <color rgb="FF0000FF"/>
        <rFont val="Courier New"/>
        <family val="3"/>
      </rPr>
      <t>330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</si>
  <si>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REDSTONE(</t>
    </r>
    <r>
      <rPr>
        <sz val="10"/>
        <color rgb="FF0000FF"/>
        <rFont val="Courier New"/>
        <family val="3"/>
      </rPr>
      <t>331</t>
    </r>
    <r>
      <rPr>
        <sz val="10"/>
        <color rgb="FF000000"/>
        <rFont val="Courier New"/>
        <family val="3"/>
      </rPr>
      <t>),</t>
    </r>
  </si>
  <si>
    <r>
      <t>SNOW_BALL(</t>
    </r>
    <r>
      <rPr>
        <sz val="10"/>
        <color rgb="FF0000FF"/>
        <rFont val="Courier New"/>
        <family val="3"/>
      </rPr>
      <t>332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</si>
  <si>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BOAT(</t>
    </r>
    <r>
      <rPr>
        <sz val="10"/>
        <color rgb="FF0000FF"/>
        <rFont val="Courier New"/>
        <family val="3"/>
      </rPr>
      <t>333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</si>
  <si>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LEATHER(</t>
    </r>
    <r>
      <rPr>
        <sz val="10"/>
        <color rgb="FF0000FF"/>
        <rFont val="Courier New"/>
        <family val="3"/>
      </rPr>
      <t>334</t>
    </r>
    <r>
      <rPr>
        <sz val="10"/>
        <color rgb="FF000000"/>
        <rFont val="Courier New"/>
        <family val="3"/>
      </rPr>
      <t>),</t>
    </r>
  </si>
  <si>
    <r>
      <t>MILK_BUCKET(</t>
    </r>
    <r>
      <rPr>
        <sz val="10"/>
        <color rgb="FF0000FF"/>
        <rFont val="Courier New"/>
        <family val="3"/>
      </rPr>
      <t>335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</si>
  <si>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CLAY_BRICK(</t>
    </r>
    <r>
      <rPr>
        <sz val="10"/>
        <color rgb="FF0000FF"/>
        <rFont val="Courier New"/>
        <family val="3"/>
      </rPr>
      <t>336</t>
    </r>
    <r>
      <rPr>
        <sz val="10"/>
        <color rgb="FF000000"/>
        <rFont val="Courier New"/>
        <family val="3"/>
      </rPr>
      <t>),</t>
    </r>
  </si>
  <si>
    <r>
      <t>CLAY_BALL(</t>
    </r>
    <r>
      <rPr>
        <sz val="10"/>
        <color rgb="FF0000FF"/>
        <rFont val="Courier New"/>
        <family val="3"/>
      </rPr>
      <t>337</t>
    </r>
    <r>
      <rPr>
        <sz val="10"/>
        <color rgb="FF000000"/>
        <rFont val="Courier New"/>
        <family val="3"/>
      </rPr>
      <t>),</t>
    </r>
  </si>
  <si>
    <r>
      <t>SUGAR_CANE(</t>
    </r>
    <r>
      <rPr>
        <sz val="10"/>
        <color rgb="FF0000FF"/>
        <rFont val="Courier New"/>
        <family val="3"/>
      </rPr>
      <t>338</t>
    </r>
    <r>
      <rPr>
        <sz val="10"/>
        <color rgb="FF000000"/>
        <rFont val="Courier New"/>
        <family val="3"/>
      </rPr>
      <t>),</t>
    </r>
  </si>
  <si>
    <r>
      <t>PAPER(</t>
    </r>
    <r>
      <rPr>
        <sz val="10"/>
        <color rgb="FF0000FF"/>
        <rFont val="Courier New"/>
        <family val="3"/>
      </rPr>
      <t>339</t>
    </r>
    <r>
      <rPr>
        <sz val="10"/>
        <color rgb="FF000000"/>
        <rFont val="Courier New"/>
        <family val="3"/>
      </rPr>
      <t>),</t>
    </r>
  </si>
  <si>
    <r>
      <t>BOOK(</t>
    </r>
    <r>
      <rPr>
        <sz val="10"/>
        <color rgb="FF0000FF"/>
        <rFont val="Courier New"/>
        <family val="3"/>
      </rPr>
      <t>340</t>
    </r>
    <r>
      <rPr>
        <sz val="10"/>
        <color rgb="FF000000"/>
        <rFont val="Courier New"/>
        <family val="3"/>
      </rPr>
      <t>),</t>
    </r>
  </si>
  <si>
    <r>
      <t>SLIME_BALL(</t>
    </r>
    <r>
      <rPr>
        <sz val="10"/>
        <color rgb="FF0000FF"/>
        <rFont val="Courier New"/>
        <family val="3"/>
      </rPr>
      <t>341</t>
    </r>
    <r>
      <rPr>
        <sz val="10"/>
        <color rgb="FF000000"/>
        <rFont val="Courier New"/>
        <family val="3"/>
      </rPr>
      <t>),</t>
    </r>
  </si>
  <si>
    <r>
      <t>STORAGE_MINECART(</t>
    </r>
    <r>
      <rPr>
        <sz val="10"/>
        <color rgb="FF0000FF"/>
        <rFont val="Courier New"/>
        <family val="3"/>
      </rPr>
      <t>342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</si>
  <si>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POWERED_MINECART(</t>
    </r>
    <r>
      <rPr>
        <sz val="10"/>
        <color rgb="FF0000FF"/>
        <rFont val="Courier New"/>
        <family val="3"/>
      </rPr>
      <t>343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</si>
  <si>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EGG(</t>
    </r>
    <r>
      <rPr>
        <sz val="10"/>
        <color rgb="FF0000FF"/>
        <rFont val="Courier New"/>
        <family val="3"/>
      </rPr>
      <t>344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</si>
  <si>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COMPASS(</t>
    </r>
    <r>
      <rPr>
        <sz val="10"/>
        <color rgb="FF0000FF"/>
        <rFont val="Courier New"/>
        <family val="3"/>
      </rPr>
      <t>345</t>
    </r>
    <r>
      <rPr>
        <sz val="10"/>
        <color rgb="FF000000"/>
        <rFont val="Courier New"/>
        <family val="3"/>
      </rPr>
      <t>),</t>
    </r>
  </si>
  <si>
    <r>
      <t>FISHING_ROD(</t>
    </r>
    <r>
      <rPr>
        <sz val="10"/>
        <color rgb="FF0000FF"/>
        <rFont val="Courier New"/>
        <family val="3"/>
      </rPr>
      <t>346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</si>
  <si>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WATCH(</t>
    </r>
    <r>
      <rPr>
        <sz val="10"/>
        <color rgb="FF0000FF"/>
        <rFont val="Courier New"/>
        <family val="3"/>
      </rPr>
      <t>347</t>
    </r>
    <r>
      <rPr>
        <sz val="10"/>
        <color rgb="FF000000"/>
        <rFont val="Courier New"/>
        <family val="3"/>
      </rPr>
      <t>),</t>
    </r>
  </si>
  <si>
    <r>
      <t>GLOWSTONE_DUST(</t>
    </r>
    <r>
      <rPr>
        <sz val="10"/>
        <color rgb="FF0000FF"/>
        <rFont val="Courier New"/>
        <family val="3"/>
      </rPr>
      <t>348</t>
    </r>
    <r>
      <rPr>
        <sz val="10"/>
        <color rgb="FF000000"/>
        <rFont val="Courier New"/>
        <family val="3"/>
      </rPr>
      <t>),</t>
    </r>
  </si>
  <si>
    <r>
      <t>RAW_FISH(</t>
    </r>
    <r>
      <rPr>
        <sz val="10"/>
        <color rgb="FF0000FF"/>
        <rFont val="Courier New"/>
        <family val="3"/>
      </rPr>
      <t>349</t>
    </r>
    <r>
      <rPr>
        <sz val="10"/>
        <color rgb="FF000000"/>
        <rFont val="Courier New"/>
        <family val="3"/>
      </rPr>
      <t>),</t>
    </r>
  </si>
  <si>
    <r>
      <t>COOKED_FISH(</t>
    </r>
    <r>
      <rPr>
        <sz val="10"/>
        <color rgb="FF0000FF"/>
        <rFont val="Courier New"/>
        <family val="3"/>
      </rPr>
      <t>350</t>
    </r>
    <r>
      <rPr>
        <sz val="10"/>
        <color rgb="FF000000"/>
        <rFont val="Courier New"/>
        <family val="3"/>
      </rPr>
      <t>),</t>
    </r>
  </si>
  <si>
    <r>
      <t>INK_SACK(</t>
    </r>
    <r>
      <rPr>
        <sz val="10"/>
        <color rgb="FF0000FF"/>
        <rFont val="Courier New"/>
        <family val="3"/>
      </rPr>
      <t>351</t>
    </r>
    <r>
      <rPr>
        <sz val="10"/>
        <color rgb="FF000000"/>
        <rFont val="Courier New"/>
        <family val="3"/>
      </rPr>
      <t>, Dye.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</si>
  <si>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BONE(</t>
    </r>
    <r>
      <rPr>
        <sz val="10"/>
        <color rgb="FF0000FF"/>
        <rFont val="Courier New"/>
        <family val="3"/>
      </rPr>
      <t>352</t>
    </r>
    <r>
      <rPr>
        <sz val="10"/>
        <color rgb="FF000000"/>
        <rFont val="Courier New"/>
        <family val="3"/>
      </rPr>
      <t>),</t>
    </r>
  </si>
  <si>
    <r>
      <t>SUGAR(</t>
    </r>
    <r>
      <rPr>
        <sz val="10"/>
        <color rgb="FF0000FF"/>
        <rFont val="Courier New"/>
        <family val="3"/>
      </rPr>
      <t>353</t>
    </r>
    <r>
      <rPr>
        <sz val="10"/>
        <color rgb="FF000000"/>
        <rFont val="Courier New"/>
        <family val="3"/>
      </rPr>
      <t>),</t>
    </r>
  </si>
  <si>
    <r>
      <t>CAKE(</t>
    </r>
    <r>
      <rPr>
        <sz val="10"/>
        <color rgb="FF0000FF"/>
        <rFont val="Courier New"/>
        <family val="3"/>
      </rPr>
      <t>354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</si>
  <si>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BED(</t>
    </r>
    <r>
      <rPr>
        <sz val="10"/>
        <color rgb="FF0000FF"/>
        <rFont val="Courier New"/>
        <family val="3"/>
      </rPr>
      <t>355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</si>
  <si>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DIODE(</t>
    </r>
    <r>
      <rPr>
        <sz val="10"/>
        <color rgb="FF0000FF"/>
        <rFont val="Courier New"/>
        <family val="3"/>
      </rPr>
      <t>356</t>
    </r>
    <r>
      <rPr>
        <sz val="10"/>
        <color rgb="FF000000"/>
        <rFont val="Courier New"/>
        <family val="3"/>
      </rPr>
      <t>),</t>
    </r>
  </si>
  <si>
    <r>
      <t>COOKIE(</t>
    </r>
    <r>
      <rPr>
        <sz val="10"/>
        <color rgb="FF0000FF"/>
        <rFont val="Courier New"/>
        <family val="3"/>
      </rPr>
      <t>357</t>
    </r>
    <r>
      <rPr>
        <sz val="10"/>
        <color rgb="FF000000"/>
        <rFont val="Courier New"/>
        <family val="3"/>
      </rPr>
      <t>),</t>
    </r>
  </si>
  <si>
    <r>
      <t>MAP(</t>
    </r>
    <r>
      <rPr>
        <sz val="10"/>
        <color rgb="FF0000FF"/>
        <rFont val="Courier New"/>
        <family val="3"/>
      </rPr>
      <t>358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</si>
  <si>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SHEARS(</t>
    </r>
    <r>
      <rPr>
        <sz val="10"/>
        <color rgb="FF0000FF"/>
        <rFont val="Courier New"/>
        <family val="3"/>
      </rPr>
      <t>359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238</t>
    </r>
    <r>
      <rPr>
        <sz val="10"/>
        <color rgb="FF000000"/>
        <rFont val="Courier New"/>
        <family val="3"/>
      </rPr>
      <t>),</t>
    </r>
  </si>
  <si>
    <r>
      <t>MELON(</t>
    </r>
    <r>
      <rPr>
        <sz val="10"/>
        <color rgb="FF0000FF"/>
        <rFont val="Courier New"/>
        <family val="3"/>
      </rPr>
      <t>360</t>
    </r>
    <r>
      <rPr>
        <sz val="10"/>
        <color rgb="FF000000"/>
        <rFont val="Courier New"/>
        <family val="3"/>
      </rPr>
      <t>),</t>
    </r>
  </si>
  <si>
    <r>
      <t>PUMPKIN_SEEDS(</t>
    </r>
    <r>
      <rPr>
        <sz val="10"/>
        <color rgb="FF0000FF"/>
        <rFont val="Courier New"/>
        <family val="3"/>
      </rPr>
      <t>361</t>
    </r>
    <r>
      <rPr>
        <sz val="10"/>
        <color rgb="FF000000"/>
        <rFont val="Courier New"/>
        <family val="3"/>
      </rPr>
      <t>),</t>
    </r>
  </si>
  <si>
    <r>
      <t>MELON_SEEDS(</t>
    </r>
    <r>
      <rPr>
        <sz val="10"/>
        <color rgb="FF0000FF"/>
        <rFont val="Courier New"/>
        <family val="3"/>
      </rPr>
      <t>362</t>
    </r>
    <r>
      <rPr>
        <sz val="10"/>
        <color rgb="FF000000"/>
        <rFont val="Courier New"/>
        <family val="3"/>
      </rPr>
      <t>),</t>
    </r>
  </si>
  <si>
    <r>
      <t>RAW_BEEF(</t>
    </r>
    <r>
      <rPr>
        <sz val="10"/>
        <color rgb="FF0000FF"/>
        <rFont val="Courier New"/>
        <family val="3"/>
      </rPr>
      <t>363</t>
    </r>
    <r>
      <rPr>
        <sz val="10"/>
        <color rgb="FF000000"/>
        <rFont val="Courier New"/>
        <family val="3"/>
      </rPr>
      <t>),</t>
    </r>
  </si>
  <si>
    <r>
      <t>COOKED_BEEF(</t>
    </r>
    <r>
      <rPr>
        <sz val="10"/>
        <color rgb="FF0000FF"/>
        <rFont val="Courier New"/>
        <family val="3"/>
      </rPr>
      <t>364</t>
    </r>
    <r>
      <rPr>
        <sz val="10"/>
        <color rgb="FF000000"/>
        <rFont val="Courier New"/>
        <family val="3"/>
      </rPr>
      <t>),</t>
    </r>
  </si>
  <si>
    <r>
      <t>RAW_CHICKEN(</t>
    </r>
    <r>
      <rPr>
        <sz val="10"/>
        <color rgb="FF0000FF"/>
        <rFont val="Courier New"/>
        <family val="3"/>
      </rPr>
      <t>365</t>
    </r>
    <r>
      <rPr>
        <sz val="10"/>
        <color rgb="FF000000"/>
        <rFont val="Courier New"/>
        <family val="3"/>
      </rPr>
      <t>),</t>
    </r>
  </si>
  <si>
    <r>
      <t>COOKED_CHICKEN(</t>
    </r>
    <r>
      <rPr>
        <sz val="10"/>
        <color rgb="FF0000FF"/>
        <rFont val="Courier New"/>
        <family val="3"/>
      </rPr>
      <t>366</t>
    </r>
    <r>
      <rPr>
        <sz val="10"/>
        <color rgb="FF000000"/>
        <rFont val="Courier New"/>
        <family val="3"/>
      </rPr>
      <t>),</t>
    </r>
  </si>
  <si>
    <r>
      <t>ROTTEN_FLESH(</t>
    </r>
    <r>
      <rPr>
        <sz val="10"/>
        <color rgb="FF0000FF"/>
        <rFont val="Courier New"/>
        <family val="3"/>
      </rPr>
      <t>367</t>
    </r>
    <r>
      <rPr>
        <sz val="10"/>
        <color rgb="FF000000"/>
        <rFont val="Courier New"/>
        <family val="3"/>
      </rPr>
      <t>),</t>
    </r>
  </si>
  <si>
    <r>
      <t>ENDER_PEARL(</t>
    </r>
    <r>
      <rPr>
        <sz val="10"/>
        <color rgb="FF0000FF"/>
        <rFont val="Courier New"/>
        <family val="3"/>
      </rPr>
      <t>368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</si>
  <si>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BLAZE_ROD(</t>
    </r>
    <r>
      <rPr>
        <sz val="10"/>
        <color rgb="FF0000FF"/>
        <rFont val="Courier New"/>
        <family val="3"/>
      </rPr>
      <t>369</t>
    </r>
    <r>
      <rPr>
        <sz val="10"/>
        <color rgb="FF000000"/>
        <rFont val="Courier New"/>
        <family val="3"/>
      </rPr>
      <t>),</t>
    </r>
  </si>
  <si>
    <r>
      <t>GHAST_TEAR(</t>
    </r>
    <r>
      <rPr>
        <sz val="10"/>
        <color rgb="FF0000FF"/>
        <rFont val="Courier New"/>
        <family val="3"/>
      </rPr>
      <t>370</t>
    </r>
    <r>
      <rPr>
        <sz val="10"/>
        <color rgb="FF000000"/>
        <rFont val="Courier New"/>
        <family val="3"/>
      </rPr>
      <t>),</t>
    </r>
  </si>
  <si>
    <r>
      <t>GOLD_NUGGET(</t>
    </r>
    <r>
      <rPr>
        <sz val="10"/>
        <color rgb="FF0000FF"/>
        <rFont val="Courier New"/>
        <family val="3"/>
      </rPr>
      <t>371</t>
    </r>
    <r>
      <rPr>
        <sz val="10"/>
        <color rgb="FF000000"/>
        <rFont val="Courier New"/>
        <family val="3"/>
      </rPr>
      <t>),</t>
    </r>
  </si>
  <si>
    <r>
      <t>NETHER_STALK(</t>
    </r>
    <r>
      <rPr>
        <sz val="10"/>
        <color rgb="FF0000FF"/>
        <rFont val="Courier New"/>
        <family val="3"/>
      </rPr>
      <t>372</t>
    </r>
    <r>
      <rPr>
        <sz val="10"/>
        <color rgb="FF000000"/>
        <rFont val="Courier New"/>
        <family val="3"/>
      </rPr>
      <t>),</t>
    </r>
  </si>
  <si>
    <r>
      <t>POTION(</t>
    </r>
    <r>
      <rPr>
        <sz val="10"/>
        <color rgb="FF0000FF"/>
        <rFont val="Courier New"/>
        <family val="3"/>
      </rPr>
      <t>373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, MaterialData.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</si>
  <si>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GLASS_BOTTLE(</t>
    </r>
    <r>
      <rPr>
        <sz val="10"/>
        <color rgb="FF0000FF"/>
        <rFont val="Courier New"/>
        <family val="3"/>
      </rPr>
      <t>374</t>
    </r>
    <r>
      <rPr>
        <sz val="10"/>
        <color rgb="FF000000"/>
        <rFont val="Courier New"/>
        <family val="3"/>
      </rPr>
      <t>),</t>
    </r>
  </si>
  <si>
    <r>
      <t>SPIDER_EYE(</t>
    </r>
    <r>
      <rPr>
        <sz val="10"/>
        <color rgb="FF0000FF"/>
        <rFont val="Courier New"/>
        <family val="3"/>
      </rPr>
      <t>375</t>
    </r>
    <r>
      <rPr>
        <sz val="10"/>
        <color rgb="FF000000"/>
        <rFont val="Courier New"/>
        <family val="3"/>
      </rPr>
      <t>),</t>
    </r>
  </si>
  <si>
    <r>
      <t>FERMENTED_SPIDER_EYE(</t>
    </r>
    <r>
      <rPr>
        <sz val="10"/>
        <color rgb="FF0000FF"/>
        <rFont val="Courier New"/>
        <family val="3"/>
      </rPr>
      <t>376</t>
    </r>
    <r>
      <rPr>
        <sz val="10"/>
        <color rgb="FF000000"/>
        <rFont val="Courier New"/>
        <family val="3"/>
      </rPr>
      <t>),</t>
    </r>
  </si>
  <si>
    <r>
      <t>BLAZE_POWDER(</t>
    </r>
    <r>
      <rPr>
        <sz val="10"/>
        <color rgb="FF0000FF"/>
        <rFont val="Courier New"/>
        <family val="3"/>
      </rPr>
      <t>377</t>
    </r>
    <r>
      <rPr>
        <sz val="10"/>
        <color rgb="FF000000"/>
        <rFont val="Courier New"/>
        <family val="3"/>
      </rPr>
      <t>),</t>
    </r>
  </si>
  <si>
    <r>
      <t>MAGMA_CREAM(</t>
    </r>
    <r>
      <rPr>
        <sz val="10"/>
        <color rgb="FF0000FF"/>
        <rFont val="Courier New"/>
        <family val="3"/>
      </rPr>
      <t>378</t>
    </r>
    <r>
      <rPr>
        <sz val="10"/>
        <color rgb="FF000000"/>
        <rFont val="Courier New"/>
        <family val="3"/>
      </rPr>
      <t>),</t>
    </r>
  </si>
  <si>
    <r>
      <t>BREWING_STAND_ITEM(</t>
    </r>
    <r>
      <rPr>
        <sz val="10"/>
        <color rgb="FF0000FF"/>
        <rFont val="Courier New"/>
        <family val="3"/>
      </rPr>
      <t>379</t>
    </r>
    <r>
      <rPr>
        <sz val="10"/>
        <color rgb="FF000000"/>
        <rFont val="Courier New"/>
        <family val="3"/>
      </rPr>
      <t>),</t>
    </r>
  </si>
  <si>
    <r>
      <t>CAULDRON_ITEM(</t>
    </r>
    <r>
      <rPr>
        <sz val="10"/>
        <color rgb="FF0000FF"/>
        <rFont val="Courier New"/>
        <family val="3"/>
      </rPr>
      <t>380</t>
    </r>
    <r>
      <rPr>
        <sz val="10"/>
        <color rgb="FF000000"/>
        <rFont val="Courier New"/>
        <family val="3"/>
      </rPr>
      <t>),</t>
    </r>
  </si>
  <si>
    <r>
      <t>EYE_OF_ENDER(</t>
    </r>
    <r>
      <rPr>
        <sz val="10"/>
        <color rgb="FF0000FF"/>
        <rFont val="Courier New"/>
        <family val="3"/>
      </rPr>
      <t>381</t>
    </r>
    <r>
      <rPr>
        <sz val="10"/>
        <color rgb="FF000000"/>
        <rFont val="Courier New"/>
        <family val="3"/>
      </rPr>
      <t>),</t>
    </r>
  </si>
  <si>
    <r>
      <t>SPECKLED_MELON(</t>
    </r>
    <r>
      <rPr>
        <sz val="10"/>
        <color rgb="FF0000FF"/>
        <rFont val="Courier New"/>
        <family val="3"/>
      </rPr>
      <t>382</t>
    </r>
    <r>
      <rPr>
        <sz val="10"/>
        <color rgb="FF000000"/>
        <rFont val="Courier New"/>
        <family val="3"/>
      </rPr>
      <t>),</t>
    </r>
  </si>
  <si>
    <r>
      <t>MONSTER_EGG(</t>
    </r>
    <r>
      <rPr>
        <sz val="10"/>
        <color rgb="FF0000FF"/>
        <rFont val="Courier New"/>
        <family val="3"/>
      </rPr>
      <t>383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, SpawnEgg.</t>
    </r>
    <r>
      <rPr>
        <b/>
        <sz val="10"/>
        <color rgb="FF000080"/>
        <rFont val="Courier New"/>
        <family val="3"/>
      </rPr>
      <t>class</t>
    </r>
    <r>
      <rPr>
        <sz val="10"/>
        <color rgb="FF000000"/>
        <rFont val="Courier New"/>
        <family val="3"/>
      </rPr>
      <t>),</t>
    </r>
  </si>
  <si>
    <r>
      <t>EXP_BOTTLE(</t>
    </r>
    <r>
      <rPr>
        <sz val="10"/>
        <color rgb="FF0000FF"/>
        <rFont val="Courier New"/>
        <family val="3"/>
      </rPr>
      <t>384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</si>
  <si>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FIREBALL(</t>
    </r>
    <r>
      <rPr>
        <sz val="10"/>
        <color rgb="FF0000FF"/>
        <rFont val="Courier New"/>
        <family val="3"/>
      </rPr>
      <t>385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</si>
  <si>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BOOK_AND_QUILL(</t>
    </r>
    <r>
      <rPr>
        <sz val="10"/>
        <color rgb="FF0000FF"/>
        <rFont val="Courier New"/>
        <family val="3"/>
      </rPr>
      <t>386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</si>
  <si>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WRITTEN_BOOK(</t>
    </r>
    <r>
      <rPr>
        <sz val="10"/>
        <color rgb="FF0000FF"/>
        <rFont val="Courier New"/>
        <family val="3"/>
      </rPr>
      <t>387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</si>
  <si>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EMERALD(</t>
    </r>
    <r>
      <rPr>
        <sz val="10"/>
        <color rgb="FF0000FF"/>
        <rFont val="Courier New"/>
        <family val="3"/>
      </rPr>
      <t>388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64</t>
    </r>
    <r>
      <rPr>
        <sz val="10"/>
        <color rgb="FF000000"/>
        <rFont val="Courier New"/>
        <family val="3"/>
      </rPr>
      <t>),</t>
    </r>
  </si>
  <si>
    <r>
      <t>ITEM_FRAME(</t>
    </r>
    <r>
      <rPr>
        <sz val="10"/>
        <color rgb="FF0000FF"/>
        <rFont val="Courier New"/>
        <family val="3"/>
      </rPr>
      <t>389</t>
    </r>
    <r>
      <rPr>
        <sz val="10"/>
        <color rgb="FF000000"/>
        <rFont val="Courier New"/>
        <family val="3"/>
      </rPr>
      <t>),</t>
    </r>
  </si>
  <si>
    <r>
      <t>FLOWER_POT_ITEM(</t>
    </r>
    <r>
      <rPr>
        <sz val="10"/>
        <color rgb="FF0000FF"/>
        <rFont val="Courier New"/>
        <family val="3"/>
      </rPr>
      <t>390</t>
    </r>
    <r>
      <rPr>
        <sz val="10"/>
        <color rgb="FF000000"/>
        <rFont val="Courier New"/>
        <family val="3"/>
      </rPr>
      <t>),</t>
    </r>
  </si>
  <si>
    <r>
      <t>CARROT_ITEM(</t>
    </r>
    <r>
      <rPr>
        <sz val="10"/>
        <color rgb="FF0000FF"/>
        <rFont val="Courier New"/>
        <family val="3"/>
      </rPr>
      <t>391</t>
    </r>
    <r>
      <rPr>
        <sz val="10"/>
        <color rgb="FF000000"/>
        <rFont val="Courier New"/>
        <family val="3"/>
      </rPr>
      <t>),</t>
    </r>
  </si>
  <si>
    <r>
      <t>POTATO_ITEM(</t>
    </r>
    <r>
      <rPr>
        <sz val="10"/>
        <color rgb="FF0000FF"/>
        <rFont val="Courier New"/>
        <family val="3"/>
      </rPr>
      <t>392</t>
    </r>
    <r>
      <rPr>
        <sz val="10"/>
        <color rgb="FF000000"/>
        <rFont val="Courier New"/>
        <family val="3"/>
      </rPr>
      <t>),</t>
    </r>
  </si>
  <si>
    <r>
      <t>BAKED_POTATO(</t>
    </r>
    <r>
      <rPr>
        <sz val="10"/>
        <color rgb="FF0000FF"/>
        <rFont val="Courier New"/>
        <family val="3"/>
      </rPr>
      <t>393</t>
    </r>
    <r>
      <rPr>
        <sz val="10"/>
        <color rgb="FF000000"/>
        <rFont val="Courier New"/>
        <family val="3"/>
      </rPr>
      <t>),</t>
    </r>
  </si>
  <si>
    <r>
      <t>POISONOUS_POTATO(</t>
    </r>
    <r>
      <rPr>
        <sz val="10"/>
        <color rgb="FF0000FF"/>
        <rFont val="Courier New"/>
        <family val="3"/>
      </rPr>
      <t>394</t>
    </r>
    <r>
      <rPr>
        <sz val="10"/>
        <color rgb="FF000000"/>
        <rFont val="Courier New"/>
        <family val="3"/>
      </rPr>
      <t>),</t>
    </r>
  </si>
  <si>
    <r>
      <t>EMPTY_MAP(</t>
    </r>
    <r>
      <rPr>
        <sz val="10"/>
        <color rgb="FF0000FF"/>
        <rFont val="Courier New"/>
        <family val="3"/>
      </rPr>
      <t>395</t>
    </r>
    <r>
      <rPr>
        <sz val="10"/>
        <color rgb="FF000000"/>
        <rFont val="Courier New"/>
        <family val="3"/>
      </rPr>
      <t>),</t>
    </r>
  </si>
  <si>
    <r>
      <t>GOLDEN_CARROT(</t>
    </r>
    <r>
      <rPr>
        <sz val="10"/>
        <color rgb="FF0000FF"/>
        <rFont val="Courier New"/>
        <family val="3"/>
      </rPr>
      <t>396</t>
    </r>
    <r>
      <rPr>
        <sz val="10"/>
        <color rgb="FF000000"/>
        <rFont val="Courier New"/>
        <family val="3"/>
      </rPr>
      <t>),</t>
    </r>
  </si>
  <si>
    <r>
      <t>SKULL_ITEM(</t>
    </r>
    <r>
      <rPr>
        <sz val="10"/>
        <color rgb="FF0000FF"/>
        <rFont val="Courier New"/>
        <family val="3"/>
      </rPr>
      <t>397</t>
    </r>
    <r>
      <rPr>
        <sz val="10"/>
        <color rgb="FF000000"/>
        <rFont val="Courier New"/>
        <family val="3"/>
      </rPr>
      <t>),</t>
    </r>
  </si>
  <si>
    <r>
      <t>CARROT_STICK(</t>
    </r>
    <r>
      <rPr>
        <sz val="10"/>
        <color rgb="FF0000FF"/>
        <rFont val="Courier New"/>
        <family val="3"/>
      </rPr>
      <t>398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25</t>
    </r>
    <r>
      <rPr>
        <sz val="10"/>
        <color rgb="FF000000"/>
        <rFont val="Courier New"/>
        <family val="3"/>
      </rPr>
      <t>),</t>
    </r>
  </si>
  <si>
    <r>
      <t>NETHER_STAR(</t>
    </r>
    <r>
      <rPr>
        <sz val="10"/>
        <color rgb="FF0000FF"/>
        <rFont val="Courier New"/>
        <family val="3"/>
      </rPr>
      <t>399</t>
    </r>
    <r>
      <rPr>
        <sz val="10"/>
        <color rgb="FF000000"/>
        <rFont val="Courier New"/>
        <family val="3"/>
      </rPr>
      <t>),</t>
    </r>
  </si>
  <si>
    <r>
      <t>PUMPKIN_PIE(</t>
    </r>
    <r>
      <rPr>
        <sz val="10"/>
        <color rgb="FF0000FF"/>
        <rFont val="Courier New"/>
        <family val="3"/>
      </rPr>
      <t>400</t>
    </r>
    <r>
      <rPr>
        <sz val="10"/>
        <color rgb="FF000000"/>
        <rFont val="Courier New"/>
        <family val="3"/>
      </rPr>
      <t>),</t>
    </r>
  </si>
  <si>
    <r>
      <t>FIREWORK(</t>
    </r>
    <r>
      <rPr>
        <sz val="10"/>
        <color rgb="FF0000FF"/>
        <rFont val="Courier New"/>
        <family val="3"/>
      </rPr>
      <t>401</t>
    </r>
    <r>
      <rPr>
        <sz val="10"/>
        <color rgb="FF000000"/>
        <rFont val="Courier New"/>
        <family val="3"/>
      </rPr>
      <t>),</t>
    </r>
  </si>
  <si>
    <r>
      <t>FIREWORK_CHARGE(</t>
    </r>
    <r>
      <rPr>
        <sz val="10"/>
        <color rgb="FF0000FF"/>
        <rFont val="Courier New"/>
        <family val="3"/>
      </rPr>
      <t>402</t>
    </r>
    <r>
      <rPr>
        <sz val="10"/>
        <color rgb="FF000000"/>
        <rFont val="Courier New"/>
        <family val="3"/>
      </rPr>
      <t>),</t>
    </r>
  </si>
  <si>
    <r>
      <t>ENCHANTED_BOOK(</t>
    </r>
    <r>
      <rPr>
        <sz val="10"/>
        <color rgb="FF0000FF"/>
        <rFont val="Courier New"/>
        <family val="3"/>
      </rPr>
      <t>403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</si>
  <si>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REDSTONE_COMPARATOR(</t>
    </r>
    <r>
      <rPr>
        <sz val="10"/>
        <color rgb="FF0000FF"/>
        <rFont val="Courier New"/>
        <family val="3"/>
      </rPr>
      <t>404</t>
    </r>
    <r>
      <rPr>
        <sz val="10"/>
        <color rgb="FF000000"/>
        <rFont val="Courier New"/>
        <family val="3"/>
      </rPr>
      <t>),</t>
    </r>
  </si>
  <si>
    <r>
      <t>NETHER_BRICK_ITEM(</t>
    </r>
    <r>
      <rPr>
        <sz val="10"/>
        <color rgb="FF0000FF"/>
        <rFont val="Courier New"/>
        <family val="3"/>
      </rPr>
      <t>405</t>
    </r>
    <r>
      <rPr>
        <sz val="10"/>
        <color rgb="FF000000"/>
        <rFont val="Courier New"/>
        <family val="3"/>
      </rPr>
      <t>),</t>
    </r>
  </si>
  <si>
    <r>
      <t>QUARTZ(</t>
    </r>
    <r>
      <rPr>
        <sz val="10"/>
        <color rgb="FF0000FF"/>
        <rFont val="Courier New"/>
        <family val="3"/>
      </rPr>
      <t>406</t>
    </r>
    <r>
      <rPr>
        <sz val="10"/>
        <color rgb="FF000000"/>
        <rFont val="Courier New"/>
        <family val="3"/>
      </rPr>
      <t>),</t>
    </r>
  </si>
  <si>
    <r>
      <t>EXPLOSIVE_MINECART(</t>
    </r>
    <r>
      <rPr>
        <sz val="10"/>
        <color rgb="FF0000FF"/>
        <rFont val="Courier New"/>
        <family val="3"/>
      </rPr>
      <t>407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</si>
  <si>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HOPPER_MINECART(</t>
    </r>
    <r>
      <rPr>
        <sz val="10"/>
        <color rgb="FF0000FF"/>
        <rFont val="Courier New"/>
        <family val="3"/>
      </rPr>
      <t>408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</si>
  <si>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PRISMARINE_SHARD(</t>
    </r>
    <r>
      <rPr>
        <sz val="10"/>
        <color rgb="FF0000FF"/>
        <rFont val="Courier New"/>
        <family val="3"/>
      </rPr>
      <t>409</t>
    </r>
    <r>
      <rPr>
        <sz val="10"/>
        <color rgb="FF000000"/>
        <rFont val="Courier New"/>
        <family val="3"/>
      </rPr>
      <t>),</t>
    </r>
  </si>
  <si>
    <r>
      <t>PRISMARINE_CRYSTALS(</t>
    </r>
    <r>
      <rPr>
        <sz val="10"/>
        <color rgb="FF0000FF"/>
        <rFont val="Courier New"/>
        <family val="3"/>
      </rPr>
      <t>410</t>
    </r>
    <r>
      <rPr>
        <sz val="10"/>
        <color rgb="FF000000"/>
        <rFont val="Courier New"/>
        <family val="3"/>
      </rPr>
      <t>),</t>
    </r>
  </si>
  <si>
    <r>
      <t>RABBIT(</t>
    </r>
    <r>
      <rPr>
        <sz val="10"/>
        <color rgb="FF0000FF"/>
        <rFont val="Courier New"/>
        <family val="3"/>
      </rPr>
      <t>411</t>
    </r>
    <r>
      <rPr>
        <sz val="10"/>
        <color rgb="FF000000"/>
        <rFont val="Courier New"/>
        <family val="3"/>
      </rPr>
      <t>),</t>
    </r>
  </si>
  <si>
    <r>
      <t>COOKED_RABBIT(</t>
    </r>
    <r>
      <rPr>
        <sz val="10"/>
        <color rgb="FF0000FF"/>
        <rFont val="Courier New"/>
        <family val="3"/>
      </rPr>
      <t>412</t>
    </r>
    <r>
      <rPr>
        <sz val="10"/>
        <color rgb="FF000000"/>
        <rFont val="Courier New"/>
        <family val="3"/>
      </rPr>
      <t>),</t>
    </r>
  </si>
  <si>
    <r>
      <t>RABBIT_STEW(</t>
    </r>
    <r>
      <rPr>
        <sz val="10"/>
        <color rgb="FF0000FF"/>
        <rFont val="Courier New"/>
        <family val="3"/>
      </rPr>
      <t>413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</si>
  <si>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RABBIT_FOOT(</t>
    </r>
    <r>
      <rPr>
        <sz val="10"/>
        <color rgb="FF0000FF"/>
        <rFont val="Courier New"/>
        <family val="3"/>
      </rPr>
      <t>414</t>
    </r>
    <r>
      <rPr>
        <sz val="10"/>
        <color rgb="FF000000"/>
        <rFont val="Courier New"/>
        <family val="3"/>
      </rPr>
      <t>),</t>
    </r>
  </si>
  <si>
    <r>
      <t>RABBIT_HIDE(</t>
    </r>
    <r>
      <rPr>
        <sz val="10"/>
        <color rgb="FF0000FF"/>
        <rFont val="Courier New"/>
        <family val="3"/>
      </rPr>
      <t>415</t>
    </r>
    <r>
      <rPr>
        <sz val="10"/>
        <color rgb="FF000000"/>
        <rFont val="Courier New"/>
        <family val="3"/>
      </rPr>
      <t>),</t>
    </r>
  </si>
  <si>
    <r>
      <t>ARMOR_STAND(</t>
    </r>
    <r>
      <rPr>
        <sz val="10"/>
        <color rgb="FF0000FF"/>
        <rFont val="Courier New"/>
        <family val="3"/>
      </rPr>
      <t>416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</si>
  <si>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IRON_BARDING(</t>
    </r>
    <r>
      <rPr>
        <sz val="10"/>
        <color rgb="FF0000FF"/>
        <rFont val="Courier New"/>
        <family val="3"/>
      </rPr>
      <t>417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</si>
  <si>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GOLD_BARDING(</t>
    </r>
    <r>
      <rPr>
        <sz val="10"/>
        <color rgb="FF0000FF"/>
        <rFont val="Courier New"/>
        <family val="3"/>
      </rPr>
      <t>418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</si>
  <si>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DIAMOND_BARDING(</t>
    </r>
    <r>
      <rPr>
        <sz val="10"/>
        <color rgb="FF0000FF"/>
        <rFont val="Courier New"/>
        <family val="3"/>
      </rPr>
      <t>419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</si>
  <si>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LEASH(</t>
    </r>
    <r>
      <rPr>
        <sz val="10"/>
        <color rgb="FF0000FF"/>
        <rFont val="Courier New"/>
        <family val="3"/>
      </rPr>
      <t>420</t>
    </r>
    <r>
      <rPr>
        <sz val="10"/>
        <color rgb="FF000000"/>
        <rFont val="Courier New"/>
        <family val="3"/>
      </rPr>
      <t>),</t>
    </r>
  </si>
  <si>
    <r>
      <t>NAME_TAG(</t>
    </r>
    <r>
      <rPr>
        <sz val="10"/>
        <color rgb="FF0000FF"/>
        <rFont val="Courier New"/>
        <family val="3"/>
      </rPr>
      <t>421</t>
    </r>
    <r>
      <rPr>
        <sz val="10"/>
        <color rgb="FF000000"/>
        <rFont val="Courier New"/>
        <family val="3"/>
      </rPr>
      <t>),</t>
    </r>
  </si>
  <si>
    <r>
      <t>COMMAND_MINECART(</t>
    </r>
    <r>
      <rPr>
        <sz val="10"/>
        <color rgb="FF0000FF"/>
        <rFont val="Courier New"/>
        <family val="3"/>
      </rPr>
      <t>422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</si>
  <si>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MUTTON(</t>
    </r>
    <r>
      <rPr>
        <sz val="10"/>
        <color rgb="FF0000FF"/>
        <rFont val="Courier New"/>
        <family val="3"/>
      </rPr>
      <t>423</t>
    </r>
    <r>
      <rPr>
        <sz val="10"/>
        <color rgb="FF000000"/>
        <rFont val="Courier New"/>
        <family val="3"/>
      </rPr>
      <t>),</t>
    </r>
  </si>
  <si>
    <r>
      <t>COOKED_MUTTON(</t>
    </r>
    <r>
      <rPr>
        <sz val="10"/>
        <color rgb="FF0000FF"/>
        <rFont val="Courier New"/>
        <family val="3"/>
      </rPr>
      <t>424</t>
    </r>
    <r>
      <rPr>
        <sz val="10"/>
        <color rgb="FF000000"/>
        <rFont val="Courier New"/>
        <family val="3"/>
      </rPr>
      <t>),</t>
    </r>
  </si>
  <si>
    <r>
      <t>BANNER(</t>
    </r>
    <r>
      <rPr>
        <sz val="10"/>
        <color rgb="FF0000FF"/>
        <rFont val="Courier New"/>
        <family val="3"/>
      </rPr>
      <t>425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16</t>
    </r>
    <r>
      <rPr>
        <sz val="10"/>
        <color rgb="FF000000"/>
        <rFont val="Courier New"/>
        <family val="3"/>
      </rPr>
      <t>),</t>
    </r>
  </si>
  <si>
    <r>
      <t>SPRUCE_DOOR_ITEM(</t>
    </r>
    <r>
      <rPr>
        <sz val="10"/>
        <color rgb="FF0000FF"/>
        <rFont val="Courier New"/>
        <family val="3"/>
      </rPr>
      <t>427</t>
    </r>
    <r>
      <rPr>
        <sz val="10"/>
        <color rgb="FF000000"/>
        <rFont val="Courier New"/>
        <family val="3"/>
      </rPr>
      <t>),</t>
    </r>
  </si>
  <si>
    <r>
      <t>BIRCH_DOOR_ITEM(</t>
    </r>
    <r>
      <rPr>
        <sz val="10"/>
        <color rgb="FF0000FF"/>
        <rFont val="Courier New"/>
        <family val="3"/>
      </rPr>
      <t>428</t>
    </r>
    <r>
      <rPr>
        <sz val="10"/>
        <color rgb="FF000000"/>
        <rFont val="Courier New"/>
        <family val="3"/>
      </rPr>
      <t>),</t>
    </r>
  </si>
  <si>
    <r>
      <t>JUNGLE_DOOR_ITEM(</t>
    </r>
    <r>
      <rPr>
        <sz val="10"/>
        <color rgb="FF0000FF"/>
        <rFont val="Courier New"/>
        <family val="3"/>
      </rPr>
      <t>429</t>
    </r>
    <r>
      <rPr>
        <sz val="10"/>
        <color rgb="FF000000"/>
        <rFont val="Courier New"/>
        <family val="3"/>
      </rPr>
      <t>),</t>
    </r>
  </si>
  <si>
    <r>
      <t>ACACIA_DOOR_ITEM(</t>
    </r>
    <r>
      <rPr>
        <sz val="10"/>
        <color rgb="FF0000FF"/>
        <rFont val="Courier New"/>
        <family val="3"/>
      </rPr>
      <t>430</t>
    </r>
    <r>
      <rPr>
        <sz val="10"/>
        <color rgb="FF000000"/>
        <rFont val="Courier New"/>
        <family val="3"/>
      </rPr>
      <t>),</t>
    </r>
  </si>
  <si>
    <r>
      <t>DARK_OAK_DOOR_ITEM(</t>
    </r>
    <r>
      <rPr>
        <sz val="10"/>
        <color rgb="FF0000FF"/>
        <rFont val="Courier New"/>
        <family val="3"/>
      </rPr>
      <t>431</t>
    </r>
    <r>
      <rPr>
        <sz val="10"/>
        <color rgb="FF000000"/>
        <rFont val="Courier New"/>
        <family val="3"/>
      </rPr>
      <t>),</t>
    </r>
  </si>
  <si>
    <r>
      <t>GOLD_RECORD(</t>
    </r>
    <r>
      <rPr>
        <sz val="10"/>
        <color rgb="FF0000FF"/>
        <rFont val="Courier New"/>
        <family val="3"/>
      </rPr>
      <t>2256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</si>
  <si>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GREEN_RECORD(</t>
    </r>
    <r>
      <rPr>
        <sz val="10"/>
        <color rgb="FF0000FF"/>
        <rFont val="Courier New"/>
        <family val="3"/>
      </rPr>
      <t>2257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</si>
  <si>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RECORD_3(</t>
    </r>
    <r>
      <rPr>
        <sz val="10"/>
        <color rgb="FF0000FF"/>
        <rFont val="Courier New"/>
        <family val="3"/>
      </rPr>
      <t>2258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</si>
  <si>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RECORD_4(</t>
    </r>
    <r>
      <rPr>
        <sz val="10"/>
        <color rgb="FF0000FF"/>
        <rFont val="Courier New"/>
        <family val="3"/>
      </rPr>
      <t>2259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</si>
  <si>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RECORD_5(</t>
    </r>
    <r>
      <rPr>
        <sz val="10"/>
        <color rgb="FF0000FF"/>
        <rFont val="Courier New"/>
        <family val="3"/>
      </rPr>
      <t>2260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</si>
  <si>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RECORD_6(</t>
    </r>
    <r>
      <rPr>
        <sz val="10"/>
        <color rgb="FF0000FF"/>
        <rFont val="Courier New"/>
        <family val="3"/>
      </rPr>
      <t>2261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</si>
  <si>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RECORD_7(</t>
    </r>
    <r>
      <rPr>
        <sz val="10"/>
        <color rgb="FF0000FF"/>
        <rFont val="Courier New"/>
        <family val="3"/>
      </rPr>
      <t>2262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</si>
  <si>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RECORD_8(</t>
    </r>
    <r>
      <rPr>
        <sz val="10"/>
        <color rgb="FF0000FF"/>
        <rFont val="Courier New"/>
        <family val="3"/>
      </rPr>
      <t>2263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</si>
  <si>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RECORD_9(</t>
    </r>
    <r>
      <rPr>
        <sz val="10"/>
        <color rgb="FF0000FF"/>
        <rFont val="Courier New"/>
        <family val="3"/>
      </rPr>
      <t>2264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</si>
  <si>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RECORD_10(</t>
    </r>
    <r>
      <rPr>
        <sz val="10"/>
        <color rgb="FF0000FF"/>
        <rFont val="Courier New"/>
        <family val="3"/>
      </rPr>
      <t>2265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</si>
  <si>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RECORD_11(</t>
    </r>
    <r>
      <rPr>
        <sz val="10"/>
        <color rgb="FF0000FF"/>
        <rFont val="Courier New"/>
        <family val="3"/>
      </rPr>
      <t>2266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</si>
  <si>
    <r>
      <t>RECORD_12(</t>
    </r>
    <r>
      <rPr>
        <sz val="10"/>
        <color rgb="FF0000FF"/>
        <rFont val="Courier New"/>
        <family val="3"/>
      </rPr>
      <t>2267</t>
    </r>
    <r>
      <rPr>
        <sz val="10"/>
        <color rgb="FF000000"/>
        <rFont val="Courier New"/>
        <family val="3"/>
      </rPr>
      <t xml:space="preserve">,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>),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</si>
</sst>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FF"/>
      <name val="Courier New"/>
      <family val="3"/>
    </font>
    <font>
      <b/>
      <sz val="10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abSelected="1" topLeftCell="A350" workbookViewId="0">
      <selection activeCell="J1" sqref="J1:J385"/>
    </sheetView>
  </sheetViews>
  <sheetFormatPr baseColWidth="10" defaultRowHeight="15" x14ac:dyDescent="0.25"/>
  <cols>
    <col min="1" max="1" width="61.7109375" bestFit="1" customWidth="1"/>
    <col min="9" max="9" width="15" customWidth="1"/>
  </cols>
  <sheetData>
    <row r="1" spans="1:10" x14ac:dyDescent="0.25">
      <c r="A1" s="1" t="s">
        <v>0</v>
      </c>
      <c r="B1">
        <f>SEARCH("(",A1)</f>
        <v>4</v>
      </c>
      <c r="C1">
        <f>SEARCH(",",A1)</f>
        <v>6</v>
      </c>
      <c r="D1">
        <f>SEARCH("),",A1)</f>
        <v>9</v>
      </c>
      <c r="E1">
        <f>IF(C1&lt;D1,C1,D1)</f>
        <v>6</v>
      </c>
      <c r="F1" t="str">
        <f>LEFT(A1,B1-1)</f>
        <v>AIR</v>
      </c>
      <c r="G1" t="str">
        <f>MID(A1,B1+1,E1-B1-1)</f>
        <v>0</v>
      </c>
      <c r="H1" t="str">
        <f t="shared" ref="H1:H3" si="0">LOWER(F1)</f>
        <v>air</v>
      </c>
      <c r="I1" t="str">
        <f t="shared" ref="I1:I64" si="1">SUBSTITUTE(H1,"_","")</f>
        <v>air</v>
      </c>
      <c r="J1" t="str">
        <f>"mapItem.put("&amp;G1&amp;","""&amp;I1&amp;""");"</f>
        <v>mapItem.put(0,"air");</v>
      </c>
    </row>
    <row r="2" spans="1:10" x14ac:dyDescent="0.25">
      <c r="A2" s="1" t="s">
        <v>1</v>
      </c>
      <c r="B2">
        <f t="shared" ref="B2:B65" si="2">SEARCH("(",A2)</f>
        <v>6</v>
      </c>
      <c r="C2">
        <f t="shared" ref="C2:C23" si="3">SEARCH(",",A2)</f>
        <v>9</v>
      </c>
      <c r="D2">
        <f t="shared" ref="D2:D23" si="4">SEARCH("),",A2)</f>
        <v>8</v>
      </c>
      <c r="E2">
        <f t="shared" ref="E2:E23" si="5">IF(C2&lt;D2,C2,D2)</f>
        <v>8</v>
      </c>
      <c r="F2" t="str">
        <f t="shared" ref="F2:F23" si="6">LEFT(A2,B2-1)</f>
        <v>STONE</v>
      </c>
      <c r="G2" t="str">
        <f t="shared" ref="G2:G23" si="7">MID(A2,B2+1,E2-B2-1)</f>
        <v>1</v>
      </c>
      <c r="H2" t="str">
        <f t="shared" si="0"/>
        <v>stone</v>
      </c>
      <c r="I2" t="str">
        <f t="shared" si="1"/>
        <v>stone</v>
      </c>
      <c r="J2" t="str">
        <f t="shared" ref="J2:J65" si="8">"mapItem.put("&amp;G2&amp;","""&amp;I2&amp;""");"</f>
        <v>mapItem.put(1,"stone");</v>
      </c>
    </row>
    <row r="3" spans="1:10" x14ac:dyDescent="0.25">
      <c r="A3" s="1" t="s">
        <v>2</v>
      </c>
      <c r="B3">
        <f t="shared" si="2"/>
        <v>6</v>
      </c>
      <c r="C3">
        <f t="shared" si="3"/>
        <v>9</v>
      </c>
      <c r="D3">
        <f t="shared" si="4"/>
        <v>8</v>
      </c>
      <c r="E3">
        <f t="shared" si="5"/>
        <v>8</v>
      </c>
      <c r="F3" t="str">
        <f t="shared" si="6"/>
        <v>GRASS</v>
      </c>
      <c r="G3" t="str">
        <f t="shared" si="7"/>
        <v>2</v>
      </c>
      <c r="H3" t="str">
        <f t="shared" si="0"/>
        <v>grass</v>
      </c>
      <c r="I3" t="str">
        <f t="shared" si="1"/>
        <v>grass</v>
      </c>
      <c r="J3" t="str">
        <f t="shared" si="8"/>
        <v>mapItem.put(2,"grass");</v>
      </c>
    </row>
    <row r="4" spans="1:10" x14ac:dyDescent="0.25">
      <c r="A4" s="1" t="s">
        <v>3</v>
      </c>
      <c r="B4">
        <f t="shared" si="2"/>
        <v>5</v>
      </c>
      <c r="C4">
        <f t="shared" si="3"/>
        <v>8</v>
      </c>
      <c r="D4">
        <f t="shared" si="4"/>
        <v>7</v>
      </c>
      <c r="E4">
        <f t="shared" si="5"/>
        <v>7</v>
      </c>
      <c r="F4" t="str">
        <f t="shared" si="6"/>
        <v>DIRT</v>
      </c>
      <c r="G4" t="str">
        <f t="shared" si="7"/>
        <v>3</v>
      </c>
      <c r="H4" t="str">
        <f>LOWER(F4)</f>
        <v>dirt</v>
      </c>
      <c r="I4" t="str">
        <f t="shared" si="1"/>
        <v>dirt</v>
      </c>
      <c r="J4" t="str">
        <f t="shared" si="8"/>
        <v>mapItem.put(3,"dirt");</v>
      </c>
    </row>
    <row r="5" spans="1:10" x14ac:dyDescent="0.25">
      <c r="A5" s="1" t="s">
        <v>4</v>
      </c>
      <c r="B5">
        <f t="shared" si="2"/>
        <v>12</v>
      </c>
      <c r="C5">
        <f t="shared" si="3"/>
        <v>15</v>
      </c>
      <c r="D5">
        <f t="shared" si="4"/>
        <v>14</v>
      </c>
      <c r="E5">
        <f t="shared" si="5"/>
        <v>14</v>
      </c>
      <c r="F5" t="str">
        <f t="shared" si="6"/>
        <v>COBBLESTONE</v>
      </c>
      <c r="G5" t="str">
        <f t="shared" si="7"/>
        <v>4</v>
      </c>
      <c r="H5" t="str">
        <f t="shared" ref="H5:H68" si="9">LOWER(F5)</f>
        <v>cobblestone</v>
      </c>
      <c r="I5" t="str">
        <f t="shared" si="1"/>
        <v>cobblestone</v>
      </c>
      <c r="J5" t="str">
        <f t="shared" si="8"/>
        <v>mapItem.put(4,"cobblestone");</v>
      </c>
    </row>
    <row r="6" spans="1:10" x14ac:dyDescent="0.25">
      <c r="A6" s="1" t="s">
        <v>5</v>
      </c>
      <c r="B6">
        <f t="shared" si="2"/>
        <v>5</v>
      </c>
      <c r="C6">
        <f t="shared" si="3"/>
        <v>7</v>
      </c>
      <c r="D6">
        <f t="shared" si="4"/>
        <v>19</v>
      </c>
      <c r="E6">
        <f t="shared" si="5"/>
        <v>7</v>
      </c>
      <c r="F6" t="str">
        <f t="shared" si="6"/>
        <v>WOOD</v>
      </c>
      <c r="G6" t="str">
        <f t="shared" si="7"/>
        <v>5</v>
      </c>
      <c r="H6" t="str">
        <f t="shared" si="9"/>
        <v>wood</v>
      </c>
      <c r="I6" t="str">
        <f t="shared" si="1"/>
        <v>wood</v>
      </c>
      <c r="J6" t="str">
        <f t="shared" si="8"/>
        <v>mapItem.put(5,"wood");</v>
      </c>
    </row>
    <row r="7" spans="1:10" x14ac:dyDescent="0.25">
      <c r="A7" s="1" t="s">
        <v>6</v>
      </c>
      <c r="B7">
        <f t="shared" si="2"/>
        <v>8</v>
      </c>
      <c r="C7">
        <f t="shared" si="3"/>
        <v>10</v>
      </c>
      <c r="D7">
        <f t="shared" si="4"/>
        <v>22</v>
      </c>
      <c r="E7">
        <f t="shared" si="5"/>
        <v>10</v>
      </c>
      <c r="F7" t="str">
        <f t="shared" si="6"/>
        <v>SAPLING</v>
      </c>
      <c r="G7" t="str">
        <f t="shared" si="7"/>
        <v>6</v>
      </c>
      <c r="H7" t="str">
        <f t="shared" si="9"/>
        <v>sapling</v>
      </c>
      <c r="I7" t="str">
        <f t="shared" si="1"/>
        <v>sapling</v>
      </c>
      <c r="J7" t="str">
        <f t="shared" si="8"/>
        <v>mapItem.put(6,"sapling");</v>
      </c>
    </row>
    <row r="8" spans="1:10" x14ac:dyDescent="0.25">
      <c r="A8" s="1" t="s">
        <v>7</v>
      </c>
      <c r="B8">
        <f t="shared" si="2"/>
        <v>8</v>
      </c>
      <c r="C8">
        <f t="shared" si="3"/>
        <v>11</v>
      </c>
      <c r="D8">
        <f t="shared" si="4"/>
        <v>10</v>
      </c>
      <c r="E8">
        <f t="shared" si="5"/>
        <v>10</v>
      </c>
      <c r="F8" t="str">
        <f t="shared" si="6"/>
        <v>BEDROCK</v>
      </c>
      <c r="G8" t="str">
        <f t="shared" si="7"/>
        <v>7</v>
      </c>
      <c r="H8" t="str">
        <f t="shared" si="9"/>
        <v>bedrock</v>
      </c>
      <c r="I8" t="str">
        <f t="shared" si="1"/>
        <v>bedrock</v>
      </c>
      <c r="J8" t="str">
        <f t="shared" si="8"/>
        <v>mapItem.put(7,"bedrock");</v>
      </c>
    </row>
    <row r="9" spans="1:10" x14ac:dyDescent="0.25">
      <c r="A9" s="1" t="s">
        <v>8</v>
      </c>
      <c r="B9">
        <f t="shared" si="2"/>
        <v>6</v>
      </c>
      <c r="C9">
        <f t="shared" si="3"/>
        <v>8</v>
      </c>
      <c r="D9">
        <f t="shared" si="4"/>
        <v>28</v>
      </c>
      <c r="E9">
        <f t="shared" si="5"/>
        <v>8</v>
      </c>
      <c r="F9" t="str">
        <f t="shared" si="6"/>
        <v>WATER</v>
      </c>
      <c r="G9" t="str">
        <f t="shared" si="7"/>
        <v>8</v>
      </c>
      <c r="H9" t="str">
        <f t="shared" si="9"/>
        <v>water</v>
      </c>
      <c r="I9" t="str">
        <f t="shared" si="1"/>
        <v>water</v>
      </c>
      <c r="J9" t="str">
        <f t="shared" si="8"/>
        <v>mapItem.put(8,"water");</v>
      </c>
    </row>
    <row r="10" spans="1:10" x14ac:dyDescent="0.25">
      <c r="A10" s="1" t="s">
        <v>9</v>
      </c>
      <c r="B10">
        <f t="shared" si="2"/>
        <v>17</v>
      </c>
      <c r="C10">
        <f t="shared" si="3"/>
        <v>19</v>
      </c>
      <c r="D10">
        <f t="shared" si="4"/>
        <v>39</v>
      </c>
      <c r="E10">
        <f t="shared" si="5"/>
        <v>19</v>
      </c>
      <c r="F10" t="str">
        <f t="shared" si="6"/>
        <v>STATIONARY_WATER</v>
      </c>
      <c r="G10" t="str">
        <f t="shared" si="7"/>
        <v>9</v>
      </c>
      <c r="H10" t="str">
        <f t="shared" si="9"/>
        <v>stationary_water</v>
      </c>
      <c r="I10" t="str">
        <f>SUBSTITUTE(H10,"_","")</f>
        <v>stationarywater</v>
      </c>
      <c r="J10" t="str">
        <f t="shared" si="8"/>
        <v>mapItem.put(9,"stationarywater");</v>
      </c>
    </row>
    <row r="11" spans="1:10" x14ac:dyDescent="0.25">
      <c r="A11" s="1" t="s">
        <v>10</v>
      </c>
      <c r="B11">
        <f t="shared" si="2"/>
        <v>5</v>
      </c>
      <c r="C11">
        <f t="shared" si="3"/>
        <v>8</v>
      </c>
      <c r="D11">
        <f t="shared" si="4"/>
        <v>28</v>
      </c>
      <c r="E11">
        <f t="shared" si="5"/>
        <v>8</v>
      </c>
      <c r="F11" t="str">
        <f t="shared" si="6"/>
        <v>LAVA</v>
      </c>
      <c r="G11" t="str">
        <f t="shared" si="7"/>
        <v>10</v>
      </c>
      <c r="H11" t="str">
        <f t="shared" si="9"/>
        <v>lava</v>
      </c>
      <c r="I11" t="str">
        <f t="shared" si="1"/>
        <v>lava</v>
      </c>
      <c r="J11" t="str">
        <f t="shared" si="8"/>
        <v>mapItem.put(10,"lava");</v>
      </c>
    </row>
    <row r="12" spans="1:10" x14ac:dyDescent="0.25">
      <c r="A12" s="1" t="s">
        <v>11</v>
      </c>
      <c r="B12">
        <f t="shared" si="2"/>
        <v>16</v>
      </c>
      <c r="C12">
        <f t="shared" si="3"/>
        <v>19</v>
      </c>
      <c r="D12">
        <f t="shared" si="4"/>
        <v>39</v>
      </c>
      <c r="E12">
        <f t="shared" si="5"/>
        <v>19</v>
      </c>
      <c r="F12" t="str">
        <f t="shared" si="6"/>
        <v>STATIONARY_LAVA</v>
      </c>
      <c r="G12" t="str">
        <f t="shared" si="7"/>
        <v>11</v>
      </c>
      <c r="H12" t="str">
        <f t="shared" si="9"/>
        <v>stationary_lava</v>
      </c>
      <c r="I12" t="str">
        <f t="shared" si="1"/>
        <v>stationarylava</v>
      </c>
      <c r="J12" t="str">
        <f t="shared" si="8"/>
        <v>mapItem.put(11,"stationarylava");</v>
      </c>
    </row>
    <row r="13" spans="1:10" x14ac:dyDescent="0.25">
      <c r="A13" s="1" t="s">
        <v>12</v>
      </c>
      <c r="B13">
        <f t="shared" si="2"/>
        <v>5</v>
      </c>
      <c r="C13">
        <f t="shared" si="3"/>
        <v>9</v>
      </c>
      <c r="D13">
        <f t="shared" si="4"/>
        <v>8</v>
      </c>
      <c r="E13">
        <f t="shared" si="5"/>
        <v>8</v>
      </c>
      <c r="F13" t="str">
        <f t="shared" si="6"/>
        <v>SAND</v>
      </c>
      <c r="G13" t="str">
        <f t="shared" si="7"/>
        <v>12</v>
      </c>
      <c r="H13" t="str">
        <f t="shared" si="9"/>
        <v>sand</v>
      </c>
      <c r="I13" t="str">
        <f t="shared" si="1"/>
        <v>sand</v>
      </c>
      <c r="J13" t="str">
        <f t="shared" si="8"/>
        <v>mapItem.put(12,"sand");</v>
      </c>
    </row>
    <row r="14" spans="1:10" x14ac:dyDescent="0.25">
      <c r="A14" s="1" t="s">
        <v>13</v>
      </c>
      <c r="B14">
        <f t="shared" si="2"/>
        <v>7</v>
      </c>
      <c r="C14">
        <f t="shared" si="3"/>
        <v>11</v>
      </c>
      <c r="D14">
        <f t="shared" si="4"/>
        <v>10</v>
      </c>
      <c r="E14">
        <f t="shared" si="5"/>
        <v>10</v>
      </c>
      <c r="F14" t="str">
        <f t="shared" si="6"/>
        <v>GRAVEL</v>
      </c>
      <c r="G14" t="str">
        <f t="shared" si="7"/>
        <v>13</v>
      </c>
      <c r="H14" t="str">
        <f t="shared" si="9"/>
        <v>gravel</v>
      </c>
      <c r="I14" t="str">
        <f t="shared" si="1"/>
        <v>gravel</v>
      </c>
      <c r="J14" t="str">
        <f t="shared" si="8"/>
        <v>mapItem.put(13,"gravel");</v>
      </c>
    </row>
    <row r="15" spans="1:10" x14ac:dyDescent="0.25">
      <c r="A15" s="1" t="s">
        <v>14</v>
      </c>
      <c r="B15">
        <f t="shared" si="2"/>
        <v>9</v>
      </c>
      <c r="C15">
        <f t="shared" si="3"/>
        <v>13</v>
      </c>
      <c r="D15">
        <f t="shared" si="4"/>
        <v>12</v>
      </c>
      <c r="E15">
        <f t="shared" si="5"/>
        <v>12</v>
      </c>
      <c r="F15" t="str">
        <f t="shared" si="6"/>
        <v>GOLD_ORE</v>
      </c>
      <c r="G15" t="str">
        <f t="shared" si="7"/>
        <v>14</v>
      </c>
      <c r="H15" t="str">
        <f t="shared" si="9"/>
        <v>gold_ore</v>
      </c>
      <c r="I15" t="str">
        <f t="shared" si="1"/>
        <v>goldore</v>
      </c>
      <c r="J15" t="str">
        <f t="shared" si="8"/>
        <v>mapItem.put(14,"goldore");</v>
      </c>
    </row>
    <row r="16" spans="1:10" x14ac:dyDescent="0.25">
      <c r="A16" s="1" t="s">
        <v>15</v>
      </c>
      <c r="B16">
        <f t="shared" si="2"/>
        <v>9</v>
      </c>
      <c r="C16">
        <f t="shared" si="3"/>
        <v>13</v>
      </c>
      <c r="D16">
        <f t="shared" si="4"/>
        <v>12</v>
      </c>
      <c r="E16">
        <f t="shared" si="5"/>
        <v>12</v>
      </c>
      <c r="F16" t="str">
        <f t="shared" si="6"/>
        <v>IRON_ORE</v>
      </c>
      <c r="G16" t="str">
        <f t="shared" si="7"/>
        <v>15</v>
      </c>
      <c r="H16" t="str">
        <f t="shared" si="9"/>
        <v>iron_ore</v>
      </c>
      <c r="I16" t="str">
        <f t="shared" si="1"/>
        <v>ironore</v>
      </c>
      <c r="J16" t="str">
        <f t="shared" si="8"/>
        <v>mapItem.put(15,"ironore");</v>
      </c>
    </row>
    <row r="17" spans="1:10" x14ac:dyDescent="0.25">
      <c r="A17" s="1" t="s">
        <v>16</v>
      </c>
      <c r="B17">
        <f t="shared" si="2"/>
        <v>9</v>
      </c>
      <c r="C17">
        <f t="shared" si="3"/>
        <v>13</v>
      </c>
      <c r="D17">
        <f t="shared" si="4"/>
        <v>12</v>
      </c>
      <c r="E17">
        <f t="shared" si="5"/>
        <v>12</v>
      </c>
      <c r="F17" t="str">
        <f t="shared" si="6"/>
        <v>COAL_ORE</v>
      </c>
      <c r="G17" t="str">
        <f t="shared" si="7"/>
        <v>16</v>
      </c>
      <c r="H17" t="str">
        <f t="shared" si="9"/>
        <v>coal_ore</v>
      </c>
      <c r="I17" t="str">
        <f t="shared" si="1"/>
        <v>coalore</v>
      </c>
      <c r="J17" t="str">
        <f t="shared" si="8"/>
        <v>mapItem.put(16,"coalore");</v>
      </c>
    </row>
    <row r="18" spans="1:10" x14ac:dyDescent="0.25">
      <c r="A18" s="1" t="s">
        <v>17</v>
      </c>
      <c r="B18">
        <f t="shared" si="2"/>
        <v>4</v>
      </c>
      <c r="C18">
        <f t="shared" si="3"/>
        <v>7</v>
      </c>
      <c r="D18">
        <f t="shared" si="4"/>
        <v>19</v>
      </c>
      <c r="E18">
        <f t="shared" si="5"/>
        <v>7</v>
      </c>
      <c r="F18" t="str">
        <f t="shared" si="6"/>
        <v>LOG</v>
      </c>
      <c r="G18" t="str">
        <f t="shared" si="7"/>
        <v>17</v>
      </c>
      <c r="H18" t="str">
        <f t="shared" si="9"/>
        <v>log</v>
      </c>
      <c r="I18" t="str">
        <f t="shared" si="1"/>
        <v>log</v>
      </c>
      <c r="J18" t="str">
        <f t="shared" si="8"/>
        <v>mapItem.put(17,"log");</v>
      </c>
    </row>
    <row r="19" spans="1:10" x14ac:dyDescent="0.25">
      <c r="A19" s="1" t="s">
        <v>18</v>
      </c>
      <c r="B19">
        <f t="shared" si="2"/>
        <v>7</v>
      </c>
      <c r="C19">
        <f t="shared" si="3"/>
        <v>10</v>
      </c>
      <c r="D19">
        <f t="shared" si="4"/>
        <v>22</v>
      </c>
      <c r="E19">
        <f t="shared" si="5"/>
        <v>10</v>
      </c>
      <c r="F19" t="str">
        <f t="shared" si="6"/>
        <v>LEAVES</v>
      </c>
      <c r="G19" t="str">
        <f t="shared" si="7"/>
        <v>18</v>
      </c>
      <c r="H19" t="str">
        <f t="shared" si="9"/>
        <v>leaves</v>
      </c>
      <c r="I19" t="str">
        <f t="shared" si="1"/>
        <v>leaves</v>
      </c>
      <c r="J19" t="str">
        <f t="shared" si="8"/>
        <v>mapItem.put(18,"leaves");</v>
      </c>
    </row>
    <row r="20" spans="1:10" x14ac:dyDescent="0.25">
      <c r="A20" s="1" t="s">
        <v>19</v>
      </c>
      <c r="B20">
        <f t="shared" si="2"/>
        <v>7</v>
      </c>
      <c r="C20">
        <f t="shared" si="3"/>
        <v>11</v>
      </c>
      <c r="D20">
        <f t="shared" si="4"/>
        <v>10</v>
      </c>
      <c r="E20">
        <f t="shared" si="5"/>
        <v>10</v>
      </c>
      <c r="F20" t="str">
        <f t="shared" si="6"/>
        <v>SPONGE</v>
      </c>
      <c r="G20" t="str">
        <f t="shared" si="7"/>
        <v>19</v>
      </c>
      <c r="H20" t="str">
        <f t="shared" si="9"/>
        <v>sponge</v>
      </c>
      <c r="I20" t="str">
        <f t="shared" si="1"/>
        <v>sponge</v>
      </c>
      <c r="J20" t="str">
        <f t="shared" si="8"/>
        <v>mapItem.put(19,"sponge");</v>
      </c>
    </row>
    <row r="21" spans="1:10" x14ac:dyDescent="0.25">
      <c r="A21" s="1" t="s">
        <v>20</v>
      </c>
      <c r="B21">
        <f t="shared" si="2"/>
        <v>6</v>
      </c>
      <c r="C21">
        <f t="shared" si="3"/>
        <v>10</v>
      </c>
      <c r="D21">
        <f t="shared" si="4"/>
        <v>9</v>
      </c>
      <c r="E21">
        <f t="shared" si="5"/>
        <v>9</v>
      </c>
      <c r="F21" t="str">
        <f t="shared" si="6"/>
        <v>GLASS</v>
      </c>
      <c r="G21" t="str">
        <f t="shared" si="7"/>
        <v>20</v>
      </c>
      <c r="H21" t="str">
        <f t="shared" si="9"/>
        <v>glass</v>
      </c>
      <c r="I21" t="str">
        <f t="shared" si="1"/>
        <v>glass</v>
      </c>
      <c r="J21" t="str">
        <f t="shared" si="8"/>
        <v>mapItem.put(20,"glass");</v>
      </c>
    </row>
    <row r="22" spans="1:10" x14ac:dyDescent="0.25">
      <c r="A22" s="1" t="s">
        <v>21</v>
      </c>
      <c r="B22">
        <f t="shared" si="2"/>
        <v>10</v>
      </c>
      <c r="C22">
        <f t="shared" si="3"/>
        <v>14</v>
      </c>
      <c r="D22">
        <f t="shared" si="4"/>
        <v>13</v>
      </c>
      <c r="E22">
        <f t="shared" si="5"/>
        <v>13</v>
      </c>
      <c r="F22" t="str">
        <f t="shared" si="6"/>
        <v>LAPIS_ORE</v>
      </c>
      <c r="G22" t="str">
        <f t="shared" si="7"/>
        <v>21</v>
      </c>
      <c r="H22" t="str">
        <f t="shared" si="9"/>
        <v>lapis_ore</v>
      </c>
      <c r="I22" t="str">
        <f t="shared" si="1"/>
        <v>lapisore</v>
      </c>
      <c r="J22" t="str">
        <f t="shared" si="8"/>
        <v>mapItem.put(21,"lapisore");</v>
      </c>
    </row>
    <row r="23" spans="1:10" x14ac:dyDescent="0.25">
      <c r="A23" s="1" t="s">
        <v>22</v>
      </c>
      <c r="B23">
        <f t="shared" si="2"/>
        <v>12</v>
      </c>
      <c r="C23">
        <f t="shared" si="3"/>
        <v>16</v>
      </c>
      <c r="D23">
        <f t="shared" si="4"/>
        <v>15</v>
      </c>
      <c r="E23">
        <f t="shared" si="5"/>
        <v>15</v>
      </c>
      <c r="F23" t="str">
        <f t="shared" si="6"/>
        <v>LAPIS_BLOCK</v>
      </c>
      <c r="G23" t="str">
        <f t="shared" si="7"/>
        <v>22</v>
      </c>
      <c r="H23" t="str">
        <f t="shared" si="9"/>
        <v>lapis_block</v>
      </c>
      <c r="I23" t="str">
        <f t="shared" si="1"/>
        <v>lapisblock</v>
      </c>
      <c r="J23" t="str">
        <f t="shared" si="8"/>
        <v>mapItem.put(22,"lapisblock");</v>
      </c>
    </row>
    <row r="24" spans="1:10" x14ac:dyDescent="0.25">
      <c r="A24" s="1" t="s">
        <v>23</v>
      </c>
      <c r="B24">
        <f t="shared" si="2"/>
        <v>10</v>
      </c>
      <c r="C24">
        <f t="shared" ref="C24:C87" si="10">SEARCH(",",A24)</f>
        <v>13</v>
      </c>
      <c r="D24">
        <f t="shared" ref="D24:D87" si="11">SEARCH("),",A24)</f>
        <v>30</v>
      </c>
      <c r="E24">
        <f t="shared" ref="E24:E87" si="12">IF(C24&lt;D24,C24,D24)</f>
        <v>13</v>
      </c>
      <c r="F24" t="str">
        <f t="shared" ref="F24:F87" si="13">LEFT(A24,B24-1)</f>
        <v>DISPENSER</v>
      </c>
      <c r="G24" t="str">
        <f t="shared" ref="G24:G87" si="14">MID(A24,B24+1,E24-B24-1)</f>
        <v>23</v>
      </c>
      <c r="H24" t="str">
        <f t="shared" si="9"/>
        <v>dispenser</v>
      </c>
      <c r="I24" t="str">
        <f t="shared" si="1"/>
        <v>dispenser</v>
      </c>
      <c r="J24" t="str">
        <f t="shared" si="8"/>
        <v>mapItem.put(23,"dispenser");</v>
      </c>
    </row>
    <row r="25" spans="1:10" x14ac:dyDescent="0.25">
      <c r="A25" s="1" t="s">
        <v>24</v>
      </c>
      <c r="B25">
        <f t="shared" si="2"/>
        <v>10</v>
      </c>
      <c r="C25">
        <f t="shared" si="10"/>
        <v>13</v>
      </c>
      <c r="D25">
        <f t="shared" si="11"/>
        <v>30</v>
      </c>
      <c r="E25">
        <f t="shared" si="12"/>
        <v>13</v>
      </c>
      <c r="F25" t="str">
        <f t="shared" si="13"/>
        <v>SANDSTONE</v>
      </c>
      <c r="G25" t="str">
        <f t="shared" si="14"/>
        <v>24</v>
      </c>
      <c r="H25" t="str">
        <f t="shared" si="9"/>
        <v>sandstone</v>
      </c>
      <c r="I25" t="str">
        <f t="shared" si="1"/>
        <v>sandstone</v>
      </c>
      <c r="J25" t="str">
        <f t="shared" si="8"/>
        <v>mapItem.put(24,"sandstone");</v>
      </c>
    </row>
    <row r="26" spans="1:10" x14ac:dyDescent="0.25">
      <c r="A26" s="1" t="s">
        <v>25</v>
      </c>
      <c r="B26">
        <f t="shared" si="2"/>
        <v>11</v>
      </c>
      <c r="C26">
        <f t="shared" si="10"/>
        <v>15</v>
      </c>
      <c r="D26">
        <f t="shared" si="11"/>
        <v>14</v>
      </c>
      <c r="E26">
        <f t="shared" si="12"/>
        <v>14</v>
      </c>
      <c r="F26" t="str">
        <f t="shared" si="13"/>
        <v>NOTE_BLOCK</v>
      </c>
      <c r="G26" t="str">
        <f t="shared" si="14"/>
        <v>25</v>
      </c>
      <c r="H26" t="str">
        <f t="shared" si="9"/>
        <v>note_block</v>
      </c>
      <c r="I26" t="str">
        <f t="shared" si="1"/>
        <v>noteblock</v>
      </c>
      <c r="J26" t="str">
        <f t="shared" si="8"/>
        <v>mapItem.put(25,"noteblock");</v>
      </c>
    </row>
    <row r="27" spans="1:10" x14ac:dyDescent="0.25">
      <c r="A27" s="1" t="s">
        <v>26</v>
      </c>
      <c r="B27">
        <f t="shared" si="2"/>
        <v>10</v>
      </c>
      <c r="C27">
        <f t="shared" si="10"/>
        <v>13</v>
      </c>
      <c r="D27">
        <f t="shared" si="11"/>
        <v>24</v>
      </c>
      <c r="E27">
        <f t="shared" si="12"/>
        <v>13</v>
      </c>
      <c r="F27" t="str">
        <f t="shared" si="13"/>
        <v>BED_BLOCK</v>
      </c>
      <c r="G27" t="str">
        <f t="shared" si="14"/>
        <v>26</v>
      </c>
      <c r="H27" t="str">
        <f t="shared" si="9"/>
        <v>bed_block</v>
      </c>
      <c r="I27" t="str">
        <f t="shared" si="1"/>
        <v>bedblock</v>
      </c>
      <c r="J27" t="str">
        <f t="shared" si="8"/>
        <v>mapItem.put(26,"bedblock");</v>
      </c>
    </row>
    <row r="28" spans="1:10" x14ac:dyDescent="0.25">
      <c r="A28" s="1" t="s">
        <v>27</v>
      </c>
      <c r="B28">
        <f t="shared" si="2"/>
        <v>13</v>
      </c>
      <c r="C28">
        <f t="shared" si="10"/>
        <v>16</v>
      </c>
      <c r="D28">
        <f t="shared" si="11"/>
        <v>35</v>
      </c>
      <c r="E28">
        <f t="shared" si="12"/>
        <v>16</v>
      </c>
      <c r="F28" t="str">
        <f t="shared" si="13"/>
        <v>POWERED_RAIL</v>
      </c>
      <c r="G28" t="str">
        <f t="shared" si="14"/>
        <v>27</v>
      </c>
      <c r="H28" t="str">
        <f t="shared" si="9"/>
        <v>powered_rail</v>
      </c>
      <c r="I28" t="str">
        <f t="shared" si="1"/>
        <v>poweredrail</v>
      </c>
      <c r="J28" t="str">
        <f t="shared" si="8"/>
        <v>mapItem.put(27,"poweredrail");</v>
      </c>
    </row>
    <row r="29" spans="1:10" x14ac:dyDescent="0.25">
      <c r="A29" s="1" t="s">
        <v>28</v>
      </c>
      <c r="B29">
        <f t="shared" si="2"/>
        <v>14</v>
      </c>
      <c r="C29">
        <f t="shared" si="10"/>
        <v>17</v>
      </c>
      <c r="D29">
        <f t="shared" si="11"/>
        <v>37</v>
      </c>
      <c r="E29">
        <f t="shared" si="12"/>
        <v>17</v>
      </c>
      <c r="F29" t="str">
        <f t="shared" si="13"/>
        <v>DETECTOR_RAIL</v>
      </c>
      <c r="G29" t="str">
        <f t="shared" si="14"/>
        <v>28</v>
      </c>
      <c r="H29" t="str">
        <f t="shared" si="9"/>
        <v>detector_rail</v>
      </c>
      <c r="I29" t="str">
        <f t="shared" si="1"/>
        <v>detectorrail</v>
      </c>
      <c r="J29" t="str">
        <f t="shared" si="8"/>
        <v>mapItem.put(28,"detectorrail");</v>
      </c>
    </row>
    <row r="30" spans="1:10" x14ac:dyDescent="0.25">
      <c r="A30" s="1" t="s">
        <v>29</v>
      </c>
      <c r="B30">
        <f t="shared" si="2"/>
        <v>19</v>
      </c>
      <c r="C30">
        <f t="shared" si="10"/>
        <v>22</v>
      </c>
      <c r="D30">
        <f t="shared" si="11"/>
        <v>48</v>
      </c>
      <c r="E30">
        <f t="shared" si="12"/>
        <v>22</v>
      </c>
      <c r="F30" t="str">
        <f t="shared" si="13"/>
        <v>PISTON_STICKY_BASE</v>
      </c>
      <c r="G30" t="str">
        <f t="shared" si="14"/>
        <v>29</v>
      </c>
      <c r="H30" t="str">
        <f t="shared" si="9"/>
        <v>piston_sticky_base</v>
      </c>
      <c r="I30" t="str">
        <f t="shared" si="1"/>
        <v>pistonstickybase</v>
      </c>
      <c r="J30" t="str">
        <f t="shared" si="8"/>
        <v>mapItem.put(29,"pistonstickybase");</v>
      </c>
    </row>
    <row r="31" spans="1:10" x14ac:dyDescent="0.25">
      <c r="A31" s="1" t="s">
        <v>30</v>
      </c>
      <c r="B31">
        <f t="shared" si="2"/>
        <v>4</v>
      </c>
      <c r="C31">
        <f t="shared" si="10"/>
        <v>8</v>
      </c>
      <c r="D31">
        <f t="shared" si="11"/>
        <v>7</v>
      </c>
      <c r="E31">
        <f t="shared" si="12"/>
        <v>7</v>
      </c>
      <c r="F31" t="str">
        <f t="shared" si="13"/>
        <v>WEB</v>
      </c>
      <c r="G31" t="str">
        <f t="shared" si="14"/>
        <v>30</v>
      </c>
      <c r="H31" t="str">
        <f t="shared" si="9"/>
        <v>web</v>
      </c>
      <c r="I31" t="str">
        <f t="shared" si="1"/>
        <v>web</v>
      </c>
      <c r="J31" t="str">
        <f t="shared" si="8"/>
        <v>mapItem.put(30,"web");</v>
      </c>
    </row>
    <row r="32" spans="1:10" x14ac:dyDescent="0.25">
      <c r="A32" s="1" t="s">
        <v>31</v>
      </c>
      <c r="B32">
        <f t="shared" si="2"/>
        <v>11</v>
      </c>
      <c r="C32">
        <f t="shared" si="10"/>
        <v>14</v>
      </c>
      <c r="D32">
        <f t="shared" si="11"/>
        <v>31</v>
      </c>
      <c r="E32">
        <f t="shared" si="12"/>
        <v>14</v>
      </c>
      <c r="F32" t="str">
        <f t="shared" si="13"/>
        <v>LONG_GRASS</v>
      </c>
      <c r="G32" t="str">
        <f t="shared" si="14"/>
        <v>31</v>
      </c>
      <c r="H32" t="str">
        <f t="shared" si="9"/>
        <v>long_grass</v>
      </c>
      <c r="I32" t="str">
        <f t="shared" si="1"/>
        <v>longgrass</v>
      </c>
      <c r="J32" t="str">
        <f t="shared" si="8"/>
        <v>mapItem.put(31,"longgrass");</v>
      </c>
    </row>
    <row r="33" spans="1:10" x14ac:dyDescent="0.25">
      <c r="A33" s="1" t="s">
        <v>32</v>
      </c>
      <c r="B33">
        <f t="shared" si="2"/>
        <v>10</v>
      </c>
      <c r="C33">
        <f t="shared" si="10"/>
        <v>14</v>
      </c>
      <c r="D33">
        <f t="shared" si="11"/>
        <v>13</v>
      </c>
      <c r="E33">
        <f t="shared" si="12"/>
        <v>13</v>
      </c>
      <c r="F33" t="str">
        <f t="shared" si="13"/>
        <v>DEAD_BUSH</v>
      </c>
      <c r="G33" t="str">
        <f t="shared" si="14"/>
        <v>32</v>
      </c>
      <c r="H33" t="str">
        <f t="shared" si="9"/>
        <v>dead_bush</v>
      </c>
      <c r="I33" t="str">
        <f t="shared" si="1"/>
        <v>deadbush</v>
      </c>
      <c r="J33" t="str">
        <f t="shared" si="8"/>
        <v>mapItem.put(32,"deadbush");</v>
      </c>
    </row>
    <row r="34" spans="1:10" x14ac:dyDescent="0.25">
      <c r="A34" s="1" t="s">
        <v>33</v>
      </c>
      <c r="B34">
        <f t="shared" si="2"/>
        <v>12</v>
      </c>
      <c r="C34">
        <f t="shared" si="10"/>
        <v>15</v>
      </c>
      <c r="D34">
        <f t="shared" si="11"/>
        <v>41</v>
      </c>
      <c r="E34">
        <f t="shared" si="12"/>
        <v>15</v>
      </c>
      <c r="F34" t="str">
        <f t="shared" si="13"/>
        <v>PISTON_BASE</v>
      </c>
      <c r="G34" t="str">
        <f t="shared" si="14"/>
        <v>33</v>
      </c>
      <c r="H34" t="str">
        <f t="shared" si="9"/>
        <v>piston_base</v>
      </c>
      <c r="I34" t="str">
        <f t="shared" si="1"/>
        <v>pistonbase</v>
      </c>
      <c r="J34" t="str">
        <f t="shared" si="8"/>
        <v>mapItem.put(33,"pistonbase");</v>
      </c>
    </row>
    <row r="35" spans="1:10" x14ac:dyDescent="0.25">
      <c r="A35" s="1" t="s">
        <v>34</v>
      </c>
      <c r="B35">
        <f t="shared" si="2"/>
        <v>17</v>
      </c>
      <c r="C35">
        <f t="shared" si="10"/>
        <v>20</v>
      </c>
      <c r="D35">
        <f t="shared" si="11"/>
        <v>51</v>
      </c>
      <c r="E35">
        <f t="shared" si="12"/>
        <v>20</v>
      </c>
      <c r="F35" t="str">
        <f t="shared" si="13"/>
        <v>PISTON_EXTENSION</v>
      </c>
      <c r="G35" t="str">
        <f t="shared" si="14"/>
        <v>34</v>
      </c>
      <c r="H35" t="str">
        <f t="shared" si="9"/>
        <v>piston_extension</v>
      </c>
      <c r="I35" t="str">
        <f t="shared" si="1"/>
        <v>pistonextension</v>
      </c>
      <c r="J35" t="str">
        <f t="shared" si="8"/>
        <v>mapItem.put(34,"pistonextension");</v>
      </c>
    </row>
    <row r="36" spans="1:10" x14ac:dyDescent="0.25">
      <c r="A36" s="1" t="s">
        <v>35</v>
      </c>
      <c r="B36">
        <f t="shared" si="2"/>
        <v>5</v>
      </c>
      <c r="C36">
        <f t="shared" si="10"/>
        <v>8</v>
      </c>
      <c r="D36">
        <f t="shared" si="11"/>
        <v>20</v>
      </c>
      <c r="E36">
        <f t="shared" si="12"/>
        <v>8</v>
      </c>
      <c r="F36" t="str">
        <f t="shared" si="13"/>
        <v>WOOL</v>
      </c>
      <c r="G36" t="str">
        <f t="shared" si="14"/>
        <v>35</v>
      </c>
      <c r="H36" t="str">
        <f t="shared" si="9"/>
        <v>wool</v>
      </c>
      <c r="I36" t="str">
        <f t="shared" si="1"/>
        <v>wool</v>
      </c>
      <c r="J36" t="str">
        <f t="shared" si="8"/>
        <v>mapItem.put(35,"wool");</v>
      </c>
    </row>
    <row r="37" spans="1:10" x14ac:dyDescent="0.25">
      <c r="A37" s="1" t="s">
        <v>36</v>
      </c>
      <c r="B37">
        <f t="shared" si="2"/>
        <v>20</v>
      </c>
      <c r="C37">
        <f t="shared" si="10"/>
        <v>24</v>
      </c>
      <c r="D37">
        <f t="shared" si="11"/>
        <v>23</v>
      </c>
      <c r="E37">
        <f t="shared" si="12"/>
        <v>23</v>
      </c>
      <c r="F37" t="str">
        <f t="shared" si="13"/>
        <v>PISTON_MOVING_PIECE</v>
      </c>
      <c r="G37" t="str">
        <f t="shared" si="14"/>
        <v>36</v>
      </c>
      <c r="H37" t="str">
        <f t="shared" si="9"/>
        <v>piston_moving_piece</v>
      </c>
      <c r="I37" t="str">
        <f t="shared" si="1"/>
        <v>pistonmovingpiece</v>
      </c>
      <c r="J37" t="str">
        <f t="shared" si="8"/>
        <v>mapItem.put(36,"pistonmovingpiece");</v>
      </c>
    </row>
    <row r="38" spans="1:10" x14ac:dyDescent="0.25">
      <c r="A38" s="1" t="s">
        <v>37</v>
      </c>
      <c r="B38">
        <f t="shared" si="2"/>
        <v>14</v>
      </c>
      <c r="C38">
        <f t="shared" si="10"/>
        <v>18</v>
      </c>
      <c r="D38">
        <f t="shared" si="11"/>
        <v>17</v>
      </c>
      <c r="E38">
        <f t="shared" si="12"/>
        <v>17</v>
      </c>
      <c r="F38" t="str">
        <f t="shared" si="13"/>
        <v>YELLOW_FLOWER</v>
      </c>
      <c r="G38" t="str">
        <f t="shared" si="14"/>
        <v>37</v>
      </c>
      <c r="H38" t="str">
        <f t="shared" si="9"/>
        <v>yellow_flower</v>
      </c>
      <c r="I38" t="str">
        <f t="shared" si="1"/>
        <v>yellowflower</v>
      </c>
      <c r="J38" t="str">
        <f t="shared" si="8"/>
        <v>mapItem.put(37,"yellowflower");</v>
      </c>
    </row>
    <row r="39" spans="1:10" x14ac:dyDescent="0.25">
      <c r="A39" s="1" t="s">
        <v>38</v>
      </c>
      <c r="B39">
        <f t="shared" si="2"/>
        <v>9</v>
      </c>
      <c r="C39">
        <f t="shared" si="10"/>
        <v>13</v>
      </c>
      <c r="D39">
        <f t="shared" si="11"/>
        <v>12</v>
      </c>
      <c r="E39">
        <f t="shared" si="12"/>
        <v>12</v>
      </c>
      <c r="F39" t="str">
        <f t="shared" si="13"/>
        <v>RED_ROSE</v>
      </c>
      <c r="G39" t="str">
        <f t="shared" si="14"/>
        <v>38</v>
      </c>
      <c r="H39" t="str">
        <f t="shared" si="9"/>
        <v>red_rose</v>
      </c>
      <c r="I39" t="str">
        <f t="shared" si="1"/>
        <v>redrose</v>
      </c>
      <c r="J39" t="str">
        <f t="shared" si="8"/>
        <v>mapItem.put(38,"redrose");</v>
      </c>
    </row>
    <row r="40" spans="1:10" x14ac:dyDescent="0.25">
      <c r="A40" s="1" t="s">
        <v>39</v>
      </c>
      <c r="B40">
        <f t="shared" si="2"/>
        <v>15</v>
      </c>
      <c r="C40">
        <f t="shared" si="10"/>
        <v>19</v>
      </c>
      <c r="D40">
        <f t="shared" si="11"/>
        <v>18</v>
      </c>
      <c r="E40">
        <f t="shared" si="12"/>
        <v>18</v>
      </c>
      <c r="F40" t="str">
        <f t="shared" si="13"/>
        <v>BROWN_MUSHROOM</v>
      </c>
      <c r="G40" t="str">
        <f t="shared" si="14"/>
        <v>39</v>
      </c>
      <c r="H40" t="str">
        <f t="shared" si="9"/>
        <v>brown_mushroom</v>
      </c>
      <c r="I40" t="str">
        <f t="shared" si="1"/>
        <v>brownmushroom</v>
      </c>
      <c r="J40" t="str">
        <f t="shared" si="8"/>
        <v>mapItem.put(39,"brownmushroom");</v>
      </c>
    </row>
    <row r="41" spans="1:10" x14ac:dyDescent="0.25">
      <c r="A41" s="1" t="s">
        <v>40</v>
      </c>
      <c r="B41">
        <f t="shared" si="2"/>
        <v>13</v>
      </c>
      <c r="C41">
        <f t="shared" si="10"/>
        <v>17</v>
      </c>
      <c r="D41">
        <f t="shared" si="11"/>
        <v>16</v>
      </c>
      <c r="E41">
        <f t="shared" si="12"/>
        <v>16</v>
      </c>
      <c r="F41" t="str">
        <f t="shared" si="13"/>
        <v>RED_MUSHROOM</v>
      </c>
      <c r="G41" t="str">
        <f t="shared" si="14"/>
        <v>40</v>
      </c>
      <c r="H41" t="str">
        <f t="shared" si="9"/>
        <v>red_mushroom</v>
      </c>
      <c r="I41" t="str">
        <f t="shared" si="1"/>
        <v>redmushroom</v>
      </c>
      <c r="J41" t="str">
        <f t="shared" si="8"/>
        <v>mapItem.put(40,"redmushroom");</v>
      </c>
    </row>
    <row r="42" spans="1:10" x14ac:dyDescent="0.25">
      <c r="A42" s="1" t="s">
        <v>41</v>
      </c>
      <c r="B42">
        <f t="shared" si="2"/>
        <v>11</v>
      </c>
      <c r="C42">
        <f t="shared" si="10"/>
        <v>15</v>
      </c>
      <c r="D42">
        <f t="shared" si="11"/>
        <v>14</v>
      </c>
      <c r="E42">
        <f t="shared" si="12"/>
        <v>14</v>
      </c>
      <c r="F42" t="str">
        <f t="shared" si="13"/>
        <v>GOLD_BLOCK</v>
      </c>
      <c r="G42" t="str">
        <f t="shared" si="14"/>
        <v>41</v>
      </c>
      <c r="H42" t="str">
        <f t="shared" si="9"/>
        <v>gold_block</v>
      </c>
      <c r="I42" t="str">
        <f t="shared" si="1"/>
        <v>goldblock</v>
      </c>
      <c r="J42" t="str">
        <f t="shared" si="8"/>
        <v>mapItem.put(41,"goldblock");</v>
      </c>
    </row>
    <row r="43" spans="1:10" x14ac:dyDescent="0.25">
      <c r="A43" s="1" t="s">
        <v>42</v>
      </c>
      <c r="B43">
        <f t="shared" si="2"/>
        <v>11</v>
      </c>
      <c r="C43">
        <f t="shared" si="10"/>
        <v>15</v>
      </c>
      <c r="D43">
        <f t="shared" si="11"/>
        <v>14</v>
      </c>
      <c r="E43">
        <f t="shared" si="12"/>
        <v>14</v>
      </c>
      <c r="F43" t="str">
        <f t="shared" si="13"/>
        <v>IRON_BLOCK</v>
      </c>
      <c r="G43" t="str">
        <f t="shared" si="14"/>
        <v>42</v>
      </c>
      <c r="H43" t="str">
        <f t="shared" si="9"/>
        <v>iron_block</v>
      </c>
      <c r="I43" t="str">
        <f t="shared" si="1"/>
        <v>ironblock</v>
      </c>
      <c r="J43" t="str">
        <f t="shared" si="8"/>
        <v>mapItem.put(42,"ironblock");</v>
      </c>
    </row>
    <row r="44" spans="1:10" x14ac:dyDescent="0.25">
      <c r="A44" s="1" t="s">
        <v>43</v>
      </c>
      <c r="B44">
        <f t="shared" si="2"/>
        <v>12</v>
      </c>
      <c r="C44">
        <f t="shared" si="10"/>
        <v>15</v>
      </c>
      <c r="D44">
        <f t="shared" si="11"/>
        <v>27</v>
      </c>
      <c r="E44">
        <f t="shared" si="12"/>
        <v>15</v>
      </c>
      <c r="F44" t="str">
        <f t="shared" si="13"/>
        <v>DOUBLE_STEP</v>
      </c>
      <c r="G44" t="str">
        <f t="shared" si="14"/>
        <v>43</v>
      </c>
      <c r="H44" t="str">
        <f t="shared" si="9"/>
        <v>double_step</v>
      </c>
      <c r="I44" t="str">
        <f t="shared" si="1"/>
        <v>doublestep</v>
      </c>
      <c r="J44" t="str">
        <f t="shared" si="8"/>
        <v>mapItem.put(43,"doublestep");</v>
      </c>
    </row>
    <row r="45" spans="1:10" x14ac:dyDescent="0.25">
      <c r="A45" s="1" t="s">
        <v>44</v>
      </c>
      <c r="B45">
        <f t="shared" si="2"/>
        <v>5</v>
      </c>
      <c r="C45">
        <f t="shared" si="10"/>
        <v>8</v>
      </c>
      <c r="D45">
        <f t="shared" si="11"/>
        <v>20</v>
      </c>
      <c r="E45">
        <f t="shared" si="12"/>
        <v>8</v>
      </c>
      <c r="F45" t="str">
        <f t="shared" si="13"/>
        <v>STEP</v>
      </c>
      <c r="G45" t="str">
        <f t="shared" si="14"/>
        <v>44</v>
      </c>
      <c r="H45" t="str">
        <f t="shared" si="9"/>
        <v>step</v>
      </c>
      <c r="I45" t="str">
        <f t="shared" si="1"/>
        <v>step</v>
      </c>
      <c r="J45" t="str">
        <f t="shared" si="8"/>
        <v>mapItem.put(44,"step");</v>
      </c>
    </row>
    <row r="46" spans="1:10" x14ac:dyDescent="0.25">
      <c r="A46" s="1" t="s">
        <v>45</v>
      </c>
      <c r="B46">
        <f t="shared" si="2"/>
        <v>6</v>
      </c>
      <c r="C46">
        <f t="shared" si="10"/>
        <v>10</v>
      </c>
      <c r="D46">
        <f t="shared" si="11"/>
        <v>9</v>
      </c>
      <c r="E46">
        <f t="shared" si="12"/>
        <v>9</v>
      </c>
      <c r="F46" t="str">
        <f t="shared" si="13"/>
        <v>BRICK</v>
      </c>
      <c r="G46" t="str">
        <f t="shared" si="14"/>
        <v>45</v>
      </c>
      <c r="H46" t="str">
        <f t="shared" si="9"/>
        <v>brick</v>
      </c>
      <c r="I46" t="str">
        <f t="shared" si="1"/>
        <v>brick</v>
      </c>
      <c r="J46" t="str">
        <f t="shared" si="8"/>
        <v>mapItem.put(45,"brick");</v>
      </c>
    </row>
    <row r="47" spans="1:10" x14ac:dyDescent="0.25">
      <c r="A47" s="1" t="s">
        <v>46</v>
      </c>
      <c r="B47">
        <f t="shared" si="2"/>
        <v>4</v>
      </c>
      <c r="C47">
        <f t="shared" si="10"/>
        <v>8</v>
      </c>
      <c r="D47">
        <f t="shared" si="11"/>
        <v>7</v>
      </c>
      <c r="E47">
        <f t="shared" si="12"/>
        <v>7</v>
      </c>
      <c r="F47" t="str">
        <f t="shared" si="13"/>
        <v>TNT</v>
      </c>
      <c r="G47" t="str">
        <f t="shared" si="14"/>
        <v>46</v>
      </c>
      <c r="H47" t="str">
        <f t="shared" si="9"/>
        <v>tnt</v>
      </c>
      <c r="I47" t="str">
        <f t="shared" si="1"/>
        <v>tnt</v>
      </c>
      <c r="J47" t="str">
        <f t="shared" si="8"/>
        <v>mapItem.put(46,"tnt");</v>
      </c>
    </row>
    <row r="48" spans="1:10" x14ac:dyDescent="0.25">
      <c r="A48" s="1" t="s">
        <v>47</v>
      </c>
      <c r="B48">
        <f t="shared" si="2"/>
        <v>10</v>
      </c>
      <c r="C48">
        <f t="shared" si="10"/>
        <v>14</v>
      </c>
      <c r="D48">
        <f t="shared" si="11"/>
        <v>13</v>
      </c>
      <c r="E48">
        <f t="shared" si="12"/>
        <v>13</v>
      </c>
      <c r="F48" t="str">
        <f t="shared" si="13"/>
        <v>BOOKSHELF</v>
      </c>
      <c r="G48" t="str">
        <f t="shared" si="14"/>
        <v>47</v>
      </c>
      <c r="H48" t="str">
        <f t="shared" si="9"/>
        <v>bookshelf</v>
      </c>
      <c r="I48" t="str">
        <f t="shared" si="1"/>
        <v>bookshelf</v>
      </c>
      <c r="J48" t="str">
        <f t="shared" si="8"/>
        <v>mapItem.put(47,"bookshelf");</v>
      </c>
    </row>
    <row r="49" spans="1:10" x14ac:dyDescent="0.25">
      <c r="A49" s="1" t="s">
        <v>48</v>
      </c>
      <c r="B49">
        <f t="shared" si="2"/>
        <v>18</v>
      </c>
      <c r="C49">
        <f t="shared" si="10"/>
        <v>22</v>
      </c>
      <c r="D49">
        <f t="shared" si="11"/>
        <v>21</v>
      </c>
      <c r="E49">
        <f t="shared" si="12"/>
        <v>21</v>
      </c>
      <c r="F49" t="str">
        <f t="shared" si="13"/>
        <v>MOSSY_COBBLESTONE</v>
      </c>
      <c r="G49" t="str">
        <f t="shared" si="14"/>
        <v>48</v>
      </c>
      <c r="H49" t="str">
        <f t="shared" si="9"/>
        <v>mossy_cobblestone</v>
      </c>
      <c r="I49" t="str">
        <f t="shared" si="1"/>
        <v>mossycobblestone</v>
      </c>
      <c r="J49" t="str">
        <f t="shared" si="8"/>
        <v>mapItem.put(48,"mossycobblestone");</v>
      </c>
    </row>
    <row r="50" spans="1:10" x14ac:dyDescent="0.25">
      <c r="A50" s="1" t="s">
        <v>49</v>
      </c>
      <c r="B50">
        <f t="shared" si="2"/>
        <v>9</v>
      </c>
      <c r="C50">
        <f t="shared" si="10"/>
        <v>13</v>
      </c>
      <c r="D50">
        <f t="shared" si="11"/>
        <v>12</v>
      </c>
      <c r="E50">
        <f t="shared" si="12"/>
        <v>12</v>
      </c>
      <c r="F50" t="str">
        <f t="shared" si="13"/>
        <v>OBSIDIAN</v>
      </c>
      <c r="G50" t="str">
        <f t="shared" si="14"/>
        <v>49</v>
      </c>
      <c r="H50" t="str">
        <f t="shared" si="9"/>
        <v>obsidian</v>
      </c>
      <c r="I50" t="str">
        <f t="shared" si="1"/>
        <v>obsidian</v>
      </c>
      <c r="J50" t="str">
        <f t="shared" si="8"/>
        <v>mapItem.put(49,"obsidian");</v>
      </c>
    </row>
    <row r="51" spans="1:10" x14ac:dyDescent="0.25">
      <c r="A51" s="1" t="s">
        <v>50</v>
      </c>
      <c r="B51">
        <f t="shared" si="2"/>
        <v>6</v>
      </c>
      <c r="C51">
        <f t="shared" si="10"/>
        <v>9</v>
      </c>
      <c r="D51">
        <f t="shared" si="11"/>
        <v>22</v>
      </c>
      <c r="E51">
        <f t="shared" si="12"/>
        <v>9</v>
      </c>
      <c r="F51" t="str">
        <f t="shared" si="13"/>
        <v>TORCH</v>
      </c>
      <c r="G51" t="str">
        <f t="shared" si="14"/>
        <v>50</v>
      </c>
      <c r="H51" t="str">
        <f t="shared" si="9"/>
        <v>torch</v>
      </c>
      <c r="I51" t="str">
        <f t="shared" si="1"/>
        <v>torch</v>
      </c>
      <c r="J51" t="str">
        <f t="shared" si="8"/>
        <v>mapItem.put(50,"torch");</v>
      </c>
    </row>
    <row r="52" spans="1:10" x14ac:dyDescent="0.25">
      <c r="A52" s="1" t="s">
        <v>51</v>
      </c>
      <c r="B52">
        <f t="shared" si="2"/>
        <v>5</v>
      </c>
      <c r="C52">
        <f t="shared" si="10"/>
        <v>9</v>
      </c>
      <c r="D52">
        <f t="shared" si="11"/>
        <v>8</v>
      </c>
      <c r="E52">
        <f t="shared" si="12"/>
        <v>8</v>
      </c>
      <c r="F52" t="str">
        <f t="shared" si="13"/>
        <v>FIRE</v>
      </c>
      <c r="G52" t="str">
        <f t="shared" si="14"/>
        <v>51</v>
      </c>
      <c r="H52" t="str">
        <f t="shared" si="9"/>
        <v>fire</v>
      </c>
      <c r="I52" t="str">
        <f t="shared" si="1"/>
        <v>fire</v>
      </c>
      <c r="J52" t="str">
        <f t="shared" si="8"/>
        <v>mapItem.put(51,"fire");</v>
      </c>
    </row>
    <row r="53" spans="1:10" x14ac:dyDescent="0.25">
      <c r="A53" s="1" t="s">
        <v>52</v>
      </c>
      <c r="B53">
        <f t="shared" si="2"/>
        <v>12</v>
      </c>
      <c r="C53">
        <f t="shared" si="10"/>
        <v>16</v>
      </c>
      <c r="D53">
        <f t="shared" si="11"/>
        <v>15</v>
      </c>
      <c r="E53">
        <f t="shared" si="12"/>
        <v>15</v>
      </c>
      <c r="F53" t="str">
        <f t="shared" si="13"/>
        <v>MOB_SPAWNER</v>
      </c>
      <c r="G53" t="str">
        <f t="shared" si="14"/>
        <v>52</v>
      </c>
      <c r="H53" t="str">
        <f t="shared" si="9"/>
        <v>mob_spawner</v>
      </c>
      <c r="I53" t="str">
        <f t="shared" si="1"/>
        <v>mobspawner</v>
      </c>
      <c r="J53" t="str">
        <f t="shared" si="8"/>
        <v>mapItem.put(52,"mobspawner");</v>
      </c>
    </row>
    <row r="54" spans="1:10" x14ac:dyDescent="0.25">
      <c r="A54" s="1" t="s">
        <v>53</v>
      </c>
      <c r="B54">
        <f t="shared" si="2"/>
        <v>12</v>
      </c>
      <c r="C54">
        <f t="shared" si="10"/>
        <v>15</v>
      </c>
      <c r="D54">
        <f t="shared" si="11"/>
        <v>29</v>
      </c>
      <c r="E54">
        <f t="shared" si="12"/>
        <v>15</v>
      </c>
      <c r="F54" t="str">
        <f t="shared" si="13"/>
        <v>WOOD_STAIRS</v>
      </c>
      <c r="G54" t="str">
        <f t="shared" si="14"/>
        <v>53</v>
      </c>
      <c r="H54" t="str">
        <f t="shared" si="9"/>
        <v>wood_stairs</v>
      </c>
      <c r="I54" t="str">
        <f t="shared" si="1"/>
        <v>woodstairs</v>
      </c>
      <c r="J54" t="str">
        <f t="shared" si="8"/>
        <v>mapItem.put(53,"woodstairs");</v>
      </c>
    </row>
    <row r="55" spans="1:10" x14ac:dyDescent="0.25">
      <c r="A55" s="1" t="s">
        <v>54</v>
      </c>
      <c r="B55">
        <f t="shared" si="2"/>
        <v>6</v>
      </c>
      <c r="C55">
        <f t="shared" si="10"/>
        <v>9</v>
      </c>
      <c r="D55">
        <f t="shared" si="11"/>
        <v>22</v>
      </c>
      <c r="E55">
        <f t="shared" si="12"/>
        <v>9</v>
      </c>
      <c r="F55" t="str">
        <f t="shared" si="13"/>
        <v>CHEST</v>
      </c>
      <c r="G55" t="str">
        <f t="shared" si="14"/>
        <v>54</v>
      </c>
      <c r="H55" t="str">
        <f t="shared" si="9"/>
        <v>chest</v>
      </c>
      <c r="I55" t="str">
        <f t="shared" si="1"/>
        <v>chest</v>
      </c>
      <c r="J55" t="str">
        <f t="shared" si="8"/>
        <v>mapItem.put(54,"chest");</v>
      </c>
    </row>
    <row r="56" spans="1:10" x14ac:dyDescent="0.25">
      <c r="A56" s="1" t="s">
        <v>55</v>
      </c>
      <c r="B56">
        <f t="shared" si="2"/>
        <v>14</v>
      </c>
      <c r="C56">
        <f t="shared" si="10"/>
        <v>17</v>
      </c>
      <c r="D56">
        <f t="shared" si="11"/>
        <v>37</v>
      </c>
      <c r="E56">
        <f t="shared" si="12"/>
        <v>17</v>
      </c>
      <c r="F56" t="str">
        <f t="shared" si="13"/>
        <v>REDSTONE_WIRE</v>
      </c>
      <c r="G56" t="str">
        <f t="shared" si="14"/>
        <v>55</v>
      </c>
      <c r="H56" t="str">
        <f t="shared" si="9"/>
        <v>redstone_wire</v>
      </c>
      <c r="I56" t="str">
        <f t="shared" si="1"/>
        <v>redstonewire</v>
      </c>
      <c r="J56" t="str">
        <f t="shared" si="8"/>
        <v>mapItem.put(55,"redstonewire");</v>
      </c>
    </row>
    <row r="57" spans="1:10" x14ac:dyDescent="0.25">
      <c r="A57" s="1" t="s">
        <v>56</v>
      </c>
      <c r="B57">
        <f t="shared" si="2"/>
        <v>12</v>
      </c>
      <c r="C57">
        <f t="shared" si="10"/>
        <v>16</v>
      </c>
      <c r="D57">
        <f t="shared" si="11"/>
        <v>15</v>
      </c>
      <c r="E57">
        <f t="shared" si="12"/>
        <v>15</v>
      </c>
      <c r="F57" t="str">
        <f t="shared" si="13"/>
        <v>DIAMOND_ORE</v>
      </c>
      <c r="G57" t="str">
        <f t="shared" si="14"/>
        <v>56</v>
      </c>
      <c r="H57" t="str">
        <f t="shared" si="9"/>
        <v>diamond_ore</v>
      </c>
      <c r="I57" t="str">
        <f t="shared" si="1"/>
        <v>diamondore</v>
      </c>
      <c r="J57" t="str">
        <f t="shared" si="8"/>
        <v>mapItem.put(56,"diamondore");</v>
      </c>
    </row>
    <row r="58" spans="1:10" x14ac:dyDescent="0.25">
      <c r="A58" s="1" t="s">
        <v>57</v>
      </c>
      <c r="B58">
        <f t="shared" si="2"/>
        <v>14</v>
      </c>
      <c r="C58">
        <f t="shared" si="10"/>
        <v>18</v>
      </c>
      <c r="D58">
        <f t="shared" si="11"/>
        <v>17</v>
      </c>
      <c r="E58">
        <f t="shared" si="12"/>
        <v>17</v>
      </c>
      <c r="F58" t="str">
        <f t="shared" si="13"/>
        <v>DIAMOND_BLOCK</v>
      </c>
      <c r="G58" t="str">
        <f t="shared" si="14"/>
        <v>57</v>
      </c>
      <c r="H58" t="str">
        <f t="shared" si="9"/>
        <v>diamond_block</v>
      </c>
      <c r="I58" t="str">
        <f t="shared" si="1"/>
        <v>diamondblock</v>
      </c>
      <c r="J58" t="str">
        <f t="shared" si="8"/>
        <v>mapItem.put(57,"diamondblock");</v>
      </c>
    </row>
    <row r="59" spans="1:10" x14ac:dyDescent="0.25">
      <c r="A59" s="1" t="s">
        <v>58</v>
      </c>
      <c r="B59">
        <f t="shared" si="2"/>
        <v>10</v>
      </c>
      <c r="C59">
        <f t="shared" si="10"/>
        <v>14</v>
      </c>
      <c r="D59">
        <f t="shared" si="11"/>
        <v>13</v>
      </c>
      <c r="E59">
        <f t="shared" si="12"/>
        <v>13</v>
      </c>
      <c r="F59" t="str">
        <f t="shared" si="13"/>
        <v>WORKBENCH</v>
      </c>
      <c r="G59" t="str">
        <f t="shared" si="14"/>
        <v>58</v>
      </c>
      <c r="H59" t="str">
        <f t="shared" si="9"/>
        <v>workbench</v>
      </c>
      <c r="I59" t="str">
        <f t="shared" si="1"/>
        <v>workbench</v>
      </c>
      <c r="J59" t="str">
        <f t="shared" si="8"/>
        <v>mapItem.put(58,"workbench");</v>
      </c>
    </row>
    <row r="60" spans="1:10" x14ac:dyDescent="0.25">
      <c r="A60" s="1" t="s">
        <v>59</v>
      </c>
      <c r="B60">
        <f t="shared" si="2"/>
        <v>6</v>
      </c>
      <c r="C60">
        <f t="shared" si="10"/>
        <v>9</v>
      </c>
      <c r="D60">
        <f t="shared" si="11"/>
        <v>22</v>
      </c>
      <c r="E60">
        <f t="shared" si="12"/>
        <v>9</v>
      </c>
      <c r="F60" t="str">
        <f t="shared" si="13"/>
        <v>CROPS</v>
      </c>
      <c r="G60" t="str">
        <f t="shared" si="14"/>
        <v>59</v>
      </c>
      <c r="H60" t="str">
        <f t="shared" si="9"/>
        <v>crops</v>
      </c>
      <c r="I60" t="str">
        <f t="shared" si="1"/>
        <v>crops</v>
      </c>
      <c r="J60" t="str">
        <f t="shared" si="8"/>
        <v>mapItem.put(59,"crops");</v>
      </c>
    </row>
    <row r="61" spans="1:10" x14ac:dyDescent="0.25">
      <c r="A61" s="1" t="s">
        <v>60</v>
      </c>
      <c r="B61">
        <f t="shared" si="2"/>
        <v>5</v>
      </c>
      <c r="C61">
        <f t="shared" si="10"/>
        <v>8</v>
      </c>
      <c r="D61">
        <f t="shared" si="11"/>
        <v>28</v>
      </c>
      <c r="E61">
        <f t="shared" si="12"/>
        <v>8</v>
      </c>
      <c r="F61" t="str">
        <f t="shared" si="13"/>
        <v>SOIL</v>
      </c>
      <c r="G61" t="str">
        <f t="shared" si="14"/>
        <v>60</v>
      </c>
      <c r="H61" t="str">
        <f t="shared" si="9"/>
        <v>soil</v>
      </c>
      <c r="I61" t="str">
        <f t="shared" si="1"/>
        <v>soil</v>
      </c>
      <c r="J61" t="str">
        <f t="shared" si="8"/>
        <v>mapItem.put(60,"soil");</v>
      </c>
    </row>
    <row r="62" spans="1:10" x14ac:dyDescent="0.25">
      <c r="A62" s="1" t="s">
        <v>61</v>
      </c>
      <c r="B62">
        <f t="shared" si="2"/>
        <v>8</v>
      </c>
      <c r="C62">
        <f t="shared" si="10"/>
        <v>11</v>
      </c>
      <c r="D62">
        <f t="shared" si="11"/>
        <v>26</v>
      </c>
      <c r="E62">
        <f t="shared" si="12"/>
        <v>11</v>
      </c>
      <c r="F62" t="str">
        <f t="shared" si="13"/>
        <v>FURNACE</v>
      </c>
      <c r="G62" t="str">
        <f t="shared" si="14"/>
        <v>61</v>
      </c>
      <c r="H62" t="str">
        <f t="shared" si="9"/>
        <v>furnace</v>
      </c>
      <c r="I62" t="str">
        <f t="shared" si="1"/>
        <v>furnace</v>
      </c>
      <c r="J62" t="str">
        <f t="shared" si="8"/>
        <v>mapItem.put(61,"furnace");</v>
      </c>
    </row>
    <row r="63" spans="1:10" x14ac:dyDescent="0.25">
      <c r="A63" s="1" t="s">
        <v>62</v>
      </c>
      <c r="B63">
        <f t="shared" si="2"/>
        <v>16</v>
      </c>
      <c r="C63">
        <f t="shared" si="10"/>
        <v>19</v>
      </c>
      <c r="D63">
        <f t="shared" si="11"/>
        <v>34</v>
      </c>
      <c r="E63">
        <f t="shared" si="12"/>
        <v>19</v>
      </c>
      <c r="F63" t="str">
        <f t="shared" si="13"/>
        <v>BURNING_FURNACE</v>
      </c>
      <c r="G63" t="str">
        <f t="shared" si="14"/>
        <v>62</v>
      </c>
      <c r="H63" t="str">
        <f t="shared" si="9"/>
        <v>burning_furnace</v>
      </c>
      <c r="I63" t="str">
        <f t="shared" si="1"/>
        <v>burningfurnace</v>
      </c>
      <c r="J63" t="str">
        <f t="shared" si="8"/>
        <v>mapItem.put(62,"burningfurnace");</v>
      </c>
    </row>
    <row r="64" spans="1:10" x14ac:dyDescent="0.25">
      <c r="A64" s="1" t="s">
        <v>63</v>
      </c>
      <c r="B64">
        <f t="shared" si="2"/>
        <v>10</v>
      </c>
      <c r="C64">
        <f t="shared" si="10"/>
        <v>13</v>
      </c>
      <c r="D64">
        <f t="shared" si="11"/>
        <v>29</v>
      </c>
      <c r="E64">
        <f t="shared" si="12"/>
        <v>13</v>
      </c>
      <c r="F64" t="str">
        <f t="shared" si="13"/>
        <v>SIGN_POST</v>
      </c>
      <c r="G64" t="str">
        <f t="shared" si="14"/>
        <v>63</v>
      </c>
      <c r="H64" t="str">
        <f t="shared" si="9"/>
        <v>sign_post</v>
      </c>
      <c r="I64" t="str">
        <f t="shared" si="1"/>
        <v>signpost</v>
      </c>
      <c r="J64" t="str">
        <f t="shared" si="8"/>
        <v>mapItem.put(63,"signpost");</v>
      </c>
    </row>
    <row r="65" spans="1:10" x14ac:dyDescent="0.25">
      <c r="A65" s="1" t="s">
        <v>64</v>
      </c>
      <c r="B65">
        <f t="shared" si="2"/>
        <v>12</v>
      </c>
      <c r="C65">
        <f t="shared" si="10"/>
        <v>15</v>
      </c>
      <c r="D65">
        <f t="shared" si="11"/>
        <v>27</v>
      </c>
      <c r="E65">
        <f t="shared" si="12"/>
        <v>15</v>
      </c>
      <c r="F65" t="str">
        <f t="shared" si="13"/>
        <v>WOODEN_DOOR</v>
      </c>
      <c r="G65" t="str">
        <f t="shared" si="14"/>
        <v>64</v>
      </c>
      <c r="H65" t="str">
        <f t="shared" si="9"/>
        <v>wooden_door</v>
      </c>
      <c r="I65" t="str">
        <f t="shared" ref="I65:I128" si="15">SUBSTITUTE(H65,"_","")</f>
        <v>woodendoor</v>
      </c>
      <c r="J65" t="str">
        <f t="shared" si="8"/>
        <v>mapItem.put(64,"woodendoor");</v>
      </c>
    </row>
    <row r="66" spans="1:10" x14ac:dyDescent="0.25">
      <c r="A66" s="1" t="s">
        <v>65</v>
      </c>
      <c r="B66">
        <f t="shared" ref="B66:B129" si="16">SEARCH("(",A66)</f>
        <v>7</v>
      </c>
      <c r="C66">
        <f t="shared" si="10"/>
        <v>10</v>
      </c>
      <c r="D66">
        <f t="shared" si="11"/>
        <v>24</v>
      </c>
      <c r="E66">
        <f t="shared" si="12"/>
        <v>10</v>
      </c>
      <c r="F66" t="str">
        <f t="shared" si="13"/>
        <v>LADDER</v>
      </c>
      <c r="G66" t="str">
        <f t="shared" si="14"/>
        <v>65</v>
      </c>
      <c r="H66" t="str">
        <f t="shared" si="9"/>
        <v>ladder</v>
      </c>
      <c r="I66" t="str">
        <f t="shared" si="15"/>
        <v>ladder</v>
      </c>
      <c r="J66" t="str">
        <f t="shared" ref="J66:J129" si="17">"mapItem.put("&amp;G66&amp;","""&amp;I66&amp;""");"</f>
        <v>mapItem.put(65,"ladder");</v>
      </c>
    </row>
    <row r="67" spans="1:10" x14ac:dyDescent="0.25">
      <c r="A67" s="1" t="s">
        <v>66</v>
      </c>
      <c r="B67">
        <f t="shared" si="16"/>
        <v>6</v>
      </c>
      <c r="C67">
        <f t="shared" si="10"/>
        <v>9</v>
      </c>
      <c r="D67">
        <f t="shared" si="11"/>
        <v>22</v>
      </c>
      <c r="E67">
        <f t="shared" si="12"/>
        <v>9</v>
      </c>
      <c r="F67" t="str">
        <f t="shared" si="13"/>
        <v>RAILS</v>
      </c>
      <c r="G67" t="str">
        <f t="shared" si="14"/>
        <v>66</v>
      </c>
      <c r="H67" t="str">
        <f t="shared" si="9"/>
        <v>rails</v>
      </c>
      <c r="I67" t="str">
        <f t="shared" si="15"/>
        <v>rails</v>
      </c>
      <c r="J67" t="str">
        <f t="shared" si="17"/>
        <v>mapItem.put(66,"rails");</v>
      </c>
    </row>
    <row r="68" spans="1:10" x14ac:dyDescent="0.25">
      <c r="A68" s="1" t="s">
        <v>67</v>
      </c>
      <c r="B68">
        <f t="shared" si="16"/>
        <v>19</v>
      </c>
      <c r="C68">
        <f t="shared" si="10"/>
        <v>22</v>
      </c>
      <c r="D68">
        <f t="shared" si="11"/>
        <v>36</v>
      </c>
      <c r="E68">
        <f t="shared" si="12"/>
        <v>22</v>
      </c>
      <c r="F68" t="str">
        <f t="shared" si="13"/>
        <v>COBBLESTONE_STAIRS</v>
      </c>
      <c r="G68" t="str">
        <f t="shared" si="14"/>
        <v>67</v>
      </c>
      <c r="H68" t="str">
        <f t="shared" si="9"/>
        <v>cobblestone_stairs</v>
      </c>
      <c r="I68" t="str">
        <f t="shared" si="15"/>
        <v>cobblestonestairs</v>
      </c>
      <c r="J68" t="str">
        <f t="shared" si="17"/>
        <v>mapItem.put(67,"cobblestonestairs");</v>
      </c>
    </row>
    <row r="69" spans="1:10" x14ac:dyDescent="0.25">
      <c r="A69" s="1" t="s">
        <v>68</v>
      </c>
      <c r="B69">
        <f t="shared" si="16"/>
        <v>10</v>
      </c>
      <c r="C69">
        <f t="shared" si="10"/>
        <v>13</v>
      </c>
      <c r="D69">
        <f t="shared" si="11"/>
        <v>29</v>
      </c>
      <c r="E69">
        <f t="shared" si="12"/>
        <v>13</v>
      </c>
      <c r="F69" t="str">
        <f t="shared" si="13"/>
        <v>WALL_SIGN</v>
      </c>
      <c r="G69" t="str">
        <f t="shared" si="14"/>
        <v>68</v>
      </c>
      <c r="H69" t="str">
        <f t="shared" ref="H69:H132" si="18">LOWER(F69)</f>
        <v>wall_sign</v>
      </c>
      <c r="I69" t="str">
        <f t="shared" si="15"/>
        <v>wallsign</v>
      </c>
      <c r="J69" t="str">
        <f t="shared" si="17"/>
        <v>mapItem.put(68,"wallsign");</v>
      </c>
    </row>
    <row r="70" spans="1:10" x14ac:dyDescent="0.25">
      <c r="A70" s="1" t="s">
        <v>69</v>
      </c>
      <c r="B70">
        <f t="shared" si="16"/>
        <v>6</v>
      </c>
      <c r="C70">
        <f t="shared" si="10"/>
        <v>9</v>
      </c>
      <c r="D70">
        <f t="shared" si="11"/>
        <v>22</v>
      </c>
      <c r="E70">
        <f t="shared" si="12"/>
        <v>9</v>
      </c>
      <c r="F70" t="str">
        <f t="shared" si="13"/>
        <v>LEVER</v>
      </c>
      <c r="G70" t="str">
        <f t="shared" si="14"/>
        <v>69</v>
      </c>
      <c r="H70" t="str">
        <f t="shared" si="18"/>
        <v>lever</v>
      </c>
      <c r="I70" t="str">
        <f t="shared" si="15"/>
        <v>lever</v>
      </c>
      <c r="J70" t="str">
        <f t="shared" si="17"/>
        <v>mapItem.put(69,"lever");</v>
      </c>
    </row>
    <row r="71" spans="1:10" x14ac:dyDescent="0.25">
      <c r="A71" s="1" t="s">
        <v>70</v>
      </c>
      <c r="B71">
        <f t="shared" si="16"/>
        <v>12</v>
      </c>
      <c r="C71">
        <f t="shared" si="10"/>
        <v>15</v>
      </c>
      <c r="D71">
        <f t="shared" si="11"/>
        <v>36</v>
      </c>
      <c r="E71">
        <f t="shared" si="12"/>
        <v>15</v>
      </c>
      <c r="F71" t="str">
        <f t="shared" si="13"/>
        <v>STONE_PLATE</v>
      </c>
      <c r="G71" t="str">
        <f t="shared" si="14"/>
        <v>70</v>
      </c>
      <c r="H71" t="str">
        <f t="shared" si="18"/>
        <v>stone_plate</v>
      </c>
      <c r="I71" t="str">
        <f t="shared" si="15"/>
        <v>stoneplate</v>
      </c>
      <c r="J71" t="str">
        <f t="shared" si="17"/>
        <v>mapItem.put(70,"stoneplate");</v>
      </c>
    </row>
    <row r="72" spans="1:10" x14ac:dyDescent="0.25">
      <c r="A72" s="1" t="s">
        <v>71</v>
      </c>
      <c r="B72">
        <f t="shared" si="16"/>
        <v>16</v>
      </c>
      <c r="C72">
        <f t="shared" si="10"/>
        <v>19</v>
      </c>
      <c r="D72">
        <f t="shared" si="11"/>
        <v>31</v>
      </c>
      <c r="E72">
        <f t="shared" si="12"/>
        <v>19</v>
      </c>
      <c r="F72" t="str">
        <f t="shared" si="13"/>
        <v>IRON_DOOR_BLOCK</v>
      </c>
      <c r="G72" t="str">
        <f t="shared" si="14"/>
        <v>71</v>
      </c>
      <c r="H72" t="str">
        <f t="shared" si="18"/>
        <v>iron_door_block</v>
      </c>
      <c r="I72" t="str">
        <f t="shared" si="15"/>
        <v>irondoorblock</v>
      </c>
      <c r="J72" t="str">
        <f t="shared" si="17"/>
        <v>mapItem.put(71,"irondoorblock");</v>
      </c>
    </row>
    <row r="73" spans="1:10" x14ac:dyDescent="0.25">
      <c r="A73" s="1" t="s">
        <v>72</v>
      </c>
      <c r="B73">
        <f t="shared" si="16"/>
        <v>11</v>
      </c>
      <c r="C73">
        <f t="shared" si="10"/>
        <v>14</v>
      </c>
      <c r="D73">
        <f t="shared" si="11"/>
        <v>35</v>
      </c>
      <c r="E73">
        <f t="shared" si="12"/>
        <v>14</v>
      </c>
      <c r="F73" t="str">
        <f t="shared" si="13"/>
        <v>WOOD_PLATE</v>
      </c>
      <c r="G73" t="str">
        <f t="shared" si="14"/>
        <v>72</v>
      </c>
      <c r="H73" t="str">
        <f t="shared" si="18"/>
        <v>wood_plate</v>
      </c>
      <c r="I73" t="str">
        <f t="shared" si="15"/>
        <v>woodplate</v>
      </c>
      <c r="J73" t="str">
        <f t="shared" si="17"/>
        <v>mapItem.put(72,"woodplate");</v>
      </c>
    </row>
    <row r="74" spans="1:10" x14ac:dyDescent="0.25">
      <c r="A74" s="1" t="s">
        <v>73</v>
      </c>
      <c r="B74">
        <f t="shared" si="16"/>
        <v>13</v>
      </c>
      <c r="C74">
        <f t="shared" si="10"/>
        <v>17</v>
      </c>
      <c r="D74">
        <f t="shared" si="11"/>
        <v>16</v>
      </c>
      <c r="E74">
        <f t="shared" si="12"/>
        <v>16</v>
      </c>
      <c r="F74" t="str">
        <f t="shared" si="13"/>
        <v>REDSTONE_ORE</v>
      </c>
      <c r="G74" t="str">
        <f t="shared" si="14"/>
        <v>73</v>
      </c>
      <c r="H74" t="str">
        <f t="shared" si="18"/>
        <v>redstone_ore</v>
      </c>
      <c r="I74" t="str">
        <f t="shared" si="15"/>
        <v>redstoneore</v>
      </c>
      <c r="J74" t="str">
        <f t="shared" si="17"/>
        <v>mapItem.put(73,"redstoneore");</v>
      </c>
    </row>
    <row r="75" spans="1:10" x14ac:dyDescent="0.25">
      <c r="A75" s="1" t="s">
        <v>74</v>
      </c>
      <c r="B75">
        <f t="shared" si="16"/>
        <v>21</v>
      </c>
      <c r="C75">
        <f t="shared" si="10"/>
        <v>25</v>
      </c>
      <c r="D75">
        <f t="shared" si="11"/>
        <v>24</v>
      </c>
      <c r="E75">
        <f t="shared" si="12"/>
        <v>24</v>
      </c>
      <c r="F75" t="str">
        <f t="shared" si="13"/>
        <v>GLOWING_REDSTONE_ORE</v>
      </c>
      <c r="G75" t="str">
        <f t="shared" si="14"/>
        <v>74</v>
      </c>
      <c r="H75" t="str">
        <f t="shared" si="18"/>
        <v>glowing_redstone_ore</v>
      </c>
      <c r="I75" t="str">
        <f t="shared" si="15"/>
        <v>glowingredstoneore</v>
      </c>
      <c r="J75" t="str">
        <f t="shared" si="17"/>
        <v>mapItem.put(74,"glowingredstoneore");</v>
      </c>
    </row>
    <row r="76" spans="1:10" x14ac:dyDescent="0.25">
      <c r="A76" s="1" t="s">
        <v>75</v>
      </c>
      <c r="B76">
        <f t="shared" si="16"/>
        <v>19</v>
      </c>
      <c r="C76">
        <f t="shared" si="10"/>
        <v>22</v>
      </c>
      <c r="D76">
        <f t="shared" si="11"/>
        <v>43</v>
      </c>
      <c r="E76">
        <f t="shared" si="12"/>
        <v>22</v>
      </c>
      <c r="F76" t="str">
        <f t="shared" si="13"/>
        <v>REDSTONE_TORCH_OFF</v>
      </c>
      <c r="G76" t="str">
        <f t="shared" si="14"/>
        <v>75</v>
      </c>
      <c r="H76" t="str">
        <f t="shared" si="18"/>
        <v>redstone_torch_off</v>
      </c>
      <c r="I76" t="str">
        <f t="shared" si="15"/>
        <v>redstonetorchoff</v>
      </c>
      <c r="J76" t="str">
        <f t="shared" si="17"/>
        <v>mapItem.put(75,"redstonetorchoff");</v>
      </c>
    </row>
    <row r="77" spans="1:10" x14ac:dyDescent="0.25">
      <c r="A77" s="1" t="s">
        <v>76</v>
      </c>
      <c r="B77">
        <f t="shared" si="16"/>
        <v>18</v>
      </c>
      <c r="C77">
        <f t="shared" si="10"/>
        <v>21</v>
      </c>
      <c r="D77">
        <f t="shared" si="11"/>
        <v>42</v>
      </c>
      <c r="E77">
        <f t="shared" si="12"/>
        <v>21</v>
      </c>
      <c r="F77" t="str">
        <f t="shared" si="13"/>
        <v>REDSTONE_TORCH_ON</v>
      </c>
      <c r="G77" t="str">
        <f t="shared" si="14"/>
        <v>76</v>
      </c>
      <c r="H77" t="str">
        <f t="shared" si="18"/>
        <v>redstone_torch_on</v>
      </c>
      <c r="I77" t="str">
        <f t="shared" si="15"/>
        <v>redstonetorchon</v>
      </c>
      <c r="J77" t="str">
        <f t="shared" si="17"/>
        <v>mapItem.put(76,"redstonetorchon");</v>
      </c>
    </row>
    <row r="78" spans="1:10" x14ac:dyDescent="0.25">
      <c r="A78" s="1" t="s">
        <v>77</v>
      </c>
      <c r="B78">
        <f t="shared" si="16"/>
        <v>13</v>
      </c>
      <c r="C78">
        <f t="shared" si="10"/>
        <v>16</v>
      </c>
      <c r="D78">
        <f t="shared" si="11"/>
        <v>30</v>
      </c>
      <c r="E78">
        <f t="shared" si="12"/>
        <v>16</v>
      </c>
      <c r="F78" t="str">
        <f t="shared" si="13"/>
        <v>STONE_BUTTON</v>
      </c>
      <c r="G78" t="str">
        <f t="shared" si="14"/>
        <v>77</v>
      </c>
      <c r="H78" t="str">
        <f t="shared" si="18"/>
        <v>stone_button</v>
      </c>
      <c r="I78" t="str">
        <f t="shared" si="15"/>
        <v>stonebutton</v>
      </c>
      <c r="J78" t="str">
        <f t="shared" si="17"/>
        <v>mapItem.put(77,"stonebutton");</v>
      </c>
    </row>
    <row r="79" spans="1:10" x14ac:dyDescent="0.25">
      <c r="A79" s="1" t="s">
        <v>78</v>
      </c>
      <c r="B79">
        <f t="shared" si="16"/>
        <v>5</v>
      </c>
      <c r="C79">
        <f t="shared" si="10"/>
        <v>9</v>
      </c>
      <c r="D79">
        <f t="shared" si="11"/>
        <v>8</v>
      </c>
      <c r="E79">
        <f t="shared" si="12"/>
        <v>8</v>
      </c>
      <c r="F79" t="str">
        <f t="shared" si="13"/>
        <v>SNOW</v>
      </c>
      <c r="G79" t="str">
        <f t="shared" si="14"/>
        <v>78</v>
      </c>
      <c r="H79" t="str">
        <f t="shared" si="18"/>
        <v>snow</v>
      </c>
      <c r="I79" t="str">
        <f t="shared" si="15"/>
        <v>snow</v>
      </c>
      <c r="J79" t="str">
        <f t="shared" si="17"/>
        <v>mapItem.put(78,"snow");</v>
      </c>
    </row>
    <row r="80" spans="1:10" x14ac:dyDescent="0.25">
      <c r="A80" s="1" t="s">
        <v>79</v>
      </c>
      <c r="B80">
        <f t="shared" si="16"/>
        <v>4</v>
      </c>
      <c r="C80">
        <f t="shared" si="10"/>
        <v>8</v>
      </c>
      <c r="D80">
        <f t="shared" si="11"/>
        <v>7</v>
      </c>
      <c r="E80">
        <f t="shared" si="12"/>
        <v>7</v>
      </c>
      <c r="F80" t="str">
        <f t="shared" si="13"/>
        <v>ICE</v>
      </c>
      <c r="G80" t="str">
        <f t="shared" si="14"/>
        <v>79</v>
      </c>
      <c r="H80" t="str">
        <f t="shared" si="18"/>
        <v>ice</v>
      </c>
      <c r="I80" t="str">
        <f t="shared" si="15"/>
        <v>ice</v>
      </c>
      <c r="J80" t="str">
        <f t="shared" si="17"/>
        <v>mapItem.put(79,"ice");</v>
      </c>
    </row>
    <row r="81" spans="1:10" x14ac:dyDescent="0.25">
      <c r="A81" s="1" t="s">
        <v>80</v>
      </c>
      <c r="B81">
        <f t="shared" si="16"/>
        <v>11</v>
      </c>
      <c r="C81">
        <f t="shared" si="10"/>
        <v>15</v>
      </c>
      <c r="D81">
        <f t="shared" si="11"/>
        <v>14</v>
      </c>
      <c r="E81">
        <f t="shared" si="12"/>
        <v>14</v>
      </c>
      <c r="F81" t="str">
        <f t="shared" si="13"/>
        <v>SNOW_BLOCK</v>
      </c>
      <c r="G81" t="str">
        <f t="shared" si="14"/>
        <v>80</v>
      </c>
      <c r="H81" t="str">
        <f t="shared" si="18"/>
        <v>snow_block</v>
      </c>
      <c r="I81" t="str">
        <f t="shared" si="15"/>
        <v>snowblock</v>
      </c>
      <c r="J81" t="str">
        <f t="shared" si="17"/>
        <v>mapItem.put(80,"snowblock");</v>
      </c>
    </row>
    <row r="82" spans="1:10" x14ac:dyDescent="0.25">
      <c r="A82" s="1" t="s">
        <v>81</v>
      </c>
      <c r="B82">
        <f t="shared" si="16"/>
        <v>7</v>
      </c>
      <c r="C82">
        <f t="shared" si="10"/>
        <v>10</v>
      </c>
      <c r="D82">
        <f t="shared" si="11"/>
        <v>30</v>
      </c>
      <c r="E82">
        <f t="shared" si="12"/>
        <v>10</v>
      </c>
      <c r="F82" t="str">
        <f t="shared" si="13"/>
        <v>CACTUS</v>
      </c>
      <c r="G82" t="str">
        <f t="shared" si="14"/>
        <v>81</v>
      </c>
      <c r="H82" t="str">
        <f t="shared" si="18"/>
        <v>cactus</v>
      </c>
      <c r="I82" t="str">
        <f t="shared" si="15"/>
        <v>cactus</v>
      </c>
      <c r="J82" t="str">
        <f t="shared" si="17"/>
        <v>mapItem.put(81,"cactus");</v>
      </c>
    </row>
    <row r="83" spans="1:10" x14ac:dyDescent="0.25">
      <c r="A83" s="1" t="s">
        <v>82</v>
      </c>
      <c r="B83">
        <f t="shared" si="16"/>
        <v>5</v>
      </c>
      <c r="C83">
        <f t="shared" si="10"/>
        <v>9</v>
      </c>
      <c r="D83">
        <f t="shared" si="11"/>
        <v>8</v>
      </c>
      <c r="E83">
        <f t="shared" si="12"/>
        <v>8</v>
      </c>
      <c r="F83" t="str">
        <f t="shared" si="13"/>
        <v>CLAY</v>
      </c>
      <c r="G83" t="str">
        <f t="shared" si="14"/>
        <v>82</v>
      </c>
      <c r="H83" t="str">
        <f t="shared" si="18"/>
        <v>clay</v>
      </c>
      <c r="I83" t="str">
        <f t="shared" si="15"/>
        <v>clay</v>
      </c>
      <c r="J83" t="str">
        <f t="shared" si="17"/>
        <v>mapItem.put(82,"clay");</v>
      </c>
    </row>
    <row r="84" spans="1:10" x14ac:dyDescent="0.25">
      <c r="A84" s="1" t="s">
        <v>83</v>
      </c>
      <c r="B84">
        <f t="shared" si="16"/>
        <v>17</v>
      </c>
      <c r="C84">
        <f t="shared" si="10"/>
        <v>20</v>
      </c>
      <c r="D84">
        <f t="shared" si="11"/>
        <v>40</v>
      </c>
      <c r="E84">
        <f t="shared" si="12"/>
        <v>20</v>
      </c>
      <c r="F84" t="str">
        <f t="shared" si="13"/>
        <v>SUGAR_CANE_BLOCK</v>
      </c>
      <c r="G84" t="str">
        <f t="shared" si="14"/>
        <v>83</v>
      </c>
      <c r="H84" t="str">
        <f t="shared" si="18"/>
        <v>sugar_cane_block</v>
      </c>
      <c r="I84" t="str">
        <f t="shared" si="15"/>
        <v>sugarcaneblock</v>
      </c>
      <c r="J84" t="str">
        <f t="shared" si="17"/>
        <v>mapItem.put(83,"sugarcaneblock");</v>
      </c>
    </row>
    <row r="85" spans="1:10" x14ac:dyDescent="0.25">
      <c r="A85" s="1" t="s">
        <v>84</v>
      </c>
      <c r="B85">
        <f t="shared" si="16"/>
        <v>8</v>
      </c>
      <c r="C85">
        <f t="shared" si="10"/>
        <v>12</v>
      </c>
      <c r="D85">
        <f t="shared" si="11"/>
        <v>11</v>
      </c>
      <c r="E85">
        <f t="shared" si="12"/>
        <v>11</v>
      </c>
      <c r="F85" t="str">
        <f t="shared" si="13"/>
        <v>JUKEBOX</v>
      </c>
      <c r="G85" t="str">
        <f t="shared" si="14"/>
        <v>84</v>
      </c>
      <c r="H85" t="str">
        <f t="shared" si="18"/>
        <v>jukebox</v>
      </c>
      <c r="I85" t="str">
        <f t="shared" si="15"/>
        <v>jukebox</v>
      </c>
      <c r="J85" t="str">
        <f t="shared" si="17"/>
        <v>mapItem.put(84,"jukebox");</v>
      </c>
    </row>
    <row r="86" spans="1:10" x14ac:dyDescent="0.25">
      <c r="A86" s="1" t="s">
        <v>85</v>
      </c>
      <c r="B86">
        <f t="shared" si="16"/>
        <v>6</v>
      </c>
      <c r="C86">
        <f t="shared" si="10"/>
        <v>10</v>
      </c>
      <c r="D86">
        <f t="shared" si="11"/>
        <v>9</v>
      </c>
      <c r="E86">
        <f t="shared" si="12"/>
        <v>9</v>
      </c>
      <c r="F86" t="str">
        <f t="shared" si="13"/>
        <v>FENCE</v>
      </c>
      <c r="G86" t="str">
        <f t="shared" si="14"/>
        <v>85</v>
      </c>
      <c r="H86" t="str">
        <f t="shared" si="18"/>
        <v>fence</v>
      </c>
      <c r="I86" t="str">
        <f t="shared" si="15"/>
        <v>fence</v>
      </c>
      <c r="J86" t="str">
        <f t="shared" si="17"/>
        <v>mapItem.put(85,"fence");</v>
      </c>
    </row>
    <row r="87" spans="1:10" x14ac:dyDescent="0.25">
      <c r="A87" s="1" t="s">
        <v>86</v>
      </c>
      <c r="B87">
        <f t="shared" si="16"/>
        <v>8</v>
      </c>
      <c r="C87">
        <f t="shared" si="10"/>
        <v>11</v>
      </c>
      <c r="D87">
        <f t="shared" si="11"/>
        <v>26</v>
      </c>
      <c r="E87">
        <f t="shared" si="12"/>
        <v>11</v>
      </c>
      <c r="F87" t="str">
        <f t="shared" si="13"/>
        <v>PUMPKIN</v>
      </c>
      <c r="G87" t="str">
        <f t="shared" si="14"/>
        <v>86</v>
      </c>
      <c r="H87" t="str">
        <f t="shared" si="18"/>
        <v>pumpkin</v>
      </c>
      <c r="I87" t="str">
        <f t="shared" si="15"/>
        <v>pumpkin</v>
      </c>
      <c r="J87" t="str">
        <f t="shared" si="17"/>
        <v>mapItem.put(86,"pumpkin");</v>
      </c>
    </row>
    <row r="88" spans="1:10" x14ac:dyDescent="0.25">
      <c r="A88" s="1" t="s">
        <v>87</v>
      </c>
      <c r="B88">
        <f t="shared" si="16"/>
        <v>11</v>
      </c>
      <c r="C88">
        <f t="shared" ref="C88:C151" si="19">SEARCH(",",A88)</f>
        <v>15</v>
      </c>
      <c r="D88">
        <f t="shared" ref="D88:D151" si="20">SEARCH("),",A88)</f>
        <v>14</v>
      </c>
      <c r="E88">
        <f t="shared" ref="E88:E151" si="21">IF(C88&lt;D88,C88,D88)</f>
        <v>14</v>
      </c>
      <c r="F88" t="str">
        <f t="shared" ref="F88:F151" si="22">LEFT(A88,B88-1)</f>
        <v>NETHERRACK</v>
      </c>
      <c r="G88" t="str">
        <f t="shared" ref="G88:G151" si="23">MID(A88,B88+1,E88-B88-1)</f>
        <v>87</v>
      </c>
      <c r="H88" t="str">
        <f t="shared" si="18"/>
        <v>netherrack</v>
      </c>
      <c r="I88" t="str">
        <f t="shared" si="15"/>
        <v>netherrack</v>
      </c>
      <c r="J88" t="str">
        <f t="shared" si="17"/>
        <v>mapItem.put(87,"netherrack");</v>
      </c>
    </row>
    <row r="89" spans="1:10" x14ac:dyDescent="0.25">
      <c r="A89" s="1" t="s">
        <v>88</v>
      </c>
      <c r="B89">
        <f t="shared" si="16"/>
        <v>10</v>
      </c>
      <c r="C89">
        <f t="shared" si="19"/>
        <v>14</v>
      </c>
      <c r="D89">
        <f t="shared" si="20"/>
        <v>13</v>
      </c>
      <c r="E89">
        <f t="shared" si="21"/>
        <v>13</v>
      </c>
      <c r="F89" t="str">
        <f t="shared" si="22"/>
        <v>SOUL_SAND</v>
      </c>
      <c r="G89" t="str">
        <f t="shared" si="23"/>
        <v>88</v>
      </c>
      <c r="H89" t="str">
        <f t="shared" si="18"/>
        <v>soul_sand</v>
      </c>
      <c r="I89" t="str">
        <f t="shared" si="15"/>
        <v>soulsand</v>
      </c>
      <c r="J89" t="str">
        <f t="shared" si="17"/>
        <v>mapItem.put(88,"soulsand");</v>
      </c>
    </row>
    <row r="90" spans="1:10" x14ac:dyDescent="0.25">
      <c r="A90" s="1" t="s">
        <v>89</v>
      </c>
      <c r="B90">
        <f t="shared" si="16"/>
        <v>10</v>
      </c>
      <c r="C90">
        <f t="shared" si="19"/>
        <v>14</v>
      </c>
      <c r="D90">
        <f t="shared" si="20"/>
        <v>13</v>
      </c>
      <c r="E90">
        <f t="shared" si="21"/>
        <v>13</v>
      </c>
      <c r="F90" t="str">
        <f t="shared" si="22"/>
        <v>GLOWSTONE</v>
      </c>
      <c r="G90" t="str">
        <f t="shared" si="23"/>
        <v>89</v>
      </c>
      <c r="H90" t="str">
        <f t="shared" si="18"/>
        <v>glowstone</v>
      </c>
      <c r="I90" t="str">
        <f t="shared" si="15"/>
        <v>glowstone</v>
      </c>
      <c r="J90" t="str">
        <f t="shared" si="17"/>
        <v>mapItem.put(89,"glowstone");</v>
      </c>
    </row>
    <row r="91" spans="1:10" x14ac:dyDescent="0.25">
      <c r="A91" s="1" t="s">
        <v>90</v>
      </c>
      <c r="B91">
        <f t="shared" si="16"/>
        <v>7</v>
      </c>
      <c r="C91">
        <f t="shared" si="19"/>
        <v>11</v>
      </c>
      <c r="D91">
        <f t="shared" si="20"/>
        <v>10</v>
      </c>
      <c r="E91">
        <f t="shared" si="21"/>
        <v>10</v>
      </c>
      <c r="F91" t="str">
        <f t="shared" si="22"/>
        <v>PORTAL</v>
      </c>
      <c r="G91" t="str">
        <f t="shared" si="23"/>
        <v>90</v>
      </c>
      <c r="H91" t="str">
        <f t="shared" si="18"/>
        <v>portal</v>
      </c>
      <c r="I91" t="str">
        <f t="shared" si="15"/>
        <v>portal</v>
      </c>
      <c r="J91" t="str">
        <f t="shared" si="17"/>
        <v>mapItem.put(90,"portal");</v>
      </c>
    </row>
    <row r="92" spans="1:10" x14ac:dyDescent="0.25">
      <c r="A92" s="1" t="s">
        <v>91</v>
      </c>
      <c r="B92">
        <f t="shared" si="16"/>
        <v>15</v>
      </c>
      <c r="C92">
        <f t="shared" si="19"/>
        <v>18</v>
      </c>
      <c r="D92">
        <f t="shared" si="20"/>
        <v>33</v>
      </c>
      <c r="E92">
        <f t="shared" si="21"/>
        <v>18</v>
      </c>
      <c r="F92" t="str">
        <f t="shared" si="22"/>
        <v>JACK_O_LANTERN</v>
      </c>
      <c r="G92" t="str">
        <f t="shared" si="23"/>
        <v>91</v>
      </c>
      <c r="H92" t="str">
        <f t="shared" si="18"/>
        <v>jack_o_lantern</v>
      </c>
      <c r="I92" t="str">
        <f t="shared" si="15"/>
        <v>jackolantern</v>
      </c>
      <c r="J92" t="str">
        <f t="shared" si="17"/>
        <v>mapItem.put(91,"jackolantern");</v>
      </c>
    </row>
    <row r="93" spans="1:10" x14ac:dyDescent="0.25">
      <c r="A93" s="1" t="s">
        <v>92</v>
      </c>
      <c r="B93">
        <f t="shared" si="16"/>
        <v>11</v>
      </c>
      <c r="C93">
        <f t="shared" si="19"/>
        <v>14</v>
      </c>
      <c r="D93">
        <f t="shared" si="20"/>
        <v>30</v>
      </c>
      <c r="E93">
        <f t="shared" si="21"/>
        <v>14</v>
      </c>
      <c r="F93" t="str">
        <f t="shared" si="22"/>
        <v>CAKE_BLOCK</v>
      </c>
      <c r="G93" t="str">
        <f t="shared" si="23"/>
        <v>92</v>
      </c>
      <c r="H93" t="str">
        <f t="shared" si="18"/>
        <v>cake_block</v>
      </c>
      <c r="I93" t="str">
        <f t="shared" si="15"/>
        <v>cakeblock</v>
      </c>
      <c r="J93" t="str">
        <f t="shared" si="17"/>
        <v>mapItem.put(92,"cakeblock");</v>
      </c>
    </row>
    <row r="94" spans="1:10" x14ac:dyDescent="0.25">
      <c r="A94" s="1" t="s">
        <v>93</v>
      </c>
      <c r="B94">
        <f t="shared" si="16"/>
        <v>16</v>
      </c>
      <c r="C94">
        <f t="shared" si="19"/>
        <v>19</v>
      </c>
      <c r="D94">
        <f t="shared" si="20"/>
        <v>32</v>
      </c>
      <c r="E94">
        <f t="shared" si="21"/>
        <v>19</v>
      </c>
      <c r="F94" t="str">
        <f t="shared" si="22"/>
        <v>DIODE_BLOCK_OFF</v>
      </c>
      <c r="G94" t="str">
        <f t="shared" si="23"/>
        <v>93</v>
      </c>
      <c r="H94" t="str">
        <f t="shared" si="18"/>
        <v>diode_block_off</v>
      </c>
      <c r="I94" t="str">
        <f t="shared" si="15"/>
        <v>diodeblockoff</v>
      </c>
      <c r="J94" t="str">
        <f t="shared" si="17"/>
        <v>mapItem.put(93,"diodeblockoff");</v>
      </c>
    </row>
    <row r="95" spans="1:10" x14ac:dyDescent="0.25">
      <c r="A95" s="1" t="s">
        <v>94</v>
      </c>
      <c r="B95">
        <f t="shared" si="16"/>
        <v>15</v>
      </c>
      <c r="C95">
        <f t="shared" si="19"/>
        <v>18</v>
      </c>
      <c r="D95">
        <f t="shared" si="20"/>
        <v>31</v>
      </c>
      <c r="E95">
        <f t="shared" si="21"/>
        <v>18</v>
      </c>
      <c r="F95" t="str">
        <f t="shared" si="22"/>
        <v>DIODE_BLOCK_ON</v>
      </c>
      <c r="G95" t="str">
        <f t="shared" si="23"/>
        <v>94</v>
      </c>
      <c r="H95" t="str">
        <f t="shared" si="18"/>
        <v>diode_block_on</v>
      </c>
      <c r="I95" t="str">
        <f t="shared" si="15"/>
        <v>diodeblockon</v>
      </c>
      <c r="J95" t="str">
        <f t="shared" si="17"/>
        <v>mapItem.put(94,"diodeblockon");</v>
      </c>
    </row>
    <row r="96" spans="1:10" x14ac:dyDescent="0.25">
      <c r="A96" s="1" t="s">
        <v>95</v>
      </c>
      <c r="B96">
        <f t="shared" si="16"/>
        <v>14</v>
      </c>
      <c r="C96">
        <f t="shared" si="19"/>
        <v>18</v>
      </c>
      <c r="D96">
        <f t="shared" si="20"/>
        <v>17</v>
      </c>
      <c r="E96">
        <f t="shared" si="21"/>
        <v>17</v>
      </c>
      <c r="F96" t="str">
        <f t="shared" si="22"/>
        <v>STAINED_GLASS</v>
      </c>
      <c r="G96" t="str">
        <f t="shared" si="23"/>
        <v>95</v>
      </c>
      <c r="H96" t="str">
        <f t="shared" si="18"/>
        <v>stained_glass</v>
      </c>
      <c r="I96" t="str">
        <f t="shared" si="15"/>
        <v>stainedglass</v>
      </c>
      <c r="J96" t="str">
        <f t="shared" si="17"/>
        <v>mapItem.put(95,"stainedglass");</v>
      </c>
    </row>
    <row r="97" spans="1:10" x14ac:dyDescent="0.25">
      <c r="A97" s="1" t="s">
        <v>96</v>
      </c>
      <c r="B97">
        <f t="shared" si="16"/>
        <v>10</v>
      </c>
      <c r="C97">
        <f t="shared" si="19"/>
        <v>13</v>
      </c>
      <c r="D97">
        <f t="shared" si="20"/>
        <v>29</v>
      </c>
      <c r="E97">
        <f t="shared" si="21"/>
        <v>13</v>
      </c>
      <c r="F97" t="str">
        <f t="shared" si="22"/>
        <v>TRAP_DOOR</v>
      </c>
      <c r="G97" t="str">
        <f t="shared" si="23"/>
        <v>96</v>
      </c>
      <c r="H97" t="str">
        <f t="shared" si="18"/>
        <v>trap_door</v>
      </c>
      <c r="I97" t="str">
        <f t="shared" si="15"/>
        <v>trapdoor</v>
      </c>
      <c r="J97" t="str">
        <f t="shared" si="17"/>
        <v>mapItem.put(96,"trapdoor");</v>
      </c>
    </row>
    <row r="98" spans="1:10" x14ac:dyDescent="0.25">
      <c r="A98" s="1" t="s">
        <v>97</v>
      </c>
      <c r="B98">
        <f t="shared" si="16"/>
        <v>13</v>
      </c>
      <c r="C98">
        <f t="shared" si="19"/>
        <v>16</v>
      </c>
      <c r="D98">
        <f t="shared" si="20"/>
        <v>35</v>
      </c>
      <c r="E98">
        <f t="shared" si="21"/>
        <v>16</v>
      </c>
      <c r="F98" t="str">
        <f t="shared" si="22"/>
        <v>MONSTER_EGGS</v>
      </c>
      <c r="G98" t="str">
        <f t="shared" si="23"/>
        <v>97</v>
      </c>
      <c r="H98" t="str">
        <f t="shared" si="18"/>
        <v>monster_eggs</v>
      </c>
      <c r="I98" t="str">
        <f t="shared" si="15"/>
        <v>monstereggs</v>
      </c>
      <c r="J98" t="str">
        <f t="shared" si="17"/>
        <v>mapItem.put(97,"monstereggs");</v>
      </c>
    </row>
    <row r="99" spans="1:10" x14ac:dyDescent="0.25">
      <c r="A99" s="1" t="s">
        <v>98</v>
      </c>
      <c r="B99">
        <f t="shared" si="16"/>
        <v>13</v>
      </c>
      <c r="C99">
        <f t="shared" si="19"/>
        <v>16</v>
      </c>
      <c r="D99">
        <f t="shared" si="20"/>
        <v>35</v>
      </c>
      <c r="E99">
        <f t="shared" si="21"/>
        <v>16</v>
      </c>
      <c r="F99" t="str">
        <f t="shared" si="22"/>
        <v>SMOOTH_BRICK</v>
      </c>
      <c r="G99" t="str">
        <f t="shared" si="23"/>
        <v>98</v>
      </c>
      <c r="H99" t="str">
        <f t="shared" si="18"/>
        <v>smooth_brick</v>
      </c>
      <c r="I99" t="str">
        <f t="shared" si="15"/>
        <v>smoothbrick</v>
      </c>
      <c r="J99" t="str">
        <f t="shared" si="17"/>
        <v>mapItem.put(98,"smoothbrick");</v>
      </c>
    </row>
    <row r="100" spans="1:10" x14ac:dyDescent="0.25">
      <c r="A100" s="1" t="s">
        <v>99</v>
      </c>
      <c r="B100">
        <f t="shared" si="16"/>
        <v>16</v>
      </c>
      <c r="C100">
        <f t="shared" si="19"/>
        <v>19</v>
      </c>
      <c r="D100">
        <f t="shared" si="20"/>
        <v>35</v>
      </c>
      <c r="E100">
        <f t="shared" si="21"/>
        <v>19</v>
      </c>
      <c r="F100" t="str">
        <f t="shared" si="22"/>
        <v>HUGE_MUSHROOM_1</v>
      </c>
      <c r="G100" t="str">
        <f t="shared" si="23"/>
        <v>99</v>
      </c>
      <c r="H100" t="str">
        <f t="shared" si="18"/>
        <v>huge_mushroom_1</v>
      </c>
      <c r="I100" t="str">
        <f t="shared" si="15"/>
        <v>hugemushroom1</v>
      </c>
      <c r="J100" t="str">
        <f t="shared" si="17"/>
        <v>mapItem.put(99,"hugemushroom1");</v>
      </c>
    </row>
    <row r="101" spans="1:10" x14ac:dyDescent="0.25">
      <c r="A101" s="1" t="s">
        <v>100</v>
      </c>
      <c r="B101">
        <f t="shared" si="16"/>
        <v>16</v>
      </c>
      <c r="C101">
        <f t="shared" si="19"/>
        <v>20</v>
      </c>
      <c r="D101">
        <f t="shared" si="20"/>
        <v>36</v>
      </c>
      <c r="E101">
        <f t="shared" si="21"/>
        <v>20</v>
      </c>
      <c r="F101" t="str">
        <f t="shared" si="22"/>
        <v>HUGE_MUSHROOM_2</v>
      </c>
      <c r="G101" t="str">
        <f t="shared" si="23"/>
        <v>100</v>
      </c>
      <c r="H101" t="str">
        <f t="shared" si="18"/>
        <v>huge_mushroom_2</v>
      </c>
      <c r="I101" t="str">
        <f t="shared" si="15"/>
        <v>hugemushroom2</v>
      </c>
      <c r="J101" t="str">
        <f t="shared" si="17"/>
        <v>mapItem.put(100,"hugemushroom2");</v>
      </c>
    </row>
    <row r="102" spans="1:10" x14ac:dyDescent="0.25">
      <c r="A102" s="1" t="s">
        <v>101</v>
      </c>
      <c r="B102">
        <f t="shared" si="16"/>
        <v>11</v>
      </c>
      <c r="C102">
        <f t="shared" si="19"/>
        <v>16</v>
      </c>
      <c r="D102">
        <f t="shared" si="20"/>
        <v>15</v>
      </c>
      <c r="E102">
        <f t="shared" si="21"/>
        <v>15</v>
      </c>
      <c r="F102" t="str">
        <f t="shared" si="22"/>
        <v>IRON_FENCE</v>
      </c>
      <c r="G102" t="str">
        <f t="shared" si="23"/>
        <v>101</v>
      </c>
      <c r="H102" t="str">
        <f t="shared" si="18"/>
        <v>iron_fence</v>
      </c>
      <c r="I102" t="str">
        <f t="shared" si="15"/>
        <v>ironfence</v>
      </c>
      <c r="J102" t="str">
        <f t="shared" si="17"/>
        <v>mapItem.put(101,"ironfence");</v>
      </c>
    </row>
    <row r="103" spans="1:10" x14ac:dyDescent="0.25">
      <c r="A103" s="1" t="s">
        <v>102</v>
      </c>
      <c r="B103">
        <f t="shared" si="16"/>
        <v>11</v>
      </c>
      <c r="C103">
        <f t="shared" si="19"/>
        <v>16</v>
      </c>
      <c r="D103">
        <f t="shared" si="20"/>
        <v>15</v>
      </c>
      <c r="E103">
        <f t="shared" si="21"/>
        <v>15</v>
      </c>
      <c r="F103" t="str">
        <f t="shared" si="22"/>
        <v>THIN_GLASS</v>
      </c>
      <c r="G103" t="str">
        <f t="shared" si="23"/>
        <v>102</v>
      </c>
      <c r="H103" t="str">
        <f t="shared" si="18"/>
        <v>thin_glass</v>
      </c>
      <c r="I103" t="str">
        <f t="shared" si="15"/>
        <v>thinglass</v>
      </c>
      <c r="J103" t="str">
        <f t="shared" si="17"/>
        <v>mapItem.put(102,"thinglass");</v>
      </c>
    </row>
    <row r="104" spans="1:10" x14ac:dyDescent="0.25">
      <c r="A104" s="1" t="s">
        <v>103</v>
      </c>
      <c r="B104">
        <f t="shared" si="16"/>
        <v>12</v>
      </c>
      <c r="C104">
        <f t="shared" si="19"/>
        <v>17</v>
      </c>
      <c r="D104">
        <f t="shared" si="20"/>
        <v>16</v>
      </c>
      <c r="E104">
        <f t="shared" si="21"/>
        <v>16</v>
      </c>
      <c r="F104" t="str">
        <f t="shared" si="22"/>
        <v>MELON_BLOCK</v>
      </c>
      <c r="G104" t="str">
        <f t="shared" si="23"/>
        <v>103</v>
      </c>
      <c r="H104" t="str">
        <f t="shared" si="18"/>
        <v>melon_block</v>
      </c>
      <c r="I104" t="str">
        <f t="shared" si="15"/>
        <v>melonblock</v>
      </c>
      <c r="J104" t="str">
        <f t="shared" si="17"/>
        <v>mapItem.put(103,"melonblock");</v>
      </c>
    </row>
    <row r="105" spans="1:10" x14ac:dyDescent="0.25">
      <c r="A105" s="1" t="s">
        <v>104</v>
      </c>
      <c r="B105">
        <f t="shared" si="16"/>
        <v>13</v>
      </c>
      <c r="C105">
        <f t="shared" si="19"/>
        <v>17</v>
      </c>
      <c r="D105">
        <f t="shared" si="20"/>
        <v>37</v>
      </c>
      <c r="E105">
        <f t="shared" si="21"/>
        <v>17</v>
      </c>
      <c r="F105" t="str">
        <f t="shared" si="22"/>
        <v>PUMPKIN_STEM</v>
      </c>
      <c r="G105" t="str">
        <f t="shared" si="23"/>
        <v>104</v>
      </c>
      <c r="H105" t="str">
        <f t="shared" si="18"/>
        <v>pumpkin_stem</v>
      </c>
      <c r="I105" t="str">
        <f t="shared" si="15"/>
        <v>pumpkinstem</v>
      </c>
      <c r="J105" t="str">
        <f t="shared" si="17"/>
        <v>mapItem.put(104,"pumpkinstem");</v>
      </c>
    </row>
    <row r="106" spans="1:10" x14ac:dyDescent="0.25">
      <c r="A106" s="1" t="s">
        <v>105</v>
      </c>
      <c r="B106">
        <f t="shared" si="16"/>
        <v>11</v>
      </c>
      <c r="C106">
        <f t="shared" si="19"/>
        <v>15</v>
      </c>
      <c r="D106">
        <f t="shared" si="20"/>
        <v>35</v>
      </c>
      <c r="E106">
        <f t="shared" si="21"/>
        <v>15</v>
      </c>
      <c r="F106" t="str">
        <f t="shared" si="22"/>
        <v>MELON_STEM</v>
      </c>
      <c r="G106" t="str">
        <f t="shared" si="23"/>
        <v>105</v>
      </c>
      <c r="H106" t="str">
        <f t="shared" si="18"/>
        <v>melon_stem</v>
      </c>
      <c r="I106" t="str">
        <f t="shared" si="15"/>
        <v>melonstem</v>
      </c>
      <c r="J106" t="str">
        <f t="shared" si="17"/>
        <v>mapItem.put(105,"melonstem");</v>
      </c>
    </row>
    <row r="107" spans="1:10" x14ac:dyDescent="0.25">
      <c r="A107" s="1" t="s">
        <v>106</v>
      </c>
      <c r="B107">
        <f t="shared" si="16"/>
        <v>5</v>
      </c>
      <c r="C107">
        <f t="shared" si="19"/>
        <v>9</v>
      </c>
      <c r="D107">
        <f t="shared" si="20"/>
        <v>21</v>
      </c>
      <c r="E107">
        <f t="shared" si="21"/>
        <v>9</v>
      </c>
      <c r="F107" t="str">
        <f t="shared" si="22"/>
        <v>VINE</v>
      </c>
      <c r="G107" t="str">
        <f t="shared" si="23"/>
        <v>106</v>
      </c>
      <c r="H107" t="str">
        <f t="shared" si="18"/>
        <v>vine</v>
      </c>
      <c r="I107" t="str">
        <f t="shared" si="15"/>
        <v>vine</v>
      </c>
      <c r="J107" t="str">
        <f t="shared" si="17"/>
        <v>mapItem.put(106,"vine");</v>
      </c>
    </row>
    <row r="108" spans="1:10" x14ac:dyDescent="0.25">
      <c r="A108" s="1" t="s">
        <v>107</v>
      </c>
      <c r="B108">
        <f t="shared" si="16"/>
        <v>11</v>
      </c>
      <c r="C108">
        <f t="shared" si="19"/>
        <v>15</v>
      </c>
      <c r="D108">
        <f t="shared" si="20"/>
        <v>27</v>
      </c>
      <c r="E108">
        <f t="shared" si="21"/>
        <v>15</v>
      </c>
      <c r="F108" t="str">
        <f t="shared" si="22"/>
        <v>FENCE_GATE</v>
      </c>
      <c r="G108" t="str">
        <f t="shared" si="23"/>
        <v>107</v>
      </c>
      <c r="H108" t="str">
        <f t="shared" si="18"/>
        <v>fence_gate</v>
      </c>
      <c r="I108" t="str">
        <f t="shared" si="15"/>
        <v>fencegate</v>
      </c>
      <c r="J108" t="str">
        <f t="shared" si="17"/>
        <v>mapItem.put(107,"fencegate");</v>
      </c>
    </row>
    <row r="109" spans="1:10" x14ac:dyDescent="0.25">
      <c r="A109" s="1" t="s">
        <v>108</v>
      </c>
      <c r="B109">
        <f t="shared" si="16"/>
        <v>13</v>
      </c>
      <c r="C109">
        <f t="shared" si="19"/>
        <v>17</v>
      </c>
      <c r="D109">
        <f t="shared" si="20"/>
        <v>31</v>
      </c>
      <c r="E109">
        <f t="shared" si="21"/>
        <v>17</v>
      </c>
      <c r="F109" t="str">
        <f t="shared" si="22"/>
        <v>BRICK_STAIRS</v>
      </c>
      <c r="G109" t="str">
        <f t="shared" si="23"/>
        <v>108</v>
      </c>
      <c r="H109" t="str">
        <f t="shared" si="18"/>
        <v>brick_stairs</v>
      </c>
      <c r="I109" t="str">
        <f t="shared" si="15"/>
        <v>brickstairs</v>
      </c>
      <c r="J109" t="str">
        <f t="shared" si="17"/>
        <v>mapItem.put(108,"brickstairs");</v>
      </c>
    </row>
    <row r="110" spans="1:10" x14ac:dyDescent="0.25">
      <c r="A110" s="1" t="s">
        <v>109</v>
      </c>
      <c r="B110">
        <f t="shared" si="16"/>
        <v>14</v>
      </c>
      <c r="C110">
        <f t="shared" si="19"/>
        <v>18</v>
      </c>
      <c r="D110">
        <f t="shared" si="20"/>
        <v>32</v>
      </c>
      <c r="E110">
        <f t="shared" si="21"/>
        <v>18</v>
      </c>
      <c r="F110" t="str">
        <f t="shared" si="22"/>
        <v>SMOOTH_STAIRS</v>
      </c>
      <c r="G110" t="str">
        <f t="shared" si="23"/>
        <v>109</v>
      </c>
      <c r="H110" t="str">
        <f t="shared" si="18"/>
        <v>smooth_stairs</v>
      </c>
      <c r="I110" t="str">
        <f t="shared" si="15"/>
        <v>smoothstairs</v>
      </c>
      <c r="J110" t="str">
        <f t="shared" si="17"/>
        <v>mapItem.put(109,"smoothstairs");</v>
      </c>
    </row>
    <row r="111" spans="1:10" x14ac:dyDescent="0.25">
      <c r="A111" s="1" t="s">
        <v>110</v>
      </c>
      <c r="B111">
        <f t="shared" si="16"/>
        <v>6</v>
      </c>
      <c r="C111">
        <f t="shared" si="19"/>
        <v>11</v>
      </c>
      <c r="D111">
        <f t="shared" si="20"/>
        <v>10</v>
      </c>
      <c r="E111">
        <f t="shared" si="21"/>
        <v>10</v>
      </c>
      <c r="F111" t="str">
        <f t="shared" si="22"/>
        <v>MYCEL</v>
      </c>
      <c r="G111" t="str">
        <f t="shared" si="23"/>
        <v>110</v>
      </c>
      <c r="H111" t="str">
        <f t="shared" si="18"/>
        <v>mycel</v>
      </c>
      <c r="I111" t="str">
        <f t="shared" si="15"/>
        <v>mycel</v>
      </c>
      <c r="J111" t="str">
        <f t="shared" si="17"/>
        <v>mapItem.put(110,"mycel");</v>
      </c>
    </row>
    <row r="112" spans="1:10" x14ac:dyDescent="0.25">
      <c r="A112" s="1" t="s">
        <v>111</v>
      </c>
      <c r="B112">
        <f t="shared" si="16"/>
        <v>11</v>
      </c>
      <c r="C112">
        <f t="shared" si="19"/>
        <v>16</v>
      </c>
      <c r="D112">
        <f t="shared" si="20"/>
        <v>15</v>
      </c>
      <c r="E112">
        <f t="shared" si="21"/>
        <v>15</v>
      </c>
      <c r="F112" t="str">
        <f t="shared" si="22"/>
        <v>WATER_LILY</v>
      </c>
      <c r="G112" t="str">
        <f t="shared" si="23"/>
        <v>111</v>
      </c>
      <c r="H112" t="str">
        <f t="shared" si="18"/>
        <v>water_lily</v>
      </c>
      <c r="I112" t="str">
        <f t="shared" si="15"/>
        <v>waterlily</v>
      </c>
      <c r="J112" t="str">
        <f t="shared" si="17"/>
        <v>mapItem.put(111,"waterlily");</v>
      </c>
    </row>
    <row r="113" spans="1:10" x14ac:dyDescent="0.25">
      <c r="A113" s="1" t="s">
        <v>112</v>
      </c>
      <c r="B113">
        <f t="shared" si="16"/>
        <v>13</v>
      </c>
      <c r="C113">
        <f t="shared" si="19"/>
        <v>18</v>
      </c>
      <c r="D113">
        <f t="shared" si="20"/>
        <v>17</v>
      </c>
      <c r="E113">
        <f t="shared" si="21"/>
        <v>17</v>
      </c>
      <c r="F113" t="str">
        <f t="shared" si="22"/>
        <v>NETHER_BRICK</v>
      </c>
      <c r="G113" t="str">
        <f t="shared" si="23"/>
        <v>112</v>
      </c>
      <c r="H113" t="str">
        <f t="shared" si="18"/>
        <v>nether_brick</v>
      </c>
      <c r="I113" t="str">
        <f t="shared" si="15"/>
        <v>netherbrick</v>
      </c>
      <c r="J113" t="str">
        <f t="shared" si="17"/>
        <v>mapItem.put(112,"netherbrick");</v>
      </c>
    </row>
    <row r="114" spans="1:10" x14ac:dyDescent="0.25">
      <c r="A114" s="1" t="s">
        <v>113</v>
      </c>
      <c r="B114">
        <f t="shared" si="16"/>
        <v>13</v>
      </c>
      <c r="C114">
        <f t="shared" si="19"/>
        <v>18</v>
      </c>
      <c r="D114">
        <f t="shared" si="20"/>
        <v>17</v>
      </c>
      <c r="E114">
        <f t="shared" si="21"/>
        <v>17</v>
      </c>
      <c r="F114" t="str">
        <f t="shared" si="22"/>
        <v>NETHER_FENCE</v>
      </c>
      <c r="G114" t="str">
        <f t="shared" si="23"/>
        <v>113</v>
      </c>
      <c r="H114" t="str">
        <f t="shared" si="18"/>
        <v>nether_fence</v>
      </c>
      <c r="I114" t="str">
        <f t="shared" si="15"/>
        <v>netherfence</v>
      </c>
      <c r="J114" t="str">
        <f t="shared" si="17"/>
        <v>mapItem.put(113,"netherfence");</v>
      </c>
    </row>
    <row r="115" spans="1:10" x14ac:dyDescent="0.25">
      <c r="A115" s="1" t="s">
        <v>114</v>
      </c>
      <c r="B115">
        <f t="shared" si="16"/>
        <v>20</v>
      </c>
      <c r="C115">
        <f t="shared" si="19"/>
        <v>24</v>
      </c>
      <c r="D115">
        <f t="shared" si="20"/>
        <v>38</v>
      </c>
      <c r="E115">
        <f t="shared" si="21"/>
        <v>24</v>
      </c>
      <c r="F115" t="str">
        <f t="shared" si="22"/>
        <v>NETHER_BRICK_STAIRS</v>
      </c>
      <c r="G115" t="str">
        <f t="shared" si="23"/>
        <v>114</v>
      </c>
      <c r="H115" t="str">
        <f t="shared" si="18"/>
        <v>nether_brick_stairs</v>
      </c>
      <c r="I115" t="str">
        <f t="shared" si="15"/>
        <v>netherbrickstairs</v>
      </c>
      <c r="J115" t="str">
        <f t="shared" si="17"/>
        <v>mapItem.put(114,"netherbrickstairs");</v>
      </c>
    </row>
    <row r="116" spans="1:10" x14ac:dyDescent="0.25">
      <c r="A116" s="1" t="s">
        <v>115</v>
      </c>
      <c r="B116">
        <f t="shared" si="16"/>
        <v>13</v>
      </c>
      <c r="C116">
        <f t="shared" si="19"/>
        <v>17</v>
      </c>
      <c r="D116">
        <f t="shared" si="20"/>
        <v>36</v>
      </c>
      <c r="E116">
        <f t="shared" si="21"/>
        <v>17</v>
      </c>
      <c r="F116" t="str">
        <f t="shared" si="22"/>
        <v>NETHER_WARTS</v>
      </c>
      <c r="G116" t="str">
        <f t="shared" si="23"/>
        <v>115</v>
      </c>
      <c r="H116" t="str">
        <f t="shared" si="18"/>
        <v>nether_warts</v>
      </c>
      <c r="I116" t="str">
        <f t="shared" si="15"/>
        <v>netherwarts</v>
      </c>
      <c r="J116" t="str">
        <f t="shared" si="17"/>
        <v>mapItem.put(115,"netherwarts");</v>
      </c>
    </row>
    <row r="117" spans="1:10" x14ac:dyDescent="0.25">
      <c r="A117" s="1" t="s">
        <v>116</v>
      </c>
      <c r="B117">
        <f t="shared" si="16"/>
        <v>18</v>
      </c>
      <c r="C117">
        <f t="shared" si="19"/>
        <v>23</v>
      </c>
      <c r="D117">
        <f t="shared" si="20"/>
        <v>22</v>
      </c>
      <c r="E117">
        <f t="shared" si="21"/>
        <v>22</v>
      </c>
      <c r="F117" t="str">
        <f t="shared" si="22"/>
        <v>ENCHANTMENT_TABLE</v>
      </c>
      <c r="G117" t="str">
        <f t="shared" si="23"/>
        <v>116</v>
      </c>
      <c r="H117" t="str">
        <f t="shared" si="18"/>
        <v>enchantment_table</v>
      </c>
      <c r="I117" t="str">
        <f t="shared" si="15"/>
        <v>enchantmenttable</v>
      </c>
      <c r="J117" t="str">
        <f t="shared" si="17"/>
        <v>mapItem.put(116,"enchantmenttable");</v>
      </c>
    </row>
    <row r="118" spans="1:10" x14ac:dyDescent="0.25">
      <c r="A118" s="1" t="s">
        <v>117</v>
      </c>
      <c r="B118">
        <f t="shared" si="16"/>
        <v>14</v>
      </c>
      <c r="C118">
        <f t="shared" si="19"/>
        <v>18</v>
      </c>
      <c r="D118">
        <f t="shared" si="20"/>
        <v>38</v>
      </c>
      <c r="E118">
        <f t="shared" si="21"/>
        <v>18</v>
      </c>
      <c r="F118" t="str">
        <f t="shared" si="22"/>
        <v>BREWING_STAND</v>
      </c>
      <c r="G118" t="str">
        <f t="shared" si="23"/>
        <v>117</v>
      </c>
      <c r="H118" t="str">
        <f t="shared" si="18"/>
        <v>brewing_stand</v>
      </c>
      <c r="I118" t="str">
        <f t="shared" si="15"/>
        <v>brewingstand</v>
      </c>
      <c r="J118" t="str">
        <f t="shared" si="17"/>
        <v>mapItem.put(117,"brewingstand");</v>
      </c>
    </row>
    <row r="119" spans="1:10" x14ac:dyDescent="0.25">
      <c r="A119" s="1" t="s">
        <v>118</v>
      </c>
      <c r="B119">
        <f t="shared" si="16"/>
        <v>9</v>
      </c>
      <c r="C119">
        <f t="shared" si="19"/>
        <v>13</v>
      </c>
      <c r="D119">
        <f t="shared" si="20"/>
        <v>29</v>
      </c>
      <c r="E119">
        <f t="shared" si="21"/>
        <v>13</v>
      </c>
      <c r="F119" t="str">
        <f t="shared" si="22"/>
        <v>CAULDRON</v>
      </c>
      <c r="G119" t="str">
        <f t="shared" si="23"/>
        <v>118</v>
      </c>
      <c r="H119" t="str">
        <f t="shared" si="18"/>
        <v>cauldron</v>
      </c>
      <c r="I119" t="str">
        <f t="shared" si="15"/>
        <v>cauldron</v>
      </c>
      <c r="J119" t="str">
        <f t="shared" si="17"/>
        <v>mapItem.put(118,"cauldron");</v>
      </c>
    </row>
    <row r="120" spans="1:10" x14ac:dyDescent="0.25">
      <c r="A120" s="1" t="s">
        <v>119</v>
      </c>
      <c r="B120">
        <f t="shared" si="16"/>
        <v>13</v>
      </c>
      <c r="C120">
        <f t="shared" si="19"/>
        <v>18</v>
      </c>
      <c r="D120">
        <f t="shared" si="20"/>
        <v>17</v>
      </c>
      <c r="E120">
        <f t="shared" si="21"/>
        <v>17</v>
      </c>
      <c r="F120" t="str">
        <f t="shared" si="22"/>
        <v>ENDER_PORTAL</v>
      </c>
      <c r="G120" t="str">
        <f t="shared" si="23"/>
        <v>119</v>
      </c>
      <c r="H120" t="str">
        <f t="shared" si="18"/>
        <v>ender_portal</v>
      </c>
      <c r="I120" t="str">
        <f t="shared" si="15"/>
        <v>enderportal</v>
      </c>
      <c r="J120" t="str">
        <f t="shared" si="17"/>
        <v>mapItem.put(119,"enderportal");</v>
      </c>
    </row>
    <row r="121" spans="1:10" x14ac:dyDescent="0.25">
      <c r="A121" s="1" t="s">
        <v>120</v>
      </c>
      <c r="B121">
        <f t="shared" si="16"/>
        <v>19</v>
      </c>
      <c r="C121">
        <f t="shared" si="19"/>
        <v>24</v>
      </c>
      <c r="D121">
        <f t="shared" si="20"/>
        <v>23</v>
      </c>
      <c r="E121">
        <f t="shared" si="21"/>
        <v>23</v>
      </c>
      <c r="F121" t="str">
        <f t="shared" si="22"/>
        <v>ENDER_PORTAL_FRAME</v>
      </c>
      <c r="G121" t="str">
        <f t="shared" si="23"/>
        <v>120</v>
      </c>
      <c r="H121" t="str">
        <f t="shared" si="18"/>
        <v>ender_portal_frame</v>
      </c>
      <c r="I121" t="str">
        <f t="shared" si="15"/>
        <v>enderportalframe</v>
      </c>
      <c r="J121" t="str">
        <f t="shared" si="17"/>
        <v>mapItem.put(120,"enderportalframe");</v>
      </c>
    </row>
    <row r="122" spans="1:10" x14ac:dyDescent="0.25">
      <c r="A122" s="1" t="s">
        <v>121</v>
      </c>
      <c r="B122">
        <f t="shared" si="16"/>
        <v>12</v>
      </c>
      <c r="C122">
        <f t="shared" si="19"/>
        <v>17</v>
      </c>
      <c r="D122">
        <f t="shared" si="20"/>
        <v>16</v>
      </c>
      <c r="E122">
        <f t="shared" si="21"/>
        <v>16</v>
      </c>
      <c r="F122" t="str">
        <f t="shared" si="22"/>
        <v>ENDER_STONE</v>
      </c>
      <c r="G122" t="str">
        <f t="shared" si="23"/>
        <v>121</v>
      </c>
      <c r="H122" t="str">
        <f t="shared" si="18"/>
        <v>ender_stone</v>
      </c>
      <c r="I122" t="str">
        <f t="shared" si="15"/>
        <v>enderstone</v>
      </c>
      <c r="J122" t="str">
        <f t="shared" si="17"/>
        <v>mapItem.put(121,"enderstone");</v>
      </c>
    </row>
    <row r="123" spans="1:10" x14ac:dyDescent="0.25">
      <c r="A123" s="1" t="s">
        <v>122</v>
      </c>
      <c r="B123">
        <f t="shared" si="16"/>
        <v>11</v>
      </c>
      <c r="C123">
        <f t="shared" si="19"/>
        <v>16</v>
      </c>
      <c r="D123">
        <f t="shared" si="20"/>
        <v>15</v>
      </c>
      <c r="E123">
        <f t="shared" si="21"/>
        <v>15</v>
      </c>
      <c r="F123" t="str">
        <f t="shared" si="22"/>
        <v>DRAGON_EGG</v>
      </c>
      <c r="G123" t="str">
        <f t="shared" si="23"/>
        <v>122</v>
      </c>
      <c r="H123" t="str">
        <f t="shared" si="18"/>
        <v>dragon_egg</v>
      </c>
      <c r="I123" t="str">
        <f t="shared" si="15"/>
        <v>dragonegg</v>
      </c>
      <c r="J123" t="str">
        <f t="shared" si="17"/>
        <v>mapItem.put(122,"dragonegg");</v>
      </c>
    </row>
    <row r="124" spans="1:10" x14ac:dyDescent="0.25">
      <c r="A124" s="1" t="s">
        <v>123</v>
      </c>
      <c r="B124">
        <f t="shared" si="16"/>
        <v>18</v>
      </c>
      <c r="C124">
        <f t="shared" si="19"/>
        <v>23</v>
      </c>
      <c r="D124">
        <f t="shared" si="20"/>
        <v>22</v>
      </c>
      <c r="E124">
        <f t="shared" si="21"/>
        <v>22</v>
      </c>
      <c r="F124" t="str">
        <f t="shared" si="22"/>
        <v>REDSTONE_LAMP_OFF</v>
      </c>
      <c r="G124" t="str">
        <f t="shared" si="23"/>
        <v>123</v>
      </c>
      <c r="H124" t="str">
        <f t="shared" si="18"/>
        <v>redstone_lamp_off</v>
      </c>
      <c r="I124" t="str">
        <f t="shared" si="15"/>
        <v>redstonelampoff</v>
      </c>
      <c r="J124" t="str">
        <f t="shared" si="17"/>
        <v>mapItem.put(123,"redstonelampoff");</v>
      </c>
    </row>
    <row r="125" spans="1:10" x14ac:dyDescent="0.25">
      <c r="A125" s="1" t="s">
        <v>124</v>
      </c>
      <c r="B125">
        <f t="shared" si="16"/>
        <v>17</v>
      </c>
      <c r="C125">
        <f t="shared" si="19"/>
        <v>22</v>
      </c>
      <c r="D125">
        <f t="shared" si="20"/>
        <v>21</v>
      </c>
      <c r="E125">
        <f t="shared" si="21"/>
        <v>21</v>
      </c>
      <c r="F125" t="str">
        <f t="shared" si="22"/>
        <v>REDSTONE_LAMP_ON</v>
      </c>
      <c r="G125" t="str">
        <f t="shared" si="23"/>
        <v>124</v>
      </c>
      <c r="H125" t="str">
        <f t="shared" si="18"/>
        <v>redstone_lamp_on</v>
      </c>
      <c r="I125" t="str">
        <f t="shared" si="15"/>
        <v>redstonelampon</v>
      </c>
      <c r="J125" t="str">
        <f t="shared" si="17"/>
        <v>mapItem.put(124,"redstonelampon");</v>
      </c>
    </row>
    <row r="126" spans="1:10" x14ac:dyDescent="0.25">
      <c r="A126" s="1" t="s">
        <v>125</v>
      </c>
      <c r="B126">
        <f t="shared" si="16"/>
        <v>17</v>
      </c>
      <c r="C126">
        <f t="shared" si="19"/>
        <v>21</v>
      </c>
      <c r="D126">
        <f t="shared" si="20"/>
        <v>39</v>
      </c>
      <c r="E126">
        <f t="shared" si="21"/>
        <v>21</v>
      </c>
      <c r="F126" t="str">
        <f t="shared" si="22"/>
        <v>WOOD_DOUBLE_STEP</v>
      </c>
      <c r="G126" t="str">
        <f t="shared" si="23"/>
        <v>125</v>
      </c>
      <c r="H126" t="str">
        <f t="shared" si="18"/>
        <v>wood_double_step</v>
      </c>
      <c r="I126" t="str">
        <f t="shared" si="15"/>
        <v>wooddoublestep</v>
      </c>
      <c r="J126" t="str">
        <f t="shared" si="17"/>
        <v>mapItem.put(125,"wooddoublestep");</v>
      </c>
    </row>
    <row r="127" spans="1:10" x14ac:dyDescent="0.25">
      <c r="A127" s="1" t="s">
        <v>126</v>
      </c>
      <c r="B127">
        <f t="shared" si="16"/>
        <v>10</v>
      </c>
      <c r="C127">
        <f t="shared" si="19"/>
        <v>14</v>
      </c>
      <c r="D127">
        <f t="shared" si="20"/>
        <v>32</v>
      </c>
      <c r="E127">
        <f t="shared" si="21"/>
        <v>14</v>
      </c>
      <c r="F127" t="str">
        <f t="shared" si="22"/>
        <v>WOOD_STEP</v>
      </c>
      <c r="G127" t="str">
        <f t="shared" si="23"/>
        <v>126</v>
      </c>
      <c r="H127" t="str">
        <f t="shared" si="18"/>
        <v>wood_step</v>
      </c>
      <c r="I127" t="str">
        <f t="shared" si="15"/>
        <v>woodstep</v>
      </c>
      <c r="J127" t="str">
        <f t="shared" si="17"/>
        <v>mapItem.put(126,"woodstep");</v>
      </c>
    </row>
    <row r="128" spans="1:10" x14ac:dyDescent="0.25">
      <c r="A128" s="1" t="s">
        <v>127</v>
      </c>
      <c r="B128">
        <f t="shared" si="16"/>
        <v>6</v>
      </c>
      <c r="C128">
        <f t="shared" si="19"/>
        <v>10</v>
      </c>
      <c r="D128">
        <f t="shared" si="20"/>
        <v>28</v>
      </c>
      <c r="E128">
        <f t="shared" si="21"/>
        <v>10</v>
      </c>
      <c r="F128" t="str">
        <f t="shared" si="22"/>
        <v>COCOA</v>
      </c>
      <c r="G128" t="str">
        <f t="shared" si="23"/>
        <v>127</v>
      </c>
      <c r="H128" t="str">
        <f t="shared" si="18"/>
        <v>cocoa</v>
      </c>
      <c r="I128" t="str">
        <f t="shared" si="15"/>
        <v>cocoa</v>
      </c>
      <c r="J128" t="str">
        <f t="shared" si="17"/>
        <v>mapItem.put(127,"cocoa");</v>
      </c>
    </row>
    <row r="129" spans="1:10" x14ac:dyDescent="0.25">
      <c r="A129" s="1" t="s">
        <v>128</v>
      </c>
      <c r="B129">
        <f t="shared" si="16"/>
        <v>17</v>
      </c>
      <c r="C129">
        <f t="shared" si="19"/>
        <v>21</v>
      </c>
      <c r="D129">
        <f t="shared" si="20"/>
        <v>35</v>
      </c>
      <c r="E129">
        <f t="shared" si="21"/>
        <v>21</v>
      </c>
      <c r="F129" t="str">
        <f t="shared" si="22"/>
        <v>SANDSTONE_STAIRS</v>
      </c>
      <c r="G129" t="str">
        <f t="shared" si="23"/>
        <v>128</v>
      </c>
      <c r="H129" t="str">
        <f t="shared" si="18"/>
        <v>sandstone_stairs</v>
      </c>
      <c r="I129" t="str">
        <f t="shared" ref="I129:I192" si="24">SUBSTITUTE(H129,"_","")</f>
        <v>sandstonestairs</v>
      </c>
      <c r="J129" t="str">
        <f t="shared" si="17"/>
        <v>mapItem.put(128,"sandstonestairs");</v>
      </c>
    </row>
    <row r="130" spans="1:10" x14ac:dyDescent="0.25">
      <c r="A130" s="1" t="s">
        <v>129</v>
      </c>
      <c r="B130">
        <f t="shared" ref="B130:B193" si="25">SEARCH("(",A130)</f>
        <v>12</v>
      </c>
      <c r="C130">
        <f t="shared" si="19"/>
        <v>17</v>
      </c>
      <c r="D130">
        <f t="shared" si="20"/>
        <v>16</v>
      </c>
      <c r="E130">
        <f t="shared" si="21"/>
        <v>16</v>
      </c>
      <c r="F130" t="str">
        <f t="shared" si="22"/>
        <v>EMERALD_ORE</v>
      </c>
      <c r="G130" t="str">
        <f t="shared" si="23"/>
        <v>129</v>
      </c>
      <c r="H130" t="str">
        <f t="shared" si="18"/>
        <v>emerald_ore</v>
      </c>
      <c r="I130" t="str">
        <f t="shared" si="24"/>
        <v>emeraldore</v>
      </c>
      <c r="J130" t="str">
        <f t="shared" ref="J130:J193" si="26">"mapItem.put("&amp;G130&amp;","""&amp;I130&amp;""");"</f>
        <v>mapItem.put(129,"emeraldore");</v>
      </c>
    </row>
    <row r="131" spans="1:10" x14ac:dyDescent="0.25">
      <c r="A131" s="1" t="s">
        <v>130</v>
      </c>
      <c r="B131">
        <f t="shared" si="25"/>
        <v>12</v>
      </c>
      <c r="C131">
        <f t="shared" si="19"/>
        <v>16</v>
      </c>
      <c r="D131">
        <f t="shared" si="20"/>
        <v>34</v>
      </c>
      <c r="E131">
        <f t="shared" si="21"/>
        <v>16</v>
      </c>
      <c r="F131" t="str">
        <f t="shared" si="22"/>
        <v>ENDER_CHEST</v>
      </c>
      <c r="G131" t="str">
        <f t="shared" si="23"/>
        <v>130</v>
      </c>
      <c r="H131" t="str">
        <f t="shared" si="18"/>
        <v>ender_chest</v>
      </c>
      <c r="I131" t="str">
        <f t="shared" si="24"/>
        <v>enderchest</v>
      </c>
      <c r="J131" t="str">
        <f t="shared" si="26"/>
        <v>mapItem.put(130,"enderchest");</v>
      </c>
    </row>
    <row r="132" spans="1:10" x14ac:dyDescent="0.25">
      <c r="A132" s="1" t="s">
        <v>131</v>
      </c>
      <c r="B132">
        <f t="shared" si="25"/>
        <v>14</v>
      </c>
      <c r="C132">
        <f t="shared" si="19"/>
        <v>18</v>
      </c>
      <c r="D132">
        <f t="shared" si="20"/>
        <v>38</v>
      </c>
      <c r="E132">
        <f t="shared" si="21"/>
        <v>18</v>
      </c>
      <c r="F132" t="str">
        <f t="shared" si="22"/>
        <v>TRIPWIRE_HOOK</v>
      </c>
      <c r="G132" t="str">
        <f t="shared" si="23"/>
        <v>131</v>
      </c>
      <c r="H132" t="str">
        <f t="shared" si="18"/>
        <v>tripwire_hook</v>
      </c>
      <c r="I132" t="str">
        <f t="shared" si="24"/>
        <v>tripwirehook</v>
      </c>
      <c r="J132" t="str">
        <f t="shared" si="26"/>
        <v>mapItem.put(131,"tripwirehook");</v>
      </c>
    </row>
    <row r="133" spans="1:10" x14ac:dyDescent="0.25">
      <c r="A133" s="1" t="s">
        <v>132</v>
      </c>
      <c r="B133">
        <f t="shared" si="25"/>
        <v>9</v>
      </c>
      <c r="C133">
        <f t="shared" si="19"/>
        <v>13</v>
      </c>
      <c r="D133">
        <f t="shared" si="20"/>
        <v>29</v>
      </c>
      <c r="E133">
        <f t="shared" si="21"/>
        <v>13</v>
      </c>
      <c r="F133" t="str">
        <f t="shared" si="22"/>
        <v>TRIPWIRE</v>
      </c>
      <c r="G133" t="str">
        <f t="shared" si="23"/>
        <v>132</v>
      </c>
      <c r="H133" t="str">
        <f t="shared" ref="H133:H196" si="27">LOWER(F133)</f>
        <v>tripwire</v>
      </c>
      <c r="I133" t="str">
        <f t="shared" si="24"/>
        <v>tripwire</v>
      </c>
      <c r="J133" t="str">
        <f t="shared" si="26"/>
        <v>mapItem.put(132,"tripwire");</v>
      </c>
    </row>
    <row r="134" spans="1:10" x14ac:dyDescent="0.25">
      <c r="A134" s="1" t="s">
        <v>133</v>
      </c>
      <c r="B134">
        <f t="shared" si="25"/>
        <v>14</v>
      </c>
      <c r="C134">
        <f t="shared" si="19"/>
        <v>19</v>
      </c>
      <c r="D134">
        <f t="shared" si="20"/>
        <v>18</v>
      </c>
      <c r="E134">
        <f t="shared" si="21"/>
        <v>18</v>
      </c>
      <c r="F134" t="str">
        <f t="shared" si="22"/>
        <v>EMERALD_BLOCK</v>
      </c>
      <c r="G134" t="str">
        <f t="shared" si="23"/>
        <v>133</v>
      </c>
      <c r="H134" t="str">
        <f t="shared" si="27"/>
        <v>emerald_block</v>
      </c>
      <c r="I134" t="str">
        <f t="shared" si="24"/>
        <v>emeraldblock</v>
      </c>
      <c r="J134" t="str">
        <f t="shared" si="26"/>
        <v>mapItem.put(133,"emeraldblock");</v>
      </c>
    </row>
    <row r="135" spans="1:10" x14ac:dyDescent="0.25">
      <c r="A135" s="1" t="s">
        <v>134</v>
      </c>
      <c r="B135">
        <f t="shared" si="25"/>
        <v>19</v>
      </c>
      <c r="C135">
        <f t="shared" si="19"/>
        <v>23</v>
      </c>
      <c r="D135">
        <f t="shared" si="20"/>
        <v>37</v>
      </c>
      <c r="E135">
        <f t="shared" si="21"/>
        <v>23</v>
      </c>
      <c r="F135" t="str">
        <f t="shared" si="22"/>
        <v>SPRUCE_WOOD_STAIRS</v>
      </c>
      <c r="G135" t="str">
        <f t="shared" si="23"/>
        <v>134</v>
      </c>
      <c r="H135" t="str">
        <f t="shared" si="27"/>
        <v>spruce_wood_stairs</v>
      </c>
      <c r="I135" t="str">
        <f t="shared" si="24"/>
        <v>sprucewoodstairs</v>
      </c>
      <c r="J135" t="str">
        <f t="shared" si="26"/>
        <v>mapItem.put(134,"sprucewoodstairs");</v>
      </c>
    </row>
    <row r="136" spans="1:10" x14ac:dyDescent="0.25">
      <c r="A136" s="1" t="s">
        <v>135</v>
      </c>
      <c r="B136">
        <f t="shared" si="25"/>
        <v>18</v>
      </c>
      <c r="C136">
        <f t="shared" si="19"/>
        <v>22</v>
      </c>
      <c r="D136">
        <f t="shared" si="20"/>
        <v>36</v>
      </c>
      <c r="E136">
        <f t="shared" si="21"/>
        <v>22</v>
      </c>
      <c r="F136" t="str">
        <f t="shared" si="22"/>
        <v>BIRCH_WOOD_STAIRS</v>
      </c>
      <c r="G136" t="str">
        <f t="shared" si="23"/>
        <v>135</v>
      </c>
      <c r="H136" t="str">
        <f t="shared" si="27"/>
        <v>birch_wood_stairs</v>
      </c>
      <c r="I136" t="str">
        <f t="shared" si="24"/>
        <v>birchwoodstairs</v>
      </c>
      <c r="J136" t="str">
        <f t="shared" si="26"/>
        <v>mapItem.put(135,"birchwoodstairs");</v>
      </c>
    </row>
    <row r="137" spans="1:10" x14ac:dyDescent="0.25">
      <c r="A137" s="1" t="s">
        <v>136</v>
      </c>
      <c r="B137">
        <f t="shared" si="25"/>
        <v>19</v>
      </c>
      <c r="C137">
        <f t="shared" si="19"/>
        <v>23</v>
      </c>
      <c r="D137">
        <f t="shared" si="20"/>
        <v>37</v>
      </c>
      <c r="E137">
        <f t="shared" si="21"/>
        <v>23</v>
      </c>
      <c r="F137" t="str">
        <f t="shared" si="22"/>
        <v>JUNGLE_WOOD_STAIRS</v>
      </c>
      <c r="G137" t="str">
        <f t="shared" si="23"/>
        <v>136</v>
      </c>
      <c r="H137" t="str">
        <f t="shared" si="27"/>
        <v>jungle_wood_stairs</v>
      </c>
      <c r="I137" t="str">
        <f t="shared" si="24"/>
        <v>junglewoodstairs</v>
      </c>
      <c r="J137" t="str">
        <f t="shared" si="26"/>
        <v>mapItem.put(136,"junglewoodstairs");</v>
      </c>
    </row>
    <row r="138" spans="1:10" x14ac:dyDescent="0.25">
      <c r="A138" s="1" t="s">
        <v>137</v>
      </c>
      <c r="B138">
        <f t="shared" si="25"/>
        <v>8</v>
      </c>
      <c r="C138">
        <f t="shared" si="19"/>
        <v>12</v>
      </c>
      <c r="D138">
        <f t="shared" si="20"/>
        <v>27</v>
      </c>
      <c r="E138">
        <f t="shared" si="21"/>
        <v>12</v>
      </c>
      <c r="F138" t="str">
        <f t="shared" si="22"/>
        <v>COMMAND</v>
      </c>
      <c r="G138" t="str">
        <f t="shared" si="23"/>
        <v>137</v>
      </c>
      <c r="H138" t="str">
        <f t="shared" si="27"/>
        <v>command</v>
      </c>
      <c r="I138" t="str">
        <f t="shared" si="24"/>
        <v>command</v>
      </c>
      <c r="J138" t="str">
        <f t="shared" si="26"/>
        <v>mapItem.put(137,"command");</v>
      </c>
    </row>
    <row r="139" spans="1:10" x14ac:dyDescent="0.25">
      <c r="A139" s="1" t="s">
        <v>138</v>
      </c>
      <c r="B139">
        <f t="shared" si="25"/>
        <v>7</v>
      </c>
      <c r="C139">
        <f t="shared" si="19"/>
        <v>12</v>
      </c>
      <c r="D139">
        <f t="shared" si="20"/>
        <v>11</v>
      </c>
      <c r="E139">
        <f t="shared" si="21"/>
        <v>11</v>
      </c>
      <c r="F139" t="str">
        <f t="shared" si="22"/>
        <v>BEACON</v>
      </c>
      <c r="G139" t="str">
        <f t="shared" si="23"/>
        <v>138</v>
      </c>
      <c r="H139" t="str">
        <f t="shared" si="27"/>
        <v>beacon</v>
      </c>
      <c r="I139" t="str">
        <f t="shared" si="24"/>
        <v>beacon</v>
      </c>
      <c r="J139" t="str">
        <f t="shared" si="26"/>
        <v>mapItem.put(138,"beacon");</v>
      </c>
    </row>
    <row r="140" spans="1:10" x14ac:dyDescent="0.25">
      <c r="A140" s="1" t="s">
        <v>139</v>
      </c>
      <c r="B140">
        <f t="shared" si="25"/>
        <v>12</v>
      </c>
      <c r="C140">
        <f t="shared" si="19"/>
        <v>17</v>
      </c>
      <c r="D140">
        <f t="shared" si="20"/>
        <v>16</v>
      </c>
      <c r="E140">
        <f t="shared" si="21"/>
        <v>16</v>
      </c>
      <c r="F140" t="str">
        <f t="shared" si="22"/>
        <v>COBBLE_WALL</v>
      </c>
      <c r="G140" t="str">
        <f t="shared" si="23"/>
        <v>139</v>
      </c>
      <c r="H140" t="str">
        <f t="shared" si="27"/>
        <v>cobble_wall</v>
      </c>
      <c r="I140" t="str">
        <f t="shared" si="24"/>
        <v>cobblewall</v>
      </c>
      <c r="J140" t="str">
        <f t="shared" si="26"/>
        <v>mapItem.put(139,"cobblewall");</v>
      </c>
    </row>
    <row r="141" spans="1:10" x14ac:dyDescent="0.25">
      <c r="A141" s="1" t="s">
        <v>140</v>
      </c>
      <c r="B141">
        <f t="shared" si="25"/>
        <v>11</v>
      </c>
      <c r="C141">
        <f t="shared" si="19"/>
        <v>15</v>
      </c>
      <c r="D141">
        <f t="shared" si="20"/>
        <v>32</v>
      </c>
      <c r="E141">
        <f t="shared" si="21"/>
        <v>15</v>
      </c>
      <c r="F141" t="str">
        <f t="shared" si="22"/>
        <v>FLOWER_POT</v>
      </c>
      <c r="G141" t="str">
        <f t="shared" si="23"/>
        <v>140</v>
      </c>
      <c r="H141" t="str">
        <f t="shared" si="27"/>
        <v>flower_pot</v>
      </c>
      <c r="I141" t="str">
        <f t="shared" si="24"/>
        <v>flowerpot</v>
      </c>
      <c r="J141" t="str">
        <f t="shared" si="26"/>
        <v>mapItem.put(140,"flowerpot");</v>
      </c>
    </row>
    <row r="142" spans="1:10" x14ac:dyDescent="0.25">
      <c r="A142" s="1" t="s">
        <v>141</v>
      </c>
      <c r="B142">
        <f t="shared" si="25"/>
        <v>7</v>
      </c>
      <c r="C142">
        <f t="shared" si="19"/>
        <v>12</v>
      </c>
      <c r="D142">
        <f t="shared" si="20"/>
        <v>11</v>
      </c>
      <c r="E142">
        <f t="shared" si="21"/>
        <v>11</v>
      </c>
      <c r="F142" t="str">
        <f t="shared" si="22"/>
        <v>CARROT</v>
      </c>
      <c r="G142" t="str">
        <f t="shared" si="23"/>
        <v>141</v>
      </c>
      <c r="H142" t="str">
        <f t="shared" si="27"/>
        <v>carrot</v>
      </c>
      <c r="I142" t="str">
        <f t="shared" si="24"/>
        <v>carrot</v>
      </c>
      <c r="J142" t="str">
        <f t="shared" si="26"/>
        <v>mapItem.put(141,"carrot");</v>
      </c>
    </row>
    <row r="143" spans="1:10" x14ac:dyDescent="0.25">
      <c r="A143" s="1" t="s">
        <v>142</v>
      </c>
      <c r="B143">
        <f t="shared" si="25"/>
        <v>7</v>
      </c>
      <c r="C143">
        <f t="shared" si="19"/>
        <v>12</v>
      </c>
      <c r="D143">
        <f t="shared" si="20"/>
        <v>11</v>
      </c>
      <c r="E143">
        <f t="shared" si="21"/>
        <v>11</v>
      </c>
      <c r="F143" t="str">
        <f t="shared" si="22"/>
        <v>POTATO</v>
      </c>
      <c r="G143" t="str">
        <f t="shared" si="23"/>
        <v>142</v>
      </c>
      <c r="H143" t="str">
        <f t="shared" si="27"/>
        <v>potato</v>
      </c>
      <c r="I143" t="str">
        <f t="shared" si="24"/>
        <v>potato</v>
      </c>
      <c r="J143" t="str">
        <f t="shared" si="26"/>
        <v>mapItem.put(142,"potato");</v>
      </c>
    </row>
    <row r="144" spans="1:10" x14ac:dyDescent="0.25">
      <c r="A144" s="1" t="s">
        <v>143</v>
      </c>
      <c r="B144">
        <f t="shared" si="25"/>
        <v>12</v>
      </c>
      <c r="C144">
        <f t="shared" si="19"/>
        <v>16</v>
      </c>
      <c r="D144">
        <f t="shared" si="20"/>
        <v>30</v>
      </c>
      <c r="E144">
        <f t="shared" si="21"/>
        <v>16</v>
      </c>
      <c r="F144" t="str">
        <f t="shared" si="22"/>
        <v>WOOD_BUTTON</v>
      </c>
      <c r="G144" t="str">
        <f t="shared" si="23"/>
        <v>143</v>
      </c>
      <c r="H144" t="str">
        <f t="shared" si="27"/>
        <v>wood_button</v>
      </c>
      <c r="I144" t="str">
        <f t="shared" si="24"/>
        <v>woodbutton</v>
      </c>
      <c r="J144" t="str">
        <f t="shared" si="26"/>
        <v>mapItem.put(143,"woodbutton");</v>
      </c>
    </row>
    <row r="145" spans="1:10" x14ac:dyDescent="0.25">
      <c r="A145" s="1" t="s">
        <v>144</v>
      </c>
      <c r="B145">
        <f t="shared" si="25"/>
        <v>6</v>
      </c>
      <c r="C145">
        <f t="shared" si="19"/>
        <v>10</v>
      </c>
      <c r="D145">
        <f t="shared" si="20"/>
        <v>23</v>
      </c>
      <c r="E145">
        <f t="shared" si="21"/>
        <v>10</v>
      </c>
      <c r="F145" t="str">
        <f t="shared" si="22"/>
        <v>SKULL</v>
      </c>
      <c r="G145" t="str">
        <f t="shared" si="23"/>
        <v>144</v>
      </c>
      <c r="H145" t="str">
        <f t="shared" si="27"/>
        <v>skull</v>
      </c>
      <c r="I145" t="str">
        <f t="shared" si="24"/>
        <v>skull</v>
      </c>
      <c r="J145" t="str">
        <f t="shared" si="26"/>
        <v>mapItem.put(144,"skull");</v>
      </c>
    </row>
    <row r="146" spans="1:10" x14ac:dyDescent="0.25">
      <c r="A146" s="1" t="s">
        <v>145</v>
      </c>
      <c r="B146">
        <f t="shared" si="25"/>
        <v>6</v>
      </c>
      <c r="C146">
        <f t="shared" si="19"/>
        <v>11</v>
      </c>
      <c r="D146">
        <f t="shared" si="20"/>
        <v>10</v>
      </c>
      <c r="E146">
        <f t="shared" si="21"/>
        <v>10</v>
      </c>
      <c r="F146" t="str">
        <f t="shared" si="22"/>
        <v>ANVIL</v>
      </c>
      <c r="G146" t="str">
        <f t="shared" si="23"/>
        <v>145</v>
      </c>
      <c r="H146" t="str">
        <f t="shared" si="27"/>
        <v>anvil</v>
      </c>
      <c r="I146" t="str">
        <f t="shared" si="24"/>
        <v>anvil</v>
      </c>
      <c r="J146" t="str">
        <f t="shared" si="26"/>
        <v>mapItem.put(145,"anvil");</v>
      </c>
    </row>
    <row r="147" spans="1:10" x14ac:dyDescent="0.25">
      <c r="A147" s="1" t="s">
        <v>146</v>
      </c>
      <c r="B147">
        <f t="shared" si="25"/>
        <v>14</v>
      </c>
      <c r="C147">
        <f t="shared" si="19"/>
        <v>19</v>
      </c>
      <c r="D147">
        <f t="shared" si="20"/>
        <v>18</v>
      </c>
      <c r="E147">
        <f t="shared" si="21"/>
        <v>18</v>
      </c>
      <c r="F147" t="str">
        <f t="shared" si="22"/>
        <v>TRAPPED_CHEST</v>
      </c>
      <c r="G147" t="str">
        <f t="shared" si="23"/>
        <v>146</v>
      </c>
      <c r="H147" t="str">
        <f t="shared" si="27"/>
        <v>trapped_chest</v>
      </c>
      <c r="I147" t="str">
        <f t="shared" si="24"/>
        <v>trappedchest</v>
      </c>
      <c r="J147" t="str">
        <f t="shared" si="26"/>
        <v>mapItem.put(146,"trappedchest");</v>
      </c>
    </row>
    <row r="148" spans="1:10" x14ac:dyDescent="0.25">
      <c r="A148" s="1" t="s">
        <v>147</v>
      </c>
      <c r="B148">
        <f t="shared" si="25"/>
        <v>11</v>
      </c>
      <c r="C148">
        <f t="shared" si="19"/>
        <v>16</v>
      </c>
      <c r="D148">
        <f t="shared" si="20"/>
        <v>15</v>
      </c>
      <c r="E148">
        <f t="shared" si="21"/>
        <v>15</v>
      </c>
      <c r="F148" t="str">
        <f t="shared" si="22"/>
        <v>GOLD_PLATE</v>
      </c>
      <c r="G148" t="str">
        <f t="shared" si="23"/>
        <v>147</v>
      </c>
      <c r="H148" t="str">
        <f t="shared" si="27"/>
        <v>gold_plate</v>
      </c>
      <c r="I148" t="str">
        <f t="shared" si="24"/>
        <v>goldplate</v>
      </c>
      <c r="J148" t="str">
        <f t="shared" si="26"/>
        <v>mapItem.put(147,"goldplate");</v>
      </c>
    </row>
    <row r="149" spans="1:10" x14ac:dyDescent="0.25">
      <c r="A149" s="1" t="s">
        <v>148</v>
      </c>
      <c r="B149">
        <f t="shared" si="25"/>
        <v>11</v>
      </c>
      <c r="C149">
        <f t="shared" si="19"/>
        <v>16</v>
      </c>
      <c r="D149">
        <f t="shared" si="20"/>
        <v>15</v>
      </c>
      <c r="E149">
        <f t="shared" si="21"/>
        <v>15</v>
      </c>
      <c r="F149" t="str">
        <f t="shared" si="22"/>
        <v>IRON_PLATE</v>
      </c>
      <c r="G149" t="str">
        <f t="shared" si="23"/>
        <v>148</v>
      </c>
      <c r="H149" t="str">
        <f t="shared" si="27"/>
        <v>iron_plate</v>
      </c>
      <c r="I149" t="str">
        <f t="shared" si="24"/>
        <v>ironplate</v>
      </c>
      <c r="J149" t="str">
        <f t="shared" si="26"/>
        <v>mapItem.put(148,"ironplate");</v>
      </c>
    </row>
    <row r="150" spans="1:10" x14ac:dyDescent="0.25">
      <c r="A150" s="1" t="s">
        <v>149</v>
      </c>
      <c r="B150">
        <f t="shared" si="25"/>
        <v>24</v>
      </c>
      <c r="C150">
        <f t="shared" si="19"/>
        <v>29</v>
      </c>
      <c r="D150">
        <f t="shared" si="20"/>
        <v>28</v>
      </c>
      <c r="E150">
        <f t="shared" si="21"/>
        <v>28</v>
      </c>
      <c r="F150" t="str">
        <f t="shared" si="22"/>
        <v>REDSTONE_COMPARATOR_OFF</v>
      </c>
      <c r="G150" t="str">
        <f t="shared" si="23"/>
        <v>149</v>
      </c>
      <c r="H150" t="str">
        <f t="shared" si="27"/>
        <v>redstone_comparator_off</v>
      </c>
      <c r="I150" t="str">
        <f t="shared" si="24"/>
        <v>redstonecomparatoroff</v>
      </c>
      <c r="J150" t="str">
        <f t="shared" si="26"/>
        <v>mapItem.put(149,"redstonecomparatoroff");</v>
      </c>
    </row>
    <row r="151" spans="1:10" x14ac:dyDescent="0.25">
      <c r="A151" s="1" t="s">
        <v>150</v>
      </c>
      <c r="B151">
        <f t="shared" si="25"/>
        <v>23</v>
      </c>
      <c r="C151">
        <f t="shared" si="19"/>
        <v>28</v>
      </c>
      <c r="D151">
        <f t="shared" si="20"/>
        <v>27</v>
      </c>
      <c r="E151">
        <f t="shared" si="21"/>
        <v>27</v>
      </c>
      <c r="F151" t="str">
        <f t="shared" si="22"/>
        <v>REDSTONE_COMPARATOR_ON</v>
      </c>
      <c r="G151" t="str">
        <f t="shared" si="23"/>
        <v>150</v>
      </c>
      <c r="H151" t="str">
        <f t="shared" si="27"/>
        <v>redstone_comparator_on</v>
      </c>
      <c r="I151" t="str">
        <f t="shared" si="24"/>
        <v>redstonecomparatoron</v>
      </c>
      <c r="J151" t="str">
        <f t="shared" si="26"/>
        <v>mapItem.put(150,"redstonecomparatoron");</v>
      </c>
    </row>
    <row r="152" spans="1:10" x14ac:dyDescent="0.25">
      <c r="A152" s="1" t="s">
        <v>151</v>
      </c>
      <c r="B152">
        <f t="shared" si="25"/>
        <v>18</v>
      </c>
      <c r="C152">
        <f t="shared" ref="C152:C215" si="28">SEARCH(",",A152)</f>
        <v>23</v>
      </c>
      <c r="D152">
        <f t="shared" ref="D152:D215" si="29">SEARCH("),",A152)</f>
        <v>22</v>
      </c>
      <c r="E152">
        <f t="shared" ref="E152:E215" si="30">IF(C152&lt;D152,C152,D152)</f>
        <v>22</v>
      </c>
      <c r="F152" t="str">
        <f t="shared" ref="F152:F215" si="31">LEFT(A152,B152-1)</f>
        <v>DAYLIGHT_DETECTOR</v>
      </c>
      <c r="G152" t="str">
        <f t="shared" ref="G152:G215" si="32">MID(A152,B152+1,E152-B152-1)</f>
        <v>151</v>
      </c>
      <c r="H152" t="str">
        <f t="shared" si="27"/>
        <v>daylight_detector</v>
      </c>
      <c r="I152" t="str">
        <f t="shared" si="24"/>
        <v>daylightdetector</v>
      </c>
      <c r="J152" t="str">
        <f t="shared" si="26"/>
        <v>mapItem.put(151,"daylightdetector");</v>
      </c>
    </row>
    <row r="153" spans="1:10" x14ac:dyDescent="0.25">
      <c r="A153" s="1" t="s">
        <v>152</v>
      </c>
      <c r="B153">
        <f t="shared" si="25"/>
        <v>15</v>
      </c>
      <c r="C153">
        <f t="shared" si="28"/>
        <v>20</v>
      </c>
      <c r="D153">
        <f t="shared" si="29"/>
        <v>19</v>
      </c>
      <c r="E153">
        <f t="shared" si="30"/>
        <v>19</v>
      </c>
      <c r="F153" t="str">
        <f t="shared" si="31"/>
        <v>REDSTONE_BLOCK</v>
      </c>
      <c r="G153" t="str">
        <f t="shared" si="32"/>
        <v>152</v>
      </c>
      <c r="H153" t="str">
        <f t="shared" si="27"/>
        <v>redstone_block</v>
      </c>
      <c r="I153" t="str">
        <f t="shared" si="24"/>
        <v>redstoneblock</v>
      </c>
      <c r="J153" t="str">
        <f t="shared" si="26"/>
        <v>mapItem.put(152,"redstoneblock");</v>
      </c>
    </row>
    <row r="154" spans="1:10" x14ac:dyDescent="0.25">
      <c r="A154" s="1" t="s">
        <v>153</v>
      </c>
      <c r="B154">
        <f t="shared" si="25"/>
        <v>11</v>
      </c>
      <c r="C154">
        <f t="shared" si="28"/>
        <v>16</v>
      </c>
      <c r="D154">
        <f t="shared" si="29"/>
        <v>15</v>
      </c>
      <c r="E154">
        <f t="shared" si="30"/>
        <v>15</v>
      </c>
      <c r="F154" t="str">
        <f t="shared" si="31"/>
        <v>QUARTZ_ORE</v>
      </c>
      <c r="G154" t="str">
        <f t="shared" si="32"/>
        <v>153</v>
      </c>
      <c r="H154" t="str">
        <f t="shared" si="27"/>
        <v>quartz_ore</v>
      </c>
      <c r="I154" t="str">
        <f t="shared" si="24"/>
        <v>quartzore</v>
      </c>
      <c r="J154" t="str">
        <f t="shared" si="26"/>
        <v>mapItem.put(153,"quartzore");</v>
      </c>
    </row>
    <row r="155" spans="1:10" x14ac:dyDescent="0.25">
      <c r="A155" s="1" t="s">
        <v>154</v>
      </c>
      <c r="B155">
        <f t="shared" si="25"/>
        <v>7</v>
      </c>
      <c r="C155">
        <f t="shared" si="28"/>
        <v>12</v>
      </c>
      <c r="D155">
        <f t="shared" si="29"/>
        <v>11</v>
      </c>
      <c r="E155">
        <f t="shared" si="30"/>
        <v>11</v>
      </c>
      <c r="F155" t="str">
        <f t="shared" si="31"/>
        <v>HOPPER</v>
      </c>
      <c r="G155" t="str">
        <f t="shared" si="32"/>
        <v>154</v>
      </c>
      <c r="H155" t="str">
        <f t="shared" si="27"/>
        <v>hopper</v>
      </c>
      <c r="I155" t="str">
        <f t="shared" si="24"/>
        <v>hopper</v>
      </c>
      <c r="J155" t="str">
        <f t="shared" si="26"/>
        <v>mapItem.put(154,"hopper");</v>
      </c>
    </row>
    <row r="156" spans="1:10" x14ac:dyDescent="0.25">
      <c r="A156" s="1" t="s">
        <v>155</v>
      </c>
      <c r="B156">
        <f t="shared" si="25"/>
        <v>13</v>
      </c>
      <c r="C156">
        <f t="shared" si="28"/>
        <v>18</v>
      </c>
      <c r="D156">
        <f t="shared" si="29"/>
        <v>17</v>
      </c>
      <c r="E156">
        <f t="shared" si="30"/>
        <v>17</v>
      </c>
      <c r="F156" t="str">
        <f t="shared" si="31"/>
        <v>QUARTZ_BLOCK</v>
      </c>
      <c r="G156" t="str">
        <f t="shared" si="32"/>
        <v>155</v>
      </c>
      <c r="H156" t="str">
        <f t="shared" si="27"/>
        <v>quartz_block</v>
      </c>
      <c r="I156" t="str">
        <f t="shared" si="24"/>
        <v>quartzblock</v>
      </c>
      <c r="J156" t="str">
        <f t="shared" si="26"/>
        <v>mapItem.put(155,"quartzblock");</v>
      </c>
    </row>
    <row r="157" spans="1:10" x14ac:dyDescent="0.25">
      <c r="A157" s="1" t="s">
        <v>156</v>
      </c>
      <c r="B157">
        <f t="shared" si="25"/>
        <v>14</v>
      </c>
      <c r="C157">
        <f t="shared" si="28"/>
        <v>18</v>
      </c>
      <c r="D157">
        <f t="shared" si="29"/>
        <v>32</v>
      </c>
      <c r="E157">
        <f t="shared" si="30"/>
        <v>18</v>
      </c>
      <c r="F157" t="str">
        <f t="shared" si="31"/>
        <v>QUARTZ_STAIRS</v>
      </c>
      <c r="G157" t="str">
        <f t="shared" si="32"/>
        <v>156</v>
      </c>
      <c r="H157" t="str">
        <f t="shared" si="27"/>
        <v>quartz_stairs</v>
      </c>
      <c r="I157" t="str">
        <f t="shared" si="24"/>
        <v>quartzstairs</v>
      </c>
      <c r="J157" t="str">
        <f t="shared" si="26"/>
        <v>mapItem.put(156,"quartzstairs");</v>
      </c>
    </row>
    <row r="158" spans="1:10" x14ac:dyDescent="0.25">
      <c r="A158" s="1" t="s">
        <v>157</v>
      </c>
      <c r="B158">
        <f t="shared" si="25"/>
        <v>15</v>
      </c>
      <c r="C158">
        <f t="shared" si="28"/>
        <v>19</v>
      </c>
      <c r="D158">
        <f t="shared" si="29"/>
        <v>38</v>
      </c>
      <c r="E158">
        <f t="shared" si="30"/>
        <v>19</v>
      </c>
      <c r="F158" t="str">
        <f t="shared" si="31"/>
        <v>ACTIVATOR_RAIL</v>
      </c>
      <c r="G158" t="str">
        <f t="shared" si="32"/>
        <v>157</v>
      </c>
      <c r="H158" t="str">
        <f t="shared" si="27"/>
        <v>activator_rail</v>
      </c>
      <c r="I158" t="str">
        <f t="shared" si="24"/>
        <v>activatorrail</v>
      </c>
      <c r="J158" t="str">
        <f t="shared" si="26"/>
        <v>mapItem.put(157,"activatorrail");</v>
      </c>
    </row>
    <row r="159" spans="1:10" x14ac:dyDescent="0.25">
      <c r="A159" s="1" t="s">
        <v>158</v>
      </c>
      <c r="B159">
        <f t="shared" si="25"/>
        <v>8</v>
      </c>
      <c r="C159">
        <f t="shared" si="28"/>
        <v>12</v>
      </c>
      <c r="D159">
        <f t="shared" si="29"/>
        <v>29</v>
      </c>
      <c r="E159">
        <f t="shared" si="30"/>
        <v>12</v>
      </c>
      <c r="F159" t="str">
        <f t="shared" si="31"/>
        <v>DROPPER</v>
      </c>
      <c r="G159" t="str">
        <f t="shared" si="32"/>
        <v>158</v>
      </c>
      <c r="H159" t="str">
        <f t="shared" si="27"/>
        <v>dropper</v>
      </c>
      <c r="I159" t="str">
        <f t="shared" si="24"/>
        <v>dropper</v>
      </c>
      <c r="J159" t="str">
        <f t="shared" si="26"/>
        <v>mapItem.put(158,"dropper");</v>
      </c>
    </row>
    <row r="160" spans="1:10" x14ac:dyDescent="0.25">
      <c r="A160" s="1" t="s">
        <v>159</v>
      </c>
      <c r="B160">
        <f t="shared" si="25"/>
        <v>13</v>
      </c>
      <c r="C160">
        <f t="shared" si="28"/>
        <v>18</v>
      </c>
      <c r="D160">
        <f t="shared" si="29"/>
        <v>17</v>
      </c>
      <c r="E160">
        <f t="shared" si="30"/>
        <v>17</v>
      </c>
      <c r="F160" t="str">
        <f t="shared" si="31"/>
        <v>STAINED_CLAY</v>
      </c>
      <c r="G160" t="str">
        <f t="shared" si="32"/>
        <v>159</v>
      </c>
      <c r="H160" t="str">
        <f t="shared" si="27"/>
        <v>stained_clay</v>
      </c>
      <c r="I160" t="str">
        <f t="shared" si="24"/>
        <v>stainedclay</v>
      </c>
      <c r="J160" t="str">
        <f t="shared" si="26"/>
        <v>mapItem.put(159,"stainedclay");</v>
      </c>
    </row>
    <row r="161" spans="1:10" x14ac:dyDescent="0.25">
      <c r="A161" s="1" t="s">
        <v>160</v>
      </c>
      <c r="B161">
        <f t="shared" si="25"/>
        <v>19</v>
      </c>
      <c r="C161">
        <f t="shared" si="28"/>
        <v>24</v>
      </c>
      <c r="D161">
        <f t="shared" si="29"/>
        <v>23</v>
      </c>
      <c r="E161">
        <f t="shared" si="30"/>
        <v>23</v>
      </c>
      <c r="F161" t="str">
        <f t="shared" si="31"/>
        <v>STAINED_GLASS_PANE</v>
      </c>
      <c r="G161" t="str">
        <f t="shared" si="32"/>
        <v>160</v>
      </c>
      <c r="H161" t="str">
        <f t="shared" si="27"/>
        <v>stained_glass_pane</v>
      </c>
      <c r="I161" t="str">
        <f t="shared" si="24"/>
        <v>stainedglasspane</v>
      </c>
      <c r="J161" t="str">
        <f t="shared" si="26"/>
        <v>mapItem.put(160,"stainedglasspane");</v>
      </c>
    </row>
    <row r="162" spans="1:10" x14ac:dyDescent="0.25">
      <c r="A162" s="1" t="s">
        <v>161</v>
      </c>
      <c r="B162">
        <f t="shared" si="25"/>
        <v>9</v>
      </c>
      <c r="C162">
        <f t="shared" si="28"/>
        <v>14</v>
      </c>
      <c r="D162">
        <f t="shared" si="29"/>
        <v>13</v>
      </c>
      <c r="E162">
        <f t="shared" si="30"/>
        <v>13</v>
      </c>
      <c r="F162" t="str">
        <f t="shared" si="31"/>
        <v>LEAVES_2</v>
      </c>
      <c r="G162" t="str">
        <f t="shared" si="32"/>
        <v>161</v>
      </c>
      <c r="H162" t="str">
        <f t="shared" si="27"/>
        <v>leaves_2</v>
      </c>
      <c r="I162" t="str">
        <f t="shared" si="24"/>
        <v>leaves2</v>
      </c>
      <c r="J162" t="str">
        <f t="shared" si="26"/>
        <v>mapItem.put(161,"leaves2");</v>
      </c>
    </row>
    <row r="163" spans="1:10" x14ac:dyDescent="0.25">
      <c r="A163" s="1" t="s">
        <v>162</v>
      </c>
      <c r="B163">
        <f t="shared" si="25"/>
        <v>6</v>
      </c>
      <c r="C163">
        <f t="shared" si="28"/>
        <v>11</v>
      </c>
      <c r="D163">
        <f t="shared" si="29"/>
        <v>10</v>
      </c>
      <c r="E163">
        <f t="shared" si="30"/>
        <v>10</v>
      </c>
      <c r="F163" t="str">
        <f t="shared" si="31"/>
        <v>LOG_2</v>
      </c>
      <c r="G163" t="str">
        <f t="shared" si="32"/>
        <v>162</v>
      </c>
      <c r="H163" t="str">
        <f t="shared" si="27"/>
        <v>log_2</v>
      </c>
      <c r="I163" t="str">
        <f t="shared" si="24"/>
        <v>log2</v>
      </c>
      <c r="J163" t="str">
        <f t="shared" si="26"/>
        <v>mapItem.put(162,"log2");</v>
      </c>
    </row>
    <row r="164" spans="1:10" x14ac:dyDescent="0.25">
      <c r="A164" s="1" t="s">
        <v>163</v>
      </c>
      <c r="B164">
        <f t="shared" si="25"/>
        <v>14</v>
      </c>
      <c r="C164">
        <f t="shared" si="28"/>
        <v>18</v>
      </c>
      <c r="D164">
        <f t="shared" si="29"/>
        <v>32</v>
      </c>
      <c r="E164">
        <f t="shared" si="30"/>
        <v>18</v>
      </c>
      <c r="F164" t="str">
        <f t="shared" si="31"/>
        <v>ACACIA_STAIRS</v>
      </c>
      <c r="G164" t="str">
        <f t="shared" si="32"/>
        <v>163</v>
      </c>
      <c r="H164" t="str">
        <f t="shared" si="27"/>
        <v>acacia_stairs</v>
      </c>
      <c r="I164" t="str">
        <f t="shared" si="24"/>
        <v>acaciastairs</v>
      </c>
      <c r="J164" t="str">
        <f t="shared" si="26"/>
        <v>mapItem.put(163,"acaciastairs");</v>
      </c>
    </row>
    <row r="165" spans="1:10" x14ac:dyDescent="0.25">
      <c r="A165" s="1" t="s">
        <v>164</v>
      </c>
      <c r="B165">
        <f t="shared" si="25"/>
        <v>16</v>
      </c>
      <c r="C165">
        <f t="shared" si="28"/>
        <v>20</v>
      </c>
      <c r="D165">
        <f t="shared" si="29"/>
        <v>34</v>
      </c>
      <c r="E165">
        <f t="shared" si="30"/>
        <v>20</v>
      </c>
      <c r="F165" t="str">
        <f t="shared" si="31"/>
        <v>DARK_OAK_STAIRS</v>
      </c>
      <c r="G165" t="str">
        <f t="shared" si="32"/>
        <v>164</v>
      </c>
      <c r="H165" t="str">
        <f t="shared" si="27"/>
        <v>dark_oak_stairs</v>
      </c>
      <c r="I165" t="str">
        <f t="shared" si="24"/>
        <v>darkoakstairs</v>
      </c>
      <c r="J165" t="str">
        <f t="shared" si="26"/>
        <v>mapItem.put(164,"darkoakstairs");</v>
      </c>
    </row>
    <row r="166" spans="1:10" x14ac:dyDescent="0.25">
      <c r="A166" s="1" t="s">
        <v>165</v>
      </c>
      <c r="B166">
        <f t="shared" si="25"/>
        <v>12</v>
      </c>
      <c r="C166">
        <f t="shared" si="28"/>
        <v>17</v>
      </c>
      <c r="D166">
        <f t="shared" si="29"/>
        <v>16</v>
      </c>
      <c r="E166">
        <f t="shared" si="30"/>
        <v>16</v>
      </c>
      <c r="F166" t="str">
        <f t="shared" si="31"/>
        <v>SLIME_BLOCK</v>
      </c>
      <c r="G166" t="str">
        <f t="shared" si="32"/>
        <v>165</v>
      </c>
      <c r="H166" t="str">
        <f t="shared" si="27"/>
        <v>slime_block</v>
      </c>
      <c r="I166" t="str">
        <f t="shared" si="24"/>
        <v>slimeblock</v>
      </c>
      <c r="J166" t="str">
        <f t="shared" si="26"/>
        <v>mapItem.put(165,"slimeblock");</v>
      </c>
    </row>
    <row r="167" spans="1:10" x14ac:dyDescent="0.25">
      <c r="A167" s="1" t="s">
        <v>166</v>
      </c>
      <c r="B167">
        <f t="shared" si="25"/>
        <v>8</v>
      </c>
      <c r="C167">
        <f t="shared" si="28"/>
        <v>13</v>
      </c>
      <c r="D167">
        <f t="shared" si="29"/>
        <v>12</v>
      </c>
      <c r="E167">
        <f t="shared" si="30"/>
        <v>12</v>
      </c>
      <c r="F167" t="str">
        <f t="shared" si="31"/>
        <v>BARRIER</v>
      </c>
      <c r="G167" t="str">
        <f t="shared" si="32"/>
        <v>166</v>
      </c>
      <c r="H167" t="str">
        <f t="shared" si="27"/>
        <v>barrier</v>
      </c>
      <c r="I167" t="str">
        <f t="shared" si="24"/>
        <v>barrier</v>
      </c>
      <c r="J167" t="str">
        <f t="shared" si="26"/>
        <v>mapItem.put(166,"barrier");</v>
      </c>
    </row>
    <row r="168" spans="1:10" x14ac:dyDescent="0.25">
      <c r="A168" s="1" t="s">
        <v>167</v>
      </c>
      <c r="B168">
        <f t="shared" si="25"/>
        <v>14</v>
      </c>
      <c r="C168">
        <f t="shared" si="28"/>
        <v>18</v>
      </c>
      <c r="D168">
        <f t="shared" si="29"/>
        <v>34</v>
      </c>
      <c r="E168">
        <f t="shared" si="30"/>
        <v>18</v>
      </c>
      <c r="F168" t="str">
        <f t="shared" si="31"/>
        <v>IRON_TRAPDOOR</v>
      </c>
      <c r="G168" t="str">
        <f t="shared" si="32"/>
        <v>167</v>
      </c>
      <c r="H168" t="str">
        <f t="shared" si="27"/>
        <v>iron_trapdoor</v>
      </c>
      <c r="I168" t="str">
        <f t="shared" si="24"/>
        <v>irontrapdoor</v>
      </c>
      <c r="J168" t="str">
        <f t="shared" si="26"/>
        <v>mapItem.put(167,"irontrapdoor");</v>
      </c>
    </row>
    <row r="169" spans="1:10" x14ac:dyDescent="0.25">
      <c r="A169" s="1" t="s">
        <v>168</v>
      </c>
      <c r="B169">
        <f t="shared" si="25"/>
        <v>11</v>
      </c>
      <c r="C169">
        <f t="shared" si="28"/>
        <v>16</v>
      </c>
      <c r="D169">
        <f t="shared" si="29"/>
        <v>15</v>
      </c>
      <c r="E169">
        <f t="shared" si="30"/>
        <v>15</v>
      </c>
      <c r="F169" t="str">
        <f t="shared" si="31"/>
        <v>PRISMARINE</v>
      </c>
      <c r="G169" t="str">
        <f t="shared" si="32"/>
        <v>168</v>
      </c>
      <c r="H169" t="str">
        <f t="shared" si="27"/>
        <v>prismarine</v>
      </c>
      <c r="I169" t="str">
        <f t="shared" si="24"/>
        <v>prismarine</v>
      </c>
      <c r="J169" t="str">
        <f t="shared" si="26"/>
        <v>mapItem.put(168,"prismarine");</v>
      </c>
    </row>
    <row r="170" spans="1:10" x14ac:dyDescent="0.25">
      <c r="A170" s="1" t="s">
        <v>169</v>
      </c>
      <c r="B170">
        <f t="shared" si="25"/>
        <v>12</v>
      </c>
      <c r="C170">
        <f t="shared" si="28"/>
        <v>17</v>
      </c>
      <c r="D170">
        <f t="shared" si="29"/>
        <v>16</v>
      </c>
      <c r="E170">
        <f t="shared" si="30"/>
        <v>16</v>
      </c>
      <c r="F170" t="str">
        <f t="shared" si="31"/>
        <v>SEA_LANTERN</v>
      </c>
      <c r="G170" t="str">
        <f t="shared" si="32"/>
        <v>169</v>
      </c>
      <c r="H170" t="str">
        <f t="shared" si="27"/>
        <v>sea_lantern</v>
      </c>
      <c r="I170" t="str">
        <f t="shared" si="24"/>
        <v>sealantern</v>
      </c>
      <c r="J170" t="str">
        <f t="shared" si="26"/>
        <v>mapItem.put(169,"sealantern");</v>
      </c>
    </row>
    <row r="171" spans="1:10" x14ac:dyDescent="0.25">
      <c r="A171" s="1" t="s">
        <v>170</v>
      </c>
      <c r="B171">
        <f t="shared" si="25"/>
        <v>10</v>
      </c>
      <c r="C171">
        <f t="shared" si="28"/>
        <v>15</v>
      </c>
      <c r="D171">
        <f t="shared" si="29"/>
        <v>14</v>
      </c>
      <c r="E171">
        <f t="shared" si="30"/>
        <v>14</v>
      </c>
      <c r="F171" t="str">
        <f t="shared" si="31"/>
        <v>HAY_BLOCK</v>
      </c>
      <c r="G171" t="str">
        <f t="shared" si="32"/>
        <v>170</v>
      </c>
      <c r="H171" t="str">
        <f t="shared" si="27"/>
        <v>hay_block</v>
      </c>
      <c r="I171" t="str">
        <f t="shared" si="24"/>
        <v>hayblock</v>
      </c>
      <c r="J171" t="str">
        <f t="shared" si="26"/>
        <v>mapItem.put(170,"hayblock");</v>
      </c>
    </row>
    <row r="172" spans="1:10" x14ac:dyDescent="0.25">
      <c r="A172" s="1" t="s">
        <v>171</v>
      </c>
      <c r="B172">
        <f t="shared" si="25"/>
        <v>7</v>
      </c>
      <c r="C172">
        <f t="shared" si="28"/>
        <v>12</v>
      </c>
      <c r="D172">
        <f t="shared" si="29"/>
        <v>11</v>
      </c>
      <c r="E172">
        <f t="shared" si="30"/>
        <v>11</v>
      </c>
      <c r="F172" t="str">
        <f t="shared" si="31"/>
        <v>CARPET</v>
      </c>
      <c r="G172" t="str">
        <f t="shared" si="32"/>
        <v>171</v>
      </c>
      <c r="H172" t="str">
        <f t="shared" si="27"/>
        <v>carpet</v>
      </c>
      <c r="I172" t="str">
        <f t="shared" si="24"/>
        <v>carpet</v>
      </c>
      <c r="J172" t="str">
        <f t="shared" si="26"/>
        <v>mapItem.put(171,"carpet");</v>
      </c>
    </row>
    <row r="173" spans="1:10" x14ac:dyDescent="0.25">
      <c r="A173" s="1" t="s">
        <v>172</v>
      </c>
      <c r="B173">
        <f t="shared" si="25"/>
        <v>10</v>
      </c>
      <c r="C173">
        <f t="shared" si="28"/>
        <v>15</v>
      </c>
      <c r="D173">
        <f t="shared" si="29"/>
        <v>14</v>
      </c>
      <c r="E173">
        <f t="shared" si="30"/>
        <v>14</v>
      </c>
      <c r="F173" t="str">
        <f t="shared" si="31"/>
        <v>HARD_CLAY</v>
      </c>
      <c r="G173" t="str">
        <f t="shared" si="32"/>
        <v>172</v>
      </c>
      <c r="H173" t="str">
        <f t="shared" si="27"/>
        <v>hard_clay</v>
      </c>
      <c r="I173" t="str">
        <f t="shared" si="24"/>
        <v>hardclay</v>
      </c>
      <c r="J173" t="str">
        <f t="shared" si="26"/>
        <v>mapItem.put(172,"hardclay");</v>
      </c>
    </row>
    <row r="174" spans="1:10" x14ac:dyDescent="0.25">
      <c r="A174" s="1" t="s">
        <v>173</v>
      </c>
      <c r="B174">
        <f t="shared" si="25"/>
        <v>11</v>
      </c>
      <c r="C174">
        <f t="shared" si="28"/>
        <v>16</v>
      </c>
      <c r="D174">
        <f t="shared" si="29"/>
        <v>15</v>
      </c>
      <c r="E174">
        <f t="shared" si="30"/>
        <v>15</v>
      </c>
      <c r="F174" t="str">
        <f t="shared" si="31"/>
        <v>COAL_BLOCK</v>
      </c>
      <c r="G174" t="str">
        <f t="shared" si="32"/>
        <v>173</v>
      </c>
      <c r="H174" t="str">
        <f t="shared" si="27"/>
        <v>coal_block</v>
      </c>
      <c r="I174" t="str">
        <f t="shared" si="24"/>
        <v>coalblock</v>
      </c>
      <c r="J174" t="str">
        <f t="shared" si="26"/>
        <v>mapItem.put(173,"coalblock");</v>
      </c>
    </row>
    <row r="175" spans="1:10" x14ac:dyDescent="0.25">
      <c r="A175" s="1" t="s">
        <v>174</v>
      </c>
      <c r="B175">
        <f t="shared" si="25"/>
        <v>11</v>
      </c>
      <c r="C175">
        <f t="shared" si="28"/>
        <v>16</v>
      </c>
      <c r="D175">
        <f t="shared" si="29"/>
        <v>15</v>
      </c>
      <c r="E175">
        <f t="shared" si="30"/>
        <v>15</v>
      </c>
      <c r="F175" t="str">
        <f t="shared" si="31"/>
        <v>PACKED_ICE</v>
      </c>
      <c r="G175" t="str">
        <f t="shared" si="32"/>
        <v>174</v>
      </c>
      <c r="H175" t="str">
        <f t="shared" si="27"/>
        <v>packed_ice</v>
      </c>
      <c r="I175" t="str">
        <f t="shared" si="24"/>
        <v>packedice</v>
      </c>
      <c r="J175" t="str">
        <f t="shared" si="26"/>
        <v>mapItem.put(174,"packedice");</v>
      </c>
    </row>
    <row r="176" spans="1:10" x14ac:dyDescent="0.25">
      <c r="A176" s="1" t="s">
        <v>175</v>
      </c>
      <c r="B176">
        <f t="shared" si="25"/>
        <v>13</v>
      </c>
      <c r="C176">
        <f t="shared" si="28"/>
        <v>18</v>
      </c>
      <c r="D176">
        <f t="shared" si="29"/>
        <v>17</v>
      </c>
      <c r="E176">
        <f t="shared" si="30"/>
        <v>17</v>
      </c>
      <c r="F176" t="str">
        <f t="shared" si="31"/>
        <v>DOUBLE_PLANT</v>
      </c>
      <c r="G176" t="str">
        <f t="shared" si="32"/>
        <v>175</v>
      </c>
      <c r="H176" t="str">
        <f t="shared" si="27"/>
        <v>double_plant</v>
      </c>
      <c r="I176" t="str">
        <f t="shared" si="24"/>
        <v>doubleplant</v>
      </c>
      <c r="J176" t="str">
        <f t="shared" si="26"/>
        <v>mapItem.put(175,"doubleplant");</v>
      </c>
    </row>
    <row r="177" spans="1:10" x14ac:dyDescent="0.25">
      <c r="A177" s="1" t="s">
        <v>176</v>
      </c>
      <c r="B177">
        <f t="shared" si="25"/>
        <v>16</v>
      </c>
      <c r="C177">
        <f t="shared" si="28"/>
        <v>20</v>
      </c>
      <c r="D177">
        <f t="shared" si="29"/>
        <v>34</v>
      </c>
      <c r="E177">
        <f t="shared" si="30"/>
        <v>20</v>
      </c>
      <c r="F177" t="str">
        <f t="shared" si="31"/>
        <v>STANDING_BANNER</v>
      </c>
      <c r="G177" t="str">
        <f t="shared" si="32"/>
        <v>176</v>
      </c>
      <c r="H177" t="str">
        <f t="shared" si="27"/>
        <v>standing_banner</v>
      </c>
      <c r="I177" t="str">
        <f t="shared" si="24"/>
        <v>standingbanner</v>
      </c>
      <c r="J177" t="str">
        <f t="shared" si="26"/>
        <v>mapItem.put(176,"standingbanner");</v>
      </c>
    </row>
    <row r="178" spans="1:10" x14ac:dyDescent="0.25">
      <c r="A178" s="1" t="s">
        <v>177</v>
      </c>
      <c r="B178">
        <f t="shared" si="25"/>
        <v>12</v>
      </c>
      <c r="C178">
        <f t="shared" si="28"/>
        <v>16</v>
      </c>
      <c r="D178">
        <f t="shared" si="29"/>
        <v>30</v>
      </c>
      <c r="E178">
        <f t="shared" si="30"/>
        <v>16</v>
      </c>
      <c r="F178" t="str">
        <f t="shared" si="31"/>
        <v>WALL_BANNER</v>
      </c>
      <c r="G178" t="str">
        <f t="shared" si="32"/>
        <v>177</v>
      </c>
      <c r="H178" t="str">
        <f t="shared" si="27"/>
        <v>wall_banner</v>
      </c>
      <c r="I178" t="str">
        <f t="shared" si="24"/>
        <v>wallbanner</v>
      </c>
      <c r="J178" t="str">
        <f t="shared" si="26"/>
        <v>mapItem.put(177,"wallbanner");</v>
      </c>
    </row>
    <row r="179" spans="1:10" x14ac:dyDescent="0.25">
      <c r="A179" s="1" t="s">
        <v>178</v>
      </c>
      <c r="B179">
        <f t="shared" si="25"/>
        <v>27</v>
      </c>
      <c r="C179">
        <f t="shared" si="28"/>
        <v>32</v>
      </c>
      <c r="D179">
        <f t="shared" si="29"/>
        <v>31</v>
      </c>
      <c r="E179">
        <f t="shared" si="30"/>
        <v>31</v>
      </c>
      <c r="F179" t="str">
        <f t="shared" si="31"/>
        <v>DAYLIGHT_DETECTOR_INVERTED</v>
      </c>
      <c r="G179" t="str">
        <f t="shared" si="32"/>
        <v>178</v>
      </c>
      <c r="H179" t="str">
        <f t="shared" si="27"/>
        <v>daylight_detector_inverted</v>
      </c>
      <c r="I179" t="str">
        <f t="shared" si="24"/>
        <v>daylightdetectorinverted</v>
      </c>
      <c r="J179" t="str">
        <f t="shared" si="26"/>
        <v>mapItem.put(178,"daylightdetectorinverted");</v>
      </c>
    </row>
    <row r="180" spans="1:10" x14ac:dyDescent="0.25">
      <c r="A180" s="1" t="s">
        <v>179</v>
      </c>
      <c r="B180">
        <f t="shared" si="25"/>
        <v>14</v>
      </c>
      <c r="C180">
        <f t="shared" si="28"/>
        <v>19</v>
      </c>
      <c r="D180">
        <f t="shared" si="29"/>
        <v>18</v>
      </c>
      <c r="E180">
        <f t="shared" si="30"/>
        <v>18</v>
      </c>
      <c r="F180" t="str">
        <f t="shared" si="31"/>
        <v>RED_SANDSTONE</v>
      </c>
      <c r="G180" t="str">
        <f t="shared" si="32"/>
        <v>179</v>
      </c>
      <c r="H180" t="str">
        <f t="shared" si="27"/>
        <v>red_sandstone</v>
      </c>
      <c r="I180" t="str">
        <f t="shared" si="24"/>
        <v>redsandstone</v>
      </c>
      <c r="J180" t="str">
        <f t="shared" si="26"/>
        <v>mapItem.put(179,"redsandstone");</v>
      </c>
    </row>
    <row r="181" spans="1:10" x14ac:dyDescent="0.25">
      <c r="A181" s="1" t="s">
        <v>180</v>
      </c>
      <c r="B181">
        <f t="shared" si="25"/>
        <v>21</v>
      </c>
      <c r="C181">
        <f t="shared" si="28"/>
        <v>25</v>
      </c>
      <c r="D181">
        <f t="shared" si="29"/>
        <v>39</v>
      </c>
      <c r="E181">
        <f t="shared" si="30"/>
        <v>25</v>
      </c>
      <c r="F181" t="str">
        <f t="shared" si="31"/>
        <v>RED_SANDSTONE_STAIRS</v>
      </c>
      <c r="G181" t="str">
        <f t="shared" si="32"/>
        <v>180</v>
      </c>
      <c r="H181" t="str">
        <f t="shared" si="27"/>
        <v>red_sandstone_stairs</v>
      </c>
      <c r="I181" t="str">
        <f t="shared" si="24"/>
        <v>redsandstonestairs</v>
      </c>
      <c r="J181" t="str">
        <f t="shared" si="26"/>
        <v>mapItem.put(180,"redsandstonestairs");</v>
      </c>
    </row>
    <row r="182" spans="1:10" x14ac:dyDescent="0.25">
      <c r="A182" s="1" t="s">
        <v>181</v>
      </c>
      <c r="B182">
        <f t="shared" si="25"/>
        <v>19</v>
      </c>
      <c r="C182">
        <f t="shared" si="28"/>
        <v>24</v>
      </c>
      <c r="D182">
        <f t="shared" si="29"/>
        <v>23</v>
      </c>
      <c r="E182">
        <f t="shared" si="30"/>
        <v>23</v>
      </c>
      <c r="F182" t="str">
        <f t="shared" si="31"/>
        <v>DOUBLE_STONE_SLAB2</v>
      </c>
      <c r="G182" t="str">
        <f t="shared" si="32"/>
        <v>181</v>
      </c>
      <c r="H182" t="str">
        <f t="shared" si="27"/>
        <v>double_stone_slab2</v>
      </c>
      <c r="I182" t="str">
        <f t="shared" si="24"/>
        <v>doublestoneslab2</v>
      </c>
      <c r="J182" t="str">
        <f t="shared" si="26"/>
        <v>mapItem.put(181,"doublestoneslab2");</v>
      </c>
    </row>
    <row r="183" spans="1:10" x14ac:dyDescent="0.25">
      <c r="A183" s="1" t="s">
        <v>182</v>
      </c>
      <c r="B183">
        <f t="shared" si="25"/>
        <v>12</v>
      </c>
      <c r="C183">
        <f t="shared" si="28"/>
        <v>17</v>
      </c>
      <c r="D183">
        <f t="shared" si="29"/>
        <v>16</v>
      </c>
      <c r="E183">
        <f t="shared" si="30"/>
        <v>16</v>
      </c>
      <c r="F183" t="str">
        <f t="shared" si="31"/>
        <v>STONE_SLAB2</v>
      </c>
      <c r="G183" t="str">
        <f t="shared" si="32"/>
        <v>182</v>
      </c>
      <c r="H183" t="str">
        <f t="shared" si="27"/>
        <v>stone_slab2</v>
      </c>
      <c r="I183" t="str">
        <f t="shared" si="24"/>
        <v>stoneslab2</v>
      </c>
      <c r="J183" t="str">
        <f t="shared" si="26"/>
        <v>mapItem.put(182,"stoneslab2");</v>
      </c>
    </row>
    <row r="184" spans="1:10" x14ac:dyDescent="0.25">
      <c r="A184" s="1" t="s">
        <v>183</v>
      </c>
      <c r="B184">
        <f t="shared" si="25"/>
        <v>18</v>
      </c>
      <c r="C184">
        <f t="shared" si="28"/>
        <v>22</v>
      </c>
      <c r="D184">
        <f t="shared" si="29"/>
        <v>34</v>
      </c>
      <c r="E184">
        <f t="shared" si="30"/>
        <v>22</v>
      </c>
      <c r="F184" t="str">
        <f t="shared" si="31"/>
        <v>SPRUCE_FENCE_GATE</v>
      </c>
      <c r="G184" t="str">
        <f t="shared" si="32"/>
        <v>183</v>
      </c>
      <c r="H184" t="str">
        <f t="shared" si="27"/>
        <v>spruce_fence_gate</v>
      </c>
      <c r="I184" t="str">
        <f t="shared" si="24"/>
        <v>sprucefencegate</v>
      </c>
      <c r="J184" t="str">
        <f t="shared" si="26"/>
        <v>mapItem.put(183,"sprucefencegate");</v>
      </c>
    </row>
    <row r="185" spans="1:10" x14ac:dyDescent="0.25">
      <c r="A185" s="1" t="s">
        <v>184</v>
      </c>
      <c r="B185">
        <f t="shared" si="25"/>
        <v>17</v>
      </c>
      <c r="C185">
        <f t="shared" si="28"/>
        <v>21</v>
      </c>
      <c r="D185">
        <f t="shared" si="29"/>
        <v>33</v>
      </c>
      <c r="E185">
        <f t="shared" si="30"/>
        <v>21</v>
      </c>
      <c r="F185" t="str">
        <f t="shared" si="31"/>
        <v>BIRCH_FENCE_GATE</v>
      </c>
      <c r="G185" t="str">
        <f t="shared" si="32"/>
        <v>184</v>
      </c>
      <c r="H185" t="str">
        <f t="shared" si="27"/>
        <v>birch_fence_gate</v>
      </c>
      <c r="I185" t="str">
        <f t="shared" si="24"/>
        <v>birchfencegate</v>
      </c>
      <c r="J185" t="str">
        <f t="shared" si="26"/>
        <v>mapItem.put(184,"birchfencegate");</v>
      </c>
    </row>
    <row r="186" spans="1:10" x14ac:dyDescent="0.25">
      <c r="A186" s="1" t="s">
        <v>185</v>
      </c>
      <c r="B186">
        <f t="shared" si="25"/>
        <v>18</v>
      </c>
      <c r="C186">
        <f t="shared" si="28"/>
        <v>22</v>
      </c>
      <c r="D186">
        <f t="shared" si="29"/>
        <v>34</v>
      </c>
      <c r="E186">
        <f t="shared" si="30"/>
        <v>22</v>
      </c>
      <c r="F186" t="str">
        <f t="shared" si="31"/>
        <v>JUNGLE_FENCE_GATE</v>
      </c>
      <c r="G186" t="str">
        <f t="shared" si="32"/>
        <v>185</v>
      </c>
      <c r="H186" t="str">
        <f t="shared" si="27"/>
        <v>jungle_fence_gate</v>
      </c>
      <c r="I186" t="str">
        <f t="shared" si="24"/>
        <v>junglefencegate</v>
      </c>
      <c r="J186" t="str">
        <f t="shared" si="26"/>
        <v>mapItem.put(185,"junglefencegate");</v>
      </c>
    </row>
    <row r="187" spans="1:10" x14ac:dyDescent="0.25">
      <c r="A187" s="1" t="s">
        <v>186</v>
      </c>
      <c r="B187">
        <f t="shared" si="25"/>
        <v>20</v>
      </c>
      <c r="C187">
        <f t="shared" si="28"/>
        <v>24</v>
      </c>
      <c r="D187">
        <f t="shared" si="29"/>
        <v>36</v>
      </c>
      <c r="E187">
        <f t="shared" si="30"/>
        <v>24</v>
      </c>
      <c r="F187" t="str">
        <f t="shared" si="31"/>
        <v>DARK_OAK_FENCE_GATE</v>
      </c>
      <c r="G187" t="str">
        <f t="shared" si="32"/>
        <v>186</v>
      </c>
      <c r="H187" t="str">
        <f t="shared" si="27"/>
        <v>dark_oak_fence_gate</v>
      </c>
      <c r="I187" t="str">
        <f t="shared" si="24"/>
        <v>darkoakfencegate</v>
      </c>
      <c r="J187" t="str">
        <f t="shared" si="26"/>
        <v>mapItem.put(186,"darkoakfencegate");</v>
      </c>
    </row>
    <row r="188" spans="1:10" x14ac:dyDescent="0.25">
      <c r="A188" s="1" t="s">
        <v>187</v>
      </c>
      <c r="B188">
        <f t="shared" si="25"/>
        <v>18</v>
      </c>
      <c r="C188">
        <f t="shared" si="28"/>
        <v>22</v>
      </c>
      <c r="D188">
        <f t="shared" si="29"/>
        <v>34</v>
      </c>
      <c r="E188">
        <f t="shared" si="30"/>
        <v>22</v>
      </c>
      <c r="F188" t="str">
        <f t="shared" si="31"/>
        <v>ACACIA_FENCE_GATE</v>
      </c>
      <c r="G188" t="str">
        <f t="shared" si="32"/>
        <v>187</v>
      </c>
      <c r="H188" t="str">
        <f t="shared" si="27"/>
        <v>acacia_fence_gate</v>
      </c>
      <c r="I188" t="str">
        <f t="shared" si="24"/>
        <v>acaciafencegate</v>
      </c>
      <c r="J188" t="str">
        <f t="shared" si="26"/>
        <v>mapItem.put(187,"acaciafencegate");</v>
      </c>
    </row>
    <row r="189" spans="1:10" x14ac:dyDescent="0.25">
      <c r="A189" s="1" t="s">
        <v>188</v>
      </c>
      <c r="B189">
        <f t="shared" si="25"/>
        <v>13</v>
      </c>
      <c r="C189">
        <f t="shared" si="28"/>
        <v>18</v>
      </c>
      <c r="D189">
        <f t="shared" si="29"/>
        <v>17</v>
      </c>
      <c r="E189">
        <f t="shared" si="30"/>
        <v>17</v>
      </c>
      <c r="F189" t="str">
        <f t="shared" si="31"/>
        <v>SPRUCE_FENCE</v>
      </c>
      <c r="G189" t="str">
        <f t="shared" si="32"/>
        <v>188</v>
      </c>
      <c r="H189" t="str">
        <f t="shared" si="27"/>
        <v>spruce_fence</v>
      </c>
      <c r="I189" t="str">
        <f t="shared" si="24"/>
        <v>sprucefence</v>
      </c>
      <c r="J189" t="str">
        <f t="shared" si="26"/>
        <v>mapItem.put(188,"sprucefence");</v>
      </c>
    </row>
    <row r="190" spans="1:10" x14ac:dyDescent="0.25">
      <c r="A190" s="1" t="s">
        <v>189</v>
      </c>
      <c r="B190">
        <f t="shared" si="25"/>
        <v>12</v>
      </c>
      <c r="C190">
        <f t="shared" si="28"/>
        <v>17</v>
      </c>
      <c r="D190">
        <f t="shared" si="29"/>
        <v>16</v>
      </c>
      <c r="E190">
        <f t="shared" si="30"/>
        <v>16</v>
      </c>
      <c r="F190" t="str">
        <f t="shared" si="31"/>
        <v>BIRCH_FENCE</v>
      </c>
      <c r="G190" t="str">
        <f t="shared" si="32"/>
        <v>189</v>
      </c>
      <c r="H190" t="str">
        <f t="shared" si="27"/>
        <v>birch_fence</v>
      </c>
      <c r="I190" t="str">
        <f t="shared" si="24"/>
        <v>birchfence</v>
      </c>
      <c r="J190" t="str">
        <f t="shared" si="26"/>
        <v>mapItem.put(189,"birchfence");</v>
      </c>
    </row>
    <row r="191" spans="1:10" x14ac:dyDescent="0.25">
      <c r="A191" s="1" t="s">
        <v>190</v>
      </c>
      <c r="B191">
        <f t="shared" si="25"/>
        <v>13</v>
      </c>
      <c r="C191">
        <f t="shared" si="28"/>
        <v>18</v>
      </c>
      <c r="D191">
        <f t="shared" si="29"/>
        <v>17</v>
      </c>
      <c r="E191">
        <f t="shared" si="30"/>
        <v>17</v>
      </c>
      <c r="F191" t="str">
        <f t="shared" si="31"/>
        <v>JUNGLE_FENCE</v>
      </c>
      <c r="G191" t="str">
        <f t="shared" si="32"/>
        <v>190</v>
      </c>
      <c r="H191" t="str">
        <f t="shared" si="27"/>
        <v>jungle_fence</v>
      </c>
      <c r="I191" t="str">
        <f t="shared" si="24"/>
        <v>junglefence</v>
      </c>
      <c r="J191" t="str">
        <f t="shared" si="26"/>
        <v>mapItem.put(190,"junglefence");</v>
      </c>
    </row>
    <row r="192" spans="1:10" x14ac:dyDescent="0.25">
      <c r="A192" s="1" t="s">
        <v>191</v>
      </c>
      <c r="B192">
        <f t="shared" si="25"/>
        <v>15</v>
      </c>
      <c r="C192">
        <f t="shared" si="28"/>
        <v>20</v>
      </c>
      <c r="D192">
        <f t="shared" si="29"/>
        <v>19</v>
      </c>
      <c r="E192">
        <f t="shared" si="30"/>
        <v>19</v>
      </c>
      <c r="F192" t="str">
        <f t="shared" si="31"/>
        <v>DARK_OAK_FENCE</v>
      </c>
      <c r="G192" t="str">
        <f t="shared" si="32"/>
        <v>191</v>
      </c>
      <c r="H192" t="str">
        <f t="shared" si="27"/>
        <v>dark_oak_fence</v>
      </c>
      <c r="I192" t="str">
        <f t="shared" si="24"/>
        <v>darkoakfence</v>
      </c>
      <c r="J192" t="str">
        <f t="shared" si="26"/>
        <v>mapItem.put(191,"darkoakfence");</v>
      </c>
    </row>
    <row r="193" spans="1:10" x14ac:dyDescent="0.25">
      <c r="A193" s="1" t="s">
        <v>192</v>
      </c>
      <c r="B193">
        <f t="shared" si="25"/>
        <v>13</v>
      </c>
      <c r="C193">
        <f t="shared" si="28"/>
        <v>18</v>
      </c>
      <c r="D193">
        <f t="shared" si="29"/>
        <v>17</v>
      </c>
      <c r="E193">
        <f t="shared" si="30"/>
        <v>17</v>
      </c>
      <c r="F193" t="str">
        <f t="shared" si="31"/>
        <v>ACACIA_FENCE</v>
      </c>
      <c r="G193" t="str">
        <f t="shared" si="32"/>
        <v>192</v>
      </c>
      <c r="H193" t="str">
        <f t="shared" si="27"/>
        <v>acacia_fence</v>
      </c>
      <c r="I193" t="str">
        <f t="shared" ref="I193:I256" si="33">SUBSTITUTE(H193,"_","")</f>
        <v>acaciafence</v>
      </c>
      <c r="J193" t="str">
        <f t="shared" si="26"/>
        <v>mapItem.put(192,"acaciafence");</v>
      </c>
    </row>
    <row r="194" spans="1:10" x14ac:dyDescent="0.25">
      <c r="A194" s="1" t="s">
        <v>193</v>
      </c>
      <c r="B194">
        <f t="shared" ref="B194:B257" si="34">SEARCH("(",A194)</f>
        <v>12</v>
      </c>
      <c r="C194">
        <f t="shared" si="28"/>
        <v>16</v>
      </c>
      <c r="D194">
        <f t="shared" si="29"/>
        <v>28</v>
      </c>
      <c r="E194">
        <f t="shared" si="30"/>
        <v>16</v>
      </c>
      <c r="F194" t="str">
        <f t="shared" si="31"/>
        <v>SPRUCE_DOOR</v>
      </c>
      <c r="G194" t="str">
        <f t="shared" si="32"/>
        <v>193</v>
      </c>
      <c r="H194" t="str">
        <f t="shared" si="27"/>
        <v>spruce_door</v>
      </c>
      <c r="I194" t="str">
        <f t="shared" si="33"/>
        <v>sprucedoor</v>
      </c>
      <c r="J194" t="str">
        <f t="shared" ref="J194:J257" si="35">"mapItem.put("&amp;G194&amp;","""&amp;I194&amp;""");"</f>
        <v>mapItem.put(193,"sprucedoor");</v>
      </c>
    </row>
    <row r="195" spans="1:10" x14ac:dyDescent="0.25">
      <c r="A195" s="1" t="s">
        <v>194</v>
      </c>
      <c r="B195">
        <f t="shared" si="34"/>
        <v>11</v>
      </c>
      <c r="C195">
        <f t="shared" si="28"/>
        <v>15</v>
      </c>
      <c r="D195">
        <f t="shared" si="29"/>
        <v>27</v>
      </c>
      <c r="E195">
        <f t="shared" si="30"/>
        <v>15</v>
      </c>
      <c r="F195" t="str">
        <f t="shared" si="31"/>
        <v>BIRCH_DOOR</v>
      </c>
      <c r="G195" t="str">
        <f t="shared" si="32"/>
        <v>194</v>
      </c>
      <c r="H195" t="str">
        <f t="shared" si="27"/>
        <v>birch_door</v>
      </c>
      <c r="I195" t="str">
        <f t="shared" si="33"/>
        <v>birchdoor</v>
      </c>
      <c r="J195" t="str">
        <f t="shared" si="35"/>
        <v>mapItem.put(194,"birchdoor");</v>
      </c>
    </row>
    <row r="196" spans="1:10" x14ac:dyDescent="0.25">
      <c r="A196" s="1" t="s">
        <v>195</v>
      </c>
      <c r="B196">
        <f t="shared" si="34"/>
        <v>12</v>
      </c>
      <c r="C196">
        <f t="shared" si="28"/>
        <v>16</v>
      </c>
      <c r="D196">
        <f t="shared" si="29"/>
        <v>28</v>
      </c>
      <c r="E196">
        <f t="shared" si="30"/>
        <v>16</v>
      </c>
      <c r="F196" t="str">
        <f t="shared" si="31"/>
        <v>JUNGLE_DOOR</v>
      </c>
      <c r="G196" t="str">
        <f t="shared" si="32"/>
        <v>195</v>
      </c>
      <c r="H196" t="str">
        <f t="shared" si="27"/>
        <v>jungle_door</v>
      </c>
      <c r="I196" t="str">
        <f t="shared" si="33"/>
        <v>jungledoor</v>
      </c>
      <c r="J196" t="str">
        <f t="shared" si="35"/>
        <v>mapItem.put(195,"jungledoor");</v>
      </c>
    </row>
    <row r="197" spans="1:10" x14ac:dyDescent="0.25">
      <c r="A197" s="1" t="s">
        <v>196</v>
      </c>
      <c r="B197">
        <f t="shared" si="34"/>
        <v>12</v>
      </c>
      <c r="C197">
        <f t="shared" si="28"/>
        <v>16</v>
      </c>
      <c r="D197">
        <f t="shared" si="29"/>
        <v>28</v>
      </c>
      <c r="E197">
        <f t="shared" si="30"/>
        <v>16</v>
      </c>
      <c r="F197" t="str">
        <f t="shared" si="31"/>
        <v>ACACIA_DOOR</v>
      </c>
      <c r="G197" t="str">
        <f t="shared" si="32"/>
        <v>196</v>
      </c>
      <c r="H197" t="str">
        <f t="shared" ref="H197:H260" si="36">LOWER(F197)</f>
        <v>acacia_door</v>
      </c>
      <c r="I197" t="str">
        <f t="shared" si="33"/>
        <v>acaciadoor</v>
      </c>
      <c r="J197" t="str">
        <f t="shared" si="35"/>
        <v>mapItem.put(196,"acaciadoor");</v>
      </c>
    </row>
    <row r="198" spans="1:10" x14ac:dyDescent="0.25">
      <c r="A198" s="1" t="s">
        <v>197</v>
      </c>
      <c r="B198">
        <f t="shared" si="34"/>
        <v>14</v>
      </c>
      <c r="C198">
        <f t="shared" si="28"/>
        <v>18</v>
      </c>
      <c r="D198">
        <f t="shared" si="29"/>
        <v>30</v>
      </c>
      <c r="E198">
        <f t="shared" si="30"/>
        <v>18</v>
      </c>
      <c r="F198" t="str">
        <f t="shared" si="31"/>
        <v>DARK_OAK_DOOR</v>
      </c>
      <c r="G198" t="str">
        <f t="shared" si="32"/>
        <v>197</v>
      </c>
      <c r="H198" t="str">
        <f t="shared" si="36"/>
        <v>dark_oak_door</v>
      </c>
      <c r="I198" t="str">
        <f t="shared" si="33"/>
        <v>darkoakdoor</v>
      </c>
      <c r="J198" t="str">
        <f t="shared" si="35"/>
        <v>mapItem.put(197,"darkoakdoor");</v>
      </c>
    </row>
    <row r="199" spans="1:10" x14ac:dyDescent="0.25">
      <c r="A199" s="1" t="s">
        <v>198</v>
      </c>
      <c r="B199">
        <f t="shared" si="34"/>
        <v>11</v>
      </c>
      <c r="C199">
        <f t="shared" si="28"/>
        <v>15</v>
      </c>
      <c r="D199">
        <f t="shared" si="29"/>
        <v>23</v>
      </c>
      <c r="E199">
        <f t="shared" si="30"/>
        <v>15</v>
      </c>
      <c r="F199" t="str">
        <f t="shared" si="31"/>
        <v>IRON_SPADE</v>
      </c>
      <c r="G199" t="str">
        <f t="shared" si="32"/>
        <v>256</v>
      </c>
      <c r="H199" t="str">
        <f t="shared" si="36"/>
        <v>iron_spade</v>
      </c>
      <c r="I199" t="str">
        <f t="shared" si="33"/>
        <v>ironspade</v>
      </c>
      <c r="J199" t="str">
        <f t="shared" si="35"/>
        <v>mapItem.put(256,"ironspade");</v>
      </c>
    </row>
    <row r="200" spans="1:10" x14ac:dyDescent="0.25">
      <c r="A200" s="1" t="s">
        <v>199</v>
      </c>
      <c r="B200">
        <f t="shared" si="34"/>
        <v>13</v>
      </c>
      <c r="C200">
        <f t="shared" si="28"/>
        <v>17</v>
      </c>
      <c r="D200">
        <f t="shared" si="29"/>
        <v>25</v>
      </c>
      <c r="E200">
        <f t="shared" si="30"/>
        <v>17</v>
      </c>
      <c r="F200" t="str">
        <f t="shared" si="31"/>
        <v>IRON_PICKAXE</v>
      </c>
      <c r="G200" t="str">
        <f t="shared" si="32"/>
        <v>257</v>
      </c>
      <c r="H200" t="str">
        <f t="shared" si="36"/>
        <v>iron_pickaxe</v>
      </c>
      <c r="I200" t="str">
        <f t="shared" si="33"/>
        <v>ironpickaxe</v>
      </c>
      <c r="J200" t="str">
        <f t="shared" si="35"/>
        <v>mapItem.put(257,"ironpickaxe");</v>
      </c>
    </row>
    <row r="201" spans="1:10" x14ac:dyDescent="0.25">
      <c r="A201" s="1" t="s">
        <v>200</v>
      </c>
      <c r="B201">
        <f t="shared" si="34"/>
        <v>9</v>
      </c>
      <c r="C201">
        <f t="shared" si="28"/>
        <v>13</v>
      </c>
      <c r="D201">
        <f t="shared" si="29"/>
        <v>21</v>
      </c>
      <c r="E201">
        <f t="shared" si="30"/>
        <v>13</v>
      </c>
      <c r="F201" t="str">
        <f t="shared" si="31"/>
        <v>IRON_AXE</v>
      </c>
      <c r="G201" t="str">
        <f t="shared" si="32"/>
        <v>258</v>
      </c>
      <c r="H201" t="str">
        <f t="shared" si="36"/>
        <v>iron_axe</v>
      </c>
      <c r="I201" t="str">
        <f t="shared" si="33"/>
        <v>ironaxe</v>
      </c>
      <c r="J201" t="str">
        <f t="shared" si="35"/>
        <v>mapItem.put(258,"ironaxe");</v>
      </c>
    </row>
    <row r="202" spans="1:10" x14ac:dyDescent="0.25">
      <c r="A202" s="1" t="s">
        <v>201</v>
      </c>
      <c r="B202">
        <f t="shared" si="34"/>
        <v>16</v>
      </c>
      <c r="C202">
        <f t="shared" si="28"/>
        <v>20</v>
      </c>
      <c r="D202">
        <f t="shared" si="29"/>
        <v>27</v>
      </c>
      <c r="E202">
        <f t="shared" si="30"/>
        <v>20</v>
      </c>
      <c r="F202" t="str">
        <f t="shared" si="31"/>
        <v>FLINT_AND_STEEL</v>
      </c>
      <c r="G202" t="str">
        <f t="shared" si="32"/>
        <v>259</v>
      </c>
      <c r="H202" t="str">
        <f t="shared" si="36"/>
        <v>flint_and_steel</v>
      </c>
      <c r="I202" t="str">
        <f t="shared" si="33"/>
        <v>flintandsteel</v>
      </c>
      <c r="J202" t="str">
        <f t="shared" si="35"/>
        <v>mapItem.put(259,"flintandsteel");</v>
      </c>
    </row>
    <row r="203" spans="1:10" x14ac:dyDescent="0.25">
      <c r="A203" s="1" t="s">
        <v>202</v>
      </c>
      <c r="B203">
        <f t="shared" si="34"/>
        <v>6</v>
      </c>
      <c r="C203">
        <f t="shared" si="28"/>
        <v>11</v>
      </c>
      <c r="D203">
        <f t="shared" si="29"/>
        <v>10</v>
      </c>
      <c r="E203">
        <f t="shared" si="30"/>
        <v>10</v>
      </c>
      <c r="F203" t="str">
        <f t="shared" si="31"/>
        <v>APPLE</v>
      </c>
      <c r="G203" t="str">
        <f t="shared" si="32"/>
        <v>260</v>
      </c>
      <c r="H203" t="str">
        <f t="shared" si="36"/>
        <v>apple</v>
      </c>
      <c r="I203" t="str">
        <f t="shared" si="33"/>
        <v>apple</v>
      </c>
      <c r="J203" t="str">
        <f t="shared" si="35"/>
        <v>mapItem.put(260,"apple");</v>
      </c>
    </row>
    <row r="204" spans="1:10" x14ac:dyDescent="0.25">
      <c r="A204" s="1" t="s">
        <v>203</v>
      </c>
      <c r="B204">
        <f t="shared" si="34"/>
        <v>4</v>
      </c>
      <c r="C204">
        <f t="shared" si="28"/>
        <v>8</v>
      </c>
      <c r="D204">
        <f t="shared" si="29"/>
        <v>16</v>
      </c>
      <c r="E204">
        <f t="shared" si="30"/>
        <v>8</v>
      </c>
      <c r="F204" t="str">
        <f t="shared" si="31"/>
        <v>BOW</v>
      </c>
      <c r="G204" t="str">
        <f t="shared" si="32"/>
        <v>261</v>
      </c>
      <c r="H204" t="str">
        <f t="shared" si="36"/>
        <v>bow</v>
      </c>
      <c r="I204" t="str">
        <f t="shared" si="33"/>
        <v>bow</v>
      </c>
      <c r="J204" t="str">
        <f t="shared" si="35"/>
        <v>mapItem.put(261,"bow");</v>
      </c>
    </row>
    <row r="205" spans="1:10" x14ac:dyDescent="0.25">
      <c r="A205" s="1" t="s">
        <v>204</v>
      </c>
      <c r="B205">
        <f t="shared" si="34"/>
        <v>6</v>
      </c>
      <c r="C205">
        <f t="shared" si="28"/>
        <v>11</v>
      </c>
      <c r="D205">
        <f t="shared" si="29"/>
        <v>10</v>
      </c>
      <c r="E205">
        <f t="shared" si="30"/>
        <v>10</v>
      </c>
      <c r="F205" t="str">
        <f t="shared" si="31"/>
        <v>ARROW</v>
      </c>
      <c r="G205" t="str">
        <f t="shared" si="32"/>
        <v>262</v>
      </c>
      <c r="H205" t="str">
        <f t="shared" si="36"/>
        <v>arrow</v>
      </c>
      <c r="I205" t="str">
        <f t="shared" si="33"/>
        <v>arrow</v>
      </c>
      <c r="J205" t="str">
        <f t="shared" si="35"/>
        <v>mapItem.put(262,"arrow");</v>
      </c>
    </row>
    <row r="206" spans="1:10" x14ac:dyDescent="0.25">
      <c r="A206" s="1" t="s">
        <v>205</v>
      </c>
      <c r="B206">
        <f t="shared" si="34"/>
        <v>5</v>
      </c>
      <c r="C206">
        <f t="shared" si="28"/>
        <v>9</v>
      </c>
      <c r="D206">
        <f t="shared" si="29"/>
        <v>21</v>
      </c>
      <c r="E206">
        <f t="shared" si="30"/>
        <v>9</v>
      </c>
      <c r="F206" t="str">
        <f t="shared" si="31"/>
        <v>COAL</v>
      </c>
      <c r="G206" t="str">
        <f t="shared" si="32"/>
        <v>263</v>
      </c>
      <c r="H206" t="str">
        <f t="shared" si="36"/>
        <v>coal</v>
      </c>
      <c r="I206" t="str">
        <f t="shared" si="33"/>
        <v>coal</v>
      </c>
      <c r="J206" t="str">
        <f t="shared" si="35"/>
        <v>mapItem.put(263,"coal");</v>
      </c>
    </row>
    <row r="207" spans="1:10" x14ac:dyDescent="0.25">
      <c r="A207" s="1" t="s">
        <v>206</v>
      </c>
      <c r="B207">
        <f t="shared" si="34"/>
        <v>8</v>
      </c>
      <c r="C207">
        <f t="shared" si="28"/>
        <v>13</v>
      </c>
      <c r="D207">
        <f t="shared" si="29"/>
        <v>12</v>
      </c>
      <c r="E207">
        <f t="shared" si="30"/>
        <v>12</v>
      </c>
      <c r="F207" t="str">
        <f t="shared" si="31"/>
        <v>DIAMOND</v>
      </c>
      <c r="G207" t="str">
        <f t="shared" si="32"/>
        <v>264</v>
      </c>
      <c r="H207" t="str">
        <f t="shared" si="36"/>
        <v>diamond</v>
      </c>
      <c r="I207" t="str">
        <f t="shared" si="33"/>
        <v>diamond</v>
      </c>
      <c r="J207" t="str">
        <f t="shared" si="35"/>
        <v>mapItem.put(264,"diamond");</v>
      </c>
    </row>
    <row r="208" spans="1:10" x14ac:dyDescent="0.25">
      <c r="A208" s="1" t="s">
        <v>207</v>
      </c>
      <c r="B208">
        <f t="shared" si="34"/>
        <v>11</v>
      </c>
      <c r="C208">
        <f t="shared" si="28"/>
        <v>16</v>
      </c>
      <c r="D208">
        <f t="shared" si="29"/>
        <v>15</v>
      </c>
      <c r="E208">
        <f t="shared" si="30"/>
        <v>15</v>
      </c>
      <c r="F208" t="str">
        <f t="shared" si="31"/>
        <v>IRON_INGOT</v>
      </c>
      <c r="G208" t="str">
        <f t="shared" si="32"/>
        <v>265</v>
      </c>
      <c r="H208" t="str">
        <f t="shared" si="36"/>
        <v>iron_ingot</v>
      </c>
      <c r="I208" t="str">
        <f t="shared" si="33"/>
        <v>ironingot</v>
      </c>
      <c r="J208" t="str">
        <f t="shared" si="35"/>
        <v>mapItem.put(265,"ironingot");</v>
      </c>
    </row>
    <row r="209" spans="1:10" x14ac:dyDescent="0.25">
      <c r="A209" s="1" t="s">
        <v>208</v>
      </c>
      <c r="B209">
        <f t="shared" si="34"/>
        <v>11</v>
      </c>
      <c r="C209">
        <f t="shared" si="28"/>
        <v>16</v>
      </c>
      <c r="D209">
        <f t="shared" si="29"/>
        <v>15</v>
      </c>
      <c r="E209">
        <f t="shared" si="30"/>
        <v>15</v>
      </c>
      <c r="F209" t="str">
        <f t="shared" si="31"/>
        <v>GOLD_INGOT</v>
      </c>
      <c r="G209" t="str">
        <f t="shared" si="32"/>
        <v>266</v>
      </c>
      <c r="H209" t="str">
        <f t="shared" si="36"/>
        <v>gold_ingot</v>
      </c>
      <c r="I209" t="str">
        <f t="shared" si="33"/>
        <v>goldingot</v>
      </c>
      <c r="J209" t="str">
        <f t="shared" si="35"/>
        <v>mapItem.put(266,"goldingot");</v>
      </c>
    </row>
    <row r="210" spans="1:10" x14ac:dyDescent="0.25">
      <c r="A210" s="1" t="s">
        <v>209</v>
      </c>
      <c r="B210">
        <f t="shared" si="34"/>
        <v>11</v>
      </c>
      <c r="C210">
        <f t="shared" si="28"/>
        <v>15</v>
      </c>
      <c r="D210">
        <f t="shared" si="29"/>
        <v>23</v>
      </c>
      <c r="E210">
        <f t="shared" si="30"/>
        <v>15</v>
      </c>
      <c r="F210" t="str">
        <f t="shared" si="31"/>
        <v>IRON_SWORD</v>
      </c>
      <c r="G210" t="str">
        <f t="shared" si="32"/>
        <v>267</v>
      </c>
      <c r="H210" t="str">
        <f t="shared" si="36"/>
        <v>iron_sword</v>
      </c>
      <c r="I210" t="str">
        <f t="shared" si="33"/>
        <v>ironsword</v>
      </c>
      <c r="J210" t="str">
        <f t="shared" si="35"/>
        <v>mapItem.put(267,"ironsword");</v>
      </c>
    </row>
    <row r="211" spans="1:10" x14ac:dyDescent="0.25">
      <c r="A211" s="1" t="s">
        <v>210</v>
      </c>
      <c r="B211">
        <f t="shared" si="34"/>
        <v>11</v>
      </c>
      <c r="C211">
        <f t="shared" si="28"/>
        <v>15</v>
      </c>
      <c r="D211">
        <f t="shared" si="29"/>
        <v>22</v>
      </c>
      <c r="E211">
        <f t="shared" si="30"/>
        <v>15</v>
      </c>
      <c r="F211" t="str">
        <f t="shared" si="31"/>
        <v>WOOD_SWORD</v>
      </c>
      <c r="G211" t="str">
        <f t="shared" si="32"/>
        <v>268</v>
      </c>
      <c r="H211" t="str">
        <f t="shared" si="36"/>
        <v>wood_sword</v>
      </c>
      <c r="I211" t="str">
        <f t="shared" si="33"/>
        <v>woodsword</v>
      </c>
      <c r="J211" t="str">
        <f t="shared" si="35"/>
        <v>mapItem.put(268,"woodsword");</v>
      </c>
    </row>
    <row r="212" spans="1:10" x14ac:dyDescent="0.25">
      <c r="A212" s="1" t="s">
        <v>211</v>
      </c>
      <c r="B212">
        <f t="shared" si="34"/>
        <v>11</v>
      </c>
      <c r="C212">
        <f t="shared" si="28"/>
        <v>15</v>
      </c>
      <c r="D212">
        <f t="shared" si="29"/>
        <v>22</v>
      </c>
      <c r="E212">
        <f t="shared" si="30"/>
        <v>15</v>
      </c>
      <c r="F212" t="str">
        <f t="shared" si="31"/>
        <v>WOOD_SPADE</v>
      </c>
      <c r="G212" t="str">
        <f t="shared" si="32"/>
        <v>269</v>
      </c>
      <c r="H212" t="str">
        <f t="shared" si="36"/>
        <v>wood_spade</v>
      </c>
      <c r="I212" t="str">
        <f t="shared" si="33"/>
        <v>woodspade</v>
      </c>
      <c r="J212" t="str">
        <f t="shared" si="35"/>
        <v>mapItem.put(269,"woodspade");</v>
      </c>
    </row>
    <row r="213" spans="1:10" x14ac:dyDescent="0.25">
      <c r="A213" s="1" t="s">
        <v>212</v>
      </c>
      <c r="B213">
        <f t="shared" si="34"/>
        <v>13</v>
      </c>
      <c r="C213">
        <f t="shared" si="28"/>
        <v>17</v>
      </c>
      <c r="D213">
        <f t="shared" si="29"/>
        <v>24</v>
      </c>
      <c r="E213">
        <f t="shared" si="30"/>
        <v>17</v>
      </c>
      <c r="F213" t="str">
        <f t="shared" si="31"/>
        <v>WOOD_PICKAXE</v>
      </c>
      <c r="G213" t="str">
        <f t="shared" si="32"/>
        <v>270</v>
      </c>
      <c r="H213" t="str">
        <f t="shared" si="36"/>
        <v>wood_pickaxe</v>
      </c>
      <c r="I213" t="str">
        <f t="shared" si="33"/>
        <v>woodpickaxe</v>
      </c>
      <c r="J213" t="str">
        <f t="shared" si="35"/>
        <v>mapItem.put(270,"woodpickaxe");</v>
      </c>
    </row>
    <row r="214" spans="1:10" x14ac:dyDescent="0.25">
      <c r="A214" s="1" t="s">
        <v>213</v>
      </c>
      <c r="B214">
        <f t="shared" si="34"/>
        <v>9</v>
      </c>
      <c r="C214">
        <f t="shared" si="28"/>
        <v>13</v>
      </c>
      <c r="D214">
        <f t="shared" si="29"/>
        <v>20</v>
      </c>
      <c r="E214">
        <f t="shared" si="30"/>
        <v>13</v>
      </c>
      <c r="F214" t="str">
        <f t="shared" si="31"/>
        <v>WOOD_AXE</v>
      </c>
      <c r="G214" t="str">
        <f t="shared" si="32"/>
        <v>271</v>
      </c>
      <c r="H214" t="str">
        <f t="shared" si="36"/>
        <v>wood_axe</v>
      </c>
      <c r="I214" t="str">
        <f t="shared" si="33"/>
        <v>woodaxe</v>
      </c>
      <c r="J214" t="str">
        <f t="shared" si="35"/>
        <v>mapItem.put(271,"woodaxe");</v>
      </c>
    </row>
    <row r="215" spans="1:10" x14ac:dyDescent="0.25">
      <c r="A215" s="1" t="s">
        <v>214</v>
      </c>
      <c r="B215">
        <f t="shared" si="34"/>
        <v>12</v>
      </c>
      <c r="C215">
        <f t="shared" si="28"/>
        <v>16</v>
      </c>
      <c r="D215">
        <f t="shared" si="29"/>
        <v>24</v>
      </c>
      <c r="E215">
        <f t="shared" si="30"/>
        <v>16</v>
      </c>
      <c r="F215" t="str">
        <f t="shared" si="31"/>
        <v>STONE_SWORD</v>
      </c>
      <c r="G215" t="str">
        <f t="shared" si="32"/>
        <v>272</v>
      </c>
      <c r="H215" t="str">
        <f t="shared" si="36"/>
        <v>stone_sword</v>
      </c>
      <c r="I215" t="str">
        <f t="shared" si="33"/>
        <v>stonesword</v>
      </c>
      <c r="J215" t="str">
        <f t="shared" si="35"/>
        <v>mapItem.put(272,"stonesword");</v>
      </c>
    </row>
    <row r="216" spans="1:10" x14ac:dyDescent="0.25">
      <c r="A216" s="1" t="s">
        <v>215</v>
      </c>
      <c r="B216">
        <f t="shared" si="34"/>
        <v>12</v>
      </c>
      <c r="C216">
        <f t="shared" ref="C216:C279" si="37">SEARCH(",",A216)</f>
        <v>16</v>
      </c>
      <c r="D216">
        <f t="shared" ref="D216:D279" si="38">SEARCH("),",A216)</f>
        <v>24</v>
      </c>
      <c r="E216">
        <f t="shared" ref="E216:E279" si="39">IF(C216&lt;D216,C216,D216)</f>
        <v>16</v>
      </c>
      <c r="F216" t="str">
        <f t="shared" ref="F216:F279" si="40">LEFT(A216,B216-1)</f>
        <v>STONE_SPADE</v>
      </c>
      <c r="G216" t="str">
        <f t="shared" ref="G216:G279" si="41">MID(A216,B216+1,E216-B216-1)</f>
        <v>273</v>
      </c>
      <c r="H216" t="str">
        <f t="shared" si="36"/>
        <v>stone_spade</v>
      </c>
      <c r="I216" t="str">
        <f t="shared" si="33"/>
        <v>stonespade</v>
      </c>
      <c r="J216" t="str">
        <f t="shared" si="35"/>
        <v>mapItem.put(273,"stonespade");</v>
      </c>
    </row>
    <row r="217" spans="1:10" x14ac:dyDescent="0.25">
      <c r="A217" s="1" t="s">
        <v>216</v>
      </c>
      <c r="B217">
        <f t="shared" si="34"/>
        <v>14</v>
      </c>
      <c r="C217">
        <f t="shared" si="37"/>
        <v>18</v>
      </c>
      <c r="D217">
        <f t="shared" si="38"/>
        <v>26</v>
      </c>
      <c r="E217">
        <f t="shared" si="39"/>
        <v>18</v>
      </c>
      <c r="F217" t="str">
        <f t="shared" si="40"/>
        <v>STONE_PICKAXE</v>
      </c>
      <c r="G217" t="str">
        <f t="shared" si="41"/>
        <v>274</v>
      </c>
      <c r="H217" t="str">
        <f t="shared" si="36"/>
        <v>stone_pickaxe</v>
      </c>
      <c r="I217" t="str">
        <f t="shared" si="33"/>
        <v>stonepickaxe</v>
      </c>
      <c r="J217" t="str">
        <f t="shared" si="35"/>
        <v>mapItem.put(274,"stonepickaxe");</v>
      </c>
    </row>
    <row r="218" spans="1:10" x14ac:dyDescent="0.25">
      <c r="A218" s="1" t="s">
        <v>217</v>
      </c>
      <c r="B218">
        <f t="shared" si="34"/>
        <v>10</v>
      </c>
      <c r="C218">
        <f t="shared" si="37"/>
        <v>14</v>
      </c>
      <c r="D218">
        <f t="shared" si="38"/>
        <v>22</v>
      </c>
      <c r="E218">
        <f t="shared" si="39"/>
        <v>14</v>
      </c>
      <c r="F218" t="str">
        <f t="shared" si="40"/>
        <v>STONE_AXE</v>
      </c>
      <c r="G218" t="str">
        <f t="shared" si="41"/>
        <v>275</v>
      </c>
      <c r="H218" t="str">
        <f t="shared" si="36"/>
        <v>stone_axe</v>
      </c>
      <c r="I218" t="str">
        <f t="shared" si="33"/>
        <v>stoneaxe</v>
      </c>
      <c r="J218" t="str">
        <f t="shared" si="35"/>
        <v>mapItem.put(275,"stoneaxe");</v>
      </c>
    </row>
    <row r="219" spans="1:10" x14ac:dyDescent="0.25">
      <c r="A219" s="1" t="s">
        <v>218</v>
      </c>
      <c r="B219">
        <f t="shared" si="34"/>
        <v>14</v>
      </c>
      <c r="C219">
        <f t="shared" si="37"/>
        <v>18</v>
      </c>
      <c r="D219">
        <f t="shared" si="38"/>
        <v>27</v>
      </c>
      <c r="E219">
        <f t="shared" si="39"/>
        <v>18</v>
      </c>
      <c r="F219" t="str">
        <f t="shared" si="40"/>
        <v>DIAMOND_SWORD</v>
      </c>
      <c r="G219" t="str">
        <f t="shared" si="41"/>
        <v>276</v>
      </c>
      <c r="H219" t="str">
        <f t="shared" si="36"/>
        <v>diamond_sword</v>
      </c>
      <c r="I219" t="str">
        <f t="shared" si="33"/>
        <v>diamondsword</v>
      </c>
      <c r="J219" t="str">
        <f t="shared" si="35"/>
        <v>mapItem.put(276,"diamondsword");</v>
      </c>
    </row>
    <row r="220" spans="1:10" x14ac:dyDescent="0.25">
      <c r="A220" s="1" t="s">
        <v>219</v>
      </c>
      <c r="B220">
        <f t="shared" si="34"/>
        <v>14</v>
      </c>
      <c r="C220">
        <f t="shared" si="37"/>
        <v>18</v>
      </c>
      <c r="D220">
        <f t="shared" si="38"/>
        <v>27</v>
      </c>
      <c r="E220">
        <f t="shared" si="39"/>
        <v>18</v>
      </c>
      <c r="F220" t="str">
        <f t="shared" si="40"/>
        <v>DIAMOND_SPADE</v>
      </c>
      <c r="G220" t="str">
        <f t="shared" si="41"/>
        <v>277</v>
      </c>
      <c r="H220" t="str">
        <f t="shared" si="36"/>
        <v>diamond_spade</v>
      </c>
      <c r="I220" t="str">
        <f t="shared" si="33"/>
        <v>diamondspade</v>
      </c>
      <c r="J220" t="str">
        <f t="shared" si="35"/>
        <v>mapItem.put(277,"diamondspade");</v>
      </c>
    </row>
    <row r="221" spans="1:10" x14ac:dyDescent="0.25">
      <c r="A221" s="1" t="s">
        <v>220</v>
      </c>
      <c r="B221">
        <f t="shared" si="34"/>
        <v>16</v>
      </c>
      <c r="C221">
        <f t="shared" si="37"/>
        <v>20</v>
      </c>
      <c r="D221">
        <f t="shared" si="38"/>
        <v>29</v>
      </c>
      <c r="E221">
        <f t="shared" si="39"/>
        <v>20</v>
      </c>
      <c r="F221" t="str">
        <f t="shared" si="40"/>
        <v>DIAMOND_PICKAXE</v>
      </c>
      <c r="G221" t="str">
        <f t="shared" si="41"/>
        <v>278</v>
      </c>
      <c r="H221" t="str">
        <f t="shared" si="36"/>
        <v>diamond_pickaxe</v>
      </c>
      <c r="I221" t="str">
        <f t="shared" si="33"/>
        <v>diamondpickaxe</v>
      </c>
      <c r="J221" t="str">
        <f t="shared" si="35"/>
        <v>mapItem.put(278,"diamondpickaxe");</v>
      </c>
    </row>
    <row r="222" spans="1:10" x14ac:dyDescent="0.25">
      <c r="A222" s="1" t="s">
        <v>221</v>
      </c>
      <c r="B222">
        <f t="shared" si="34"/>
        <v>12</v>
      </c>
      <c r="C222">
        <f t="shared" si="37"/>
        <v>16</v>
      </c>
      <c r="D222">
        <f t="shared" si="38"/>
        <v>25</v>
      </c>
      <c r="E222">
        <f t="shared" si="39"/>
        <v>16</v>
      </c>
      <c r="F222" t="str">
        <f t="shared" si="40"/>
        <v>DIAMOND_AXE</v>
      </c>
      <c r="G222" t="str">
        <f t="shared" si="41"/>
        <v>279</v>
      </c>
      <c r="H222" t="str">
        <f t="shared" si="36"/>
        <v>diamond_axe</v>
      </c>
      <c r="I222" t="str">
        <f t="shared" si="33"/>
        <v>diamondaxe</v>
      </c>
      <c r="J222" t="str">
        <f t="shared" si="35"/>
        <v>mapItem.put(279,"diamondaxe");</v>
      </c>
    </row>
    <row r="223" spans="1:10" x14ac:dyDescent="0.25">
      <c r="A223" s="1" t="s">
        <v>222</v>
      </c>
      <c r="B223">
        <f t="shared" si="34"/>
        <v>6</v>
      </c>
      <c r="C223">
        <f t="shared" si="37"/>
        <v>11</v>
      </c>
      <c r="D223">
        <f t="shared" si="38"/>
        <v>10</v>
      </c>
      <c r="E223">
        <f t="shared" si="39"/>
        <v>10</v>
      </c>
      <c r="F223" t="str">
        <f t="shared" si="40"/>
        <v>STICK</v>
      </c>
      <c r="G223" t="str">
        <f t="shared" si="41"/>
        <v>280</v>
      </c>
      <c r="H223" t="str">
        <f t="shared" si="36"/>
        <v>stick</v>
      </c>
      <c r="I223" t="str">
        <f t="shared" si="33"/>
        <v>stick</v>
      </c>
      <c r="J223" t="str">
        <f t="shared" si="35"/>
        <v>mapItem.put(280,"stick");</v>
      </c>
    </row>
    <row r="224" spans="1:10" x14ac:dyDescent="0.25">
      <c r="A224" s="1" t="s">
        <v>223</v>
      </c>
      <c r="B224">
        <f t="shared" si="34"/>
        <v>5</v>
      </c>
      <c r="C224">
        <f t="shared" si="37"/>
        <v>10</v>
      </c>
      <c r="D224">
        <f t="shared" si="38"/>
        <v>9</v>
      </c>
      <c r="E224">
        <f t="shared" si="39"/>
        <v>9</v>
      </c>
      <c r="F224" t="str">
        <f t="shared" si="40"/>
        <v>BOWL</v>
      </c>
      <c r="G224" t="str">
        <f t="shared" si="41"/>
        <v>281</v>
      </c>
      <c r="H224" t="str">
        <f t="shared" si="36"/>
        <v>bowl</v>
      </c>
      <c r="I224" t="str">
        <f t="shared" si="33"/>
        <v>bowl</v>
      </c>
      <c r="J224" t="str">
        <f t="shared" si="35"/>
        <v>mapItem.put(281,"bowl");</v>
      </c>
    </row>
    <row r="225" spans="1:10" x14ac:dyDescent="0.25">
      <c r="A225" s="1" t="s">
        <v>224</v>
      </c>
      <c r="B225">
        <f t="shared" si="34"/>
        <v>14</v>
      </c>
      <c r="C225">
        <f t="shared" si="37"/>
        <v>18</v>
      </c>
      <c r="D225">
        <f t="shared" si="38"/>
        <v>21</v>
      </c>
      <c r="E225">
        <f t="shared" si="39"/>
        <v>18</v>
      </c>
      <c r="F225" t="str">
        <f t="shared" si="40"/>
        <v>MUSHROOM_SOUP</v>
      </c>
      <c r="G225" t="str">
        <f t="shared" si="41"/>
        <v>282</v>
      </c>
      <c r="H225" t="str">
        <f t="shared" si="36"/>
        <v>mushroom_soup</v>
      </c>
      <c r="I225" t="str">
        <f t="shared" si="33"/>
        <v>mushroomsoup</v>
      </c>
      <c r="J225" t="str">
        <f t="shared" si="35"/>
        <v>mapItem.put(282,"mushroomsoup");</v>
      </c>
    </row>
    <row r="226" spans="1:10" x14ac:dyDescent="0.25">
      <c r="A226" s="1" t="s">
        <v>225</v>
      </c>
      <c r="B226">
        <f t="shared" si="34"/>
        <v>11</v>
      </c>
      <c r="C226">
        <f t="shared" si="37"/>
        <v>15</v>
      </c>
      <c r="D226">
        <f t="shared" si="38"/>
        <v>22</v>
      </c>
      <c r="E226">
        <f t="shared" si="39"/>
        <v>15</v>
      </c>
      <c r="F226" t="str">
        <f t="shared" si="40"/>
        <v>GOLD_SWORD</v>
      </c>
      <c r="G226" t="str">
        <f t="shared" si="41"/>
        <v>283</v>
      </c>
      <c r="H226" t="str">
        <f t="shared" si="36"/>
        <v>gold_sword</v>
      </c>
      <c r="I226" t="str">
        <f t="shared" si="33"/>
        <v>goldsword</v>
      </c>
      <c r="J226" t="str">
        <f t="shared" si="35"/>
        <v>mapItem.put(283,"goldsword");</v>
      </c>
    </row>
    <row r="227" spans="1:10" x14ac:dyDescent="0.25">
      <c r="A227" s="1" t="s">
        <v>226</v>
      </c>
      <c r="B227">
        <f t="shared" si="34"/>
        <v>11</v>
      </c>
      <c r="C227">
        <f t="shared" si="37"/>
        <v>15</v>
      </c>
      <c r="D227">
        <f t="shared" si="38"/>
        <v>22</v>
      </c>
      <c r="E227">
        <f t="shared" si="39"/>
        <v>15</v>
      </c>
      <c r="F227" t="str">
        <f t="shared" si="40"/>
        <v>GOLD_SPADE</v>
      </c>
      <c r="G227" t="str">
        <f t="shared" si="41"/>
        <v>284</v>
      </c>
      <c r="H227" t="str">
        <f t="shared" si="36"/>
        <v>gold_spade</v>
      </c>
      <c r="I227" t="str">
        <f t="shared" si="33"/>
        <v>goldspade</v>
      </c>
      <c r="J227" t="str">
        <f t="shared" si="35"/>
        <v>mapItem.put(284,"goldspade");</v>
      </c>
    </row>
    <row r="228" spans="1:10" x14ac:dyDescent="0.25">
      <c r="A228" s="1" t="s">
        <v>227</v>
      </c>
      <c r="B228">
        <f t="shared" si="34"/>
        <v>13</v>
      </c>
      <c r="C228">
        <f t="shared" si="37"/>
        <v>17</v>
      </c>
      <c r="D228">
        <f t="shared" si="38"/>
        <v>24</v>
      </c>
      <c r="E228">
        <f t="shared" si="39"/>
        <v>17</v>
      </c>
      <c r="F228" t="str">
        <f t="shared" si="40"/>
        <v>GOLD_PICKAXE</v>
      </c>
      <c r="G228" t="str">
        <f t="shared" si="41"/>
        <v>285</v>
      </c>
      <c r="H228" t="str">
        <f t="shared" si="36"/>
        <v>gold_pickaxe</v>
      </c>
      <c r="I228" t="str">
        <f t="shared" si="33"/>
        <v>goldpickaxe</v>
      </c>
      <c r="J228" t="str">
        <f t="shared" si="35"/>
        <v>mapItem.put(285,"goldpickaxe");</v>
      </c>
    </row>
    <row r="229" spans="1:10" x14ac:dyDescent="0.25">
      <c r="A229" s="1" t="s">
        <v>228</v>
      </c>
      <c r="B229">
        <f t="shared" si="34"/>
        <v>9</v>
      </c>
      <c r="C229">
        <f t="shared" si="37"/>
        <v>13</v>
      </c>
      <c r="D229">
        <f t="shared" si="38"/>
        <v>20</v>
      </c>
      <c r="E229">
        <f t="shared" si="39"/>
        <v>13</v>
      </c>
      <c r="F229" t="str">
        <f t="shared" si="40"/>
        <v>GOLD_AXE</v>
      </c>
      <c r="G229" t="str">
        <f t="shared" si="41"/>
        <v>286</v>
      </c>
      <c r="H229" t="str">
        <f t="shared" si="36"/>
        <v>gold_axe</v>
      </c>
      <c r="I229" t="str">
        <f t="shared" si="33"/>
        <v>goldaxe</v>
      </c>
      <c r="J229" t="str">
        <f t="shared" si="35"/>
        <v>mapItem.put(286,"goldaxe");</v>
      </c>
    </row>
    <row r="230" spans="1:10" x14ac:dyDescent="0.25">
      <c r="A230" s="1" t="s">
        <v>229</v>
      </c>
      <c r="B230">
        <f t="shared" si="34"/>
        <v>7</v>
      </c>
      <c r="C230">
        <f t="shared" si="37"/>
        <v>12</v>
      </c>
      <c r="D230">
        <f t="shared" si="38"/>
        <v>11</v>
      </c>
      <c r="E230">
        <f t="shared" si="39"/>
        <v>11</v>
      </c>
      <c r="F230" t="str">
        <f t="shared" si="40"/>
        <v>STRING</v>
      </c>
      <c r="G230" t="str">
        <f t="shared" si="41"/>
        <v>287</v>
      </c>
      <c r="H230" t="str">
        <f t="shared" si="36"/>
        <v>string</v>
      </c>
      <c r="I230" t="str">
        <f t="shared" si="33"/>
        <v>string</v>
      </c>
      <c r="J230" t="str">
        <f t="shared" si="35"/>
        <v>mapItem.put(287,"string");</v>
      </c>
    </row>
    <row r="231" spans="1:10" x14ac:dyDescent="0.25">
      <c r="A231" s="1" t="s">
        <v>230</v>
      </c>
      <c r="B231">
        <f t="shared" si="34"/>
        <v>8</v>
      </c>
      <c r="C231">
        <f t="shared" si="37"/>
        <v>13</v>
      </c>
      <c r="D231">
        <f t="shared" si="38"/>
        <v>12</v>
      </c>
      <c r="E231">
        <f t="shared" si="39"/>
        <v>12</v>
      </c>
      <c r="F231" t="str">
        <f t="shared" si="40"/>
        <v>FEATHER</v>
      </c>
      <c r="G231" t="str">
        <f t="shared" si="41"/>
        <v>288</v>
      </c>
      <c r="H231" t="str">
        <f t="shared" si="36"/>
        <v>feather</v>
      </c>
      <c r="I231" t="str">
        <f t="shared" si="33"/>
        <v>feather</v>
      </c>
      <c r="J231" t="str">
        <f t="shared" si="35"/>
        <v>mapItem.put(288,"feather");</v>
      </c>
    </row>
    <row r="232" spans="1:10" x14ac:dyDescent="0.25">
      <c r="A232" s="1" t="s">
        <v>231</v>
      </c>
      <c r="B232">
        <f t="shared" si="34"/>
        <v>8</v>
      </c>
      <c r="C232">
        <f t="shared" si="37"/>
        <v>13</v>
      </c>
      <c r="D232">
        <f t="shared" si="38"/>
        <v>12</v>
      </c>
      <c r="E232">
        <f t="shared" si="39"/>
        <v>12</v>
      </c>
      <c r="F232" t="str">
        <f t="shared" si="40"/>
        <v>SULPHUR</v>
      </c>
      <c r="G232" t="str">
        <f t="shared" si="41"/>
        <v>289</v>
      </c>
      <c r="H232" t="str">
        <f t="shared" si="36"/>
        <v>sulphur</v>
      </c>
      <c r="I232" t="str">
        <f t="shared" si="33"/>
        <v>sulphur</v>
      </c>
      <c r="J232" t="str">
        <f t="shared" si="35"/>
        <v>mapItem.put(289,"sulphur");</v>
      </c>
    </row>
    <row r="233" spans="1:10" x14ac:dyDescent="0.25">
      <c r="A233" s="1" t="s">
        <v>232</v>
      </c>
      <c r="B233">
        <f t="shared" si="34"/>
        <v>9</v>
      </c>
      <c r="C233">
        <f t="shared" si="37"/>
        <v>13</v>
      </c>
      <c r="D233">
        <f t="shared" si="38"/>
        <v>20</v>
      </c>
      <c r="E233">
        <f t="shared" si="39"/>
        <v>13</v>
      </c>
      <c r="F233" t="str">
        <f t="shared" si="40"/>
        <v>WOOD_HOE</v>
      </c>
      <c r="G233" t="str">
        <f t="shared" si="41"/>
        <v>290</v>
      </c>
      <c r="H233" t="str">
        <f t="shared" si="36"/>
        <v>wood_hoe</v>
      </c>
      <c r="I233" t="str">
        <f t="shared" si="33"/>
        <v>woodhoe</v>
      </c>
      <c r="J233" t="str">
        <f t="shared" si="35"/>
        <v>mapItem.put(290,"woodhoe");</v>
      </c>
    </row>
    <row r="234" spans="1:10" x14ac:dyDescent="0.25">
      <c r="A234" s="1" t="s">
        <v>233</v>
      </c>
      <c r="B234">
        <f t="shared" si="34"/>
        <v>10</v>
      </c>
      <c r="C234">
        <f t="shared" si="37"/>
        <v>14</v>
      </c>
      <c r="D234">
        <f t="shared" si="38"/>
        <v>22</v>
      </c>
      <c r="E234">
        <f t="shared" si="39"/>
        <v>14</v>
      </c>
      <c r="F234" t="str">
        <f t="shared" si="40"/>
        <v>STONE_HOE</v>
      </c>
      <c r="G234" t="str">
        <f t="shared" si="41"/>
        <v>291</v>
      </c>
      <c r="H234" t="str">
        <f t="shared" si="36"/>
        <v>stone_hoe</v>
      </c>
      <c r="I234" t="str">
        <f t="shared" si="33"/>
        <v>stonehoe</v>
      </c>
      <c r="J234" t="str">
        <f t="shared" si="35"/>
        <v>mapItem.put(291,"stonehoe");</v>
      </c>
    </row>
    <row r="235" spans="1:10" x14ac:dyDescent="0.25">
      <c r="A235" s="1" t="s">
        <v>234</v>
      </c>
      <c r="B235">
        <f t="shared" si="34"/>
        <v>9</v>
      </c>
      <c r="C235">
        <f t="shared" si="37"/>
        <v>13</v>
      </c>
      <c r="D235">
        <f t="shared" si="38"/>
        <v>21</v>
      </c>
      <c r="E235">
        <f t="shared" si="39"/>
        <v>13</v>
      </c>
      <c r="F235" t="str">
        <f t="shared" si="40"/>
        <v>IRON_HOE</v>
      </c>
      <c r="G235" t="str">
        <f t="shared" si="41"/>
        <v>292</v>
      </c>
      <c r="H235" t="str">
        <f t="shared" si="36"/>
        <v>iron_hoe</v>
      </c>
      <c r="I235" t="str">
        <f t="shared" si="33"/>
        <v>ironhoe</v>
      </c>
      <c r="J235" t="str">
        <f t="shared" si="35"/>
        <v>mapItem.put(292,"ironhoe");</v>
      </c>
    </row>
    <row r="236" spans="1:10" x14ac:dyDescent="0.25">
      <c r="A236" s="1" t="s">
        <v>235</v>
      </c>
      <c r="B236">
        <f t="shared" si="34"/>
        <v>12</v>
      </c>
      <c r="C236">
        <f t="shared" si="37"/>
        <v>16</v>
      </c>
      <c r="D236">
        <f t="shared" si="38"/>
        <v>25</v>
      </c>
      <c r="E236">
        <f t="shared" si="39"/>
        <v>16</v>
      </c>
      <c r="F236" t="str">
        <f t="shared" si="40"/>
        <v>DIAMOND_HOE</v>
      </c>
      <c r="G236" t="str">
        <f t="shared" si="41"/>
        <v>293</v>
      </c>
      <c r="H236" t="str">
        <f t="shared" si="36"/>
        <v>diamond_hoe</v>
      </c>
      <c r="I236" t="str">
        <f t="shared" si="33"/>
        <v>diamondhoe</v>
      </c>
      <c r="J236" t="str">
        <f t="shared" si="35"/>
        <v>mapItem.put(293,"diamondhoe");</v>
      </c>
    </row>
    <row r="237" spans="1:10" x14ac:dyDescent="0.25">
      <c r="A237" s="1" t="s">
        <v>236</v>
      </c>
      <c r="B237">
        <f t="shared" si="34"/>
        <v>9</v>
      </c>
      <c r="C237">
        <f t="shared" si="37"/>
        <v>13</v>
      </c>
      <c r="D237">
        <f t="shared" si="38"/>
        <v>20</v>
      </c>
      <c r="E237">
        <f t="shared" si="39"/>
        <v>13</v>
      </c>
      <c r="F237" t="str">
        <f t="shared" si="40"/>
        <v>GOLD_HOE</v>
      </c>
      <c r="G237" t="str">
        <f t="shared" si="41"/>
        <v>294</v>
      </c>
      <c r="H237" t="str">
        <f t="shared" si="36"/>
        <v>gold_hoe</v>
      </c>
      <c r="I237" t="str">
        <f t="shared" si="33"/>
        <v>goldhoe</v>
      </c>
      <c r="J237" t="str">
        <f t="shared" si="35"/>
        <v>mapItem.put(294,"goldhoe");</v>
      </c>
    </row>
    <row r="238" spans="1:10" x14ac:dyDescent="0.25">
      <c r="A238" s="1" t="s">
        <v>237</v>
      </c>
      <c r="B238">
        <f t="shared" si="34"/>
        <v>6</v>
      </c>
      <c r="C238">
        <f t="shared" si="37"/>
        <v>11</v>
      </c>
      <c r="D238">
        <f t="shared" si="38"/>
        <v>10</v>
      </c>
      <c r="E238">
        <f t="shared" si="39"/>
        <v>10</v>
      </c>
      <c r="F238" t="str">
        <f t="shared" si="40"/>
        <v>SEEDS</v>
      </c>
      <c r="G238" t="str">
        <f t="shared" si="41"/>
        <v>295</v>
      </c>
      <c r="H238" t="str">
        <f t="shared" si="36"/>
        <v>seeds</v>
      </c>
      <c r="I238" t="str">
        <f t="shared" si="33"/>
        <v>seeds</v>
      </c>
      <c r="J238" t="str">
        <f t="shared" si="35"/>
        <v>mapItem.put(295,"seeds");</v>
      </c>
    </row>
    <row r="239" spans="1:10" x14ac:dyDescent="0.25">
      <c r="A239" s="1" t="s">
        <v>238</v>
      </c>
      <c r="B239">
        <f t="shared" si="34"/>
        <v>6</v>
      </c>
      <c r="C239">
        <f t="shared" si="37"/>
        <v>11</v>
      </c>
      <c r="D239">
        <f t="shared" si="38"/>
        <v>10</v>
      </c>
      <c r="E239">
        <f t="shared" si="39"/>
        <v>10</v>
      </c>
      <c r="F239" t="str">
        <f t="shared" si="40"/>
        <v>WHEAT</v>
      </c>
      <c r="G239" t="str">
        <f t="shared" si="41"/>
        <v>296</v>
      </c>
      <c r="H239" t="str">
        <f t="shared" si="36"/>
        <v>wheat</v>
      </c>
      <c r="I239" t="str">
        <f t="shared" si="33"/>
        <v>wheat</v>
      </c>
      <c r="J239" t="str">
        <f t="shared" si="35"/>
        <v>mapItem.put(296,"wheat");</v>
      </c>
    </row>
    <row r="240" spans="1:10" x14ac:dyDescent="0.25">
      <c r="A240" s="1" t="s">
        <v>239</v>
      </c>
      <c r="B240">
        <f t="shared" si="34"/>
        <v>6</v>
      </c>
      <c r="C240">
        <f t="shared" si="37"/>
        <v>11</v>
      </c>
      <c r="D240">
        <f t="shared" si="38"/>
        <v>10</v>
      </c>
      <c r="E240">
        <f t="shared" si="39"/>
        <v>10</v>
      </c>
      <c r="F240" t="str">
        <f t="shared" si="40"/>
        <v>BREAD</v>
      </c>
      <c r="G240" t="str">
        <f t="shared" si="41"/>
        <v>297</v>
      </c>
      <c r="H240" t="str">
        <f t="shared" si="36"/>
        <v>bread</v>
      </c>
      <c r="I240" t="str">
        <f t="shared" si="33"/>
        <v>bread</v>
      </c>
      <c r="J240" t="str">
        <f t="shared" si="35"/>
        <v>mapItem.put(297,"bread");</v>
      </c>
    </row>
    <row r="241" spans="1:10" x14ac:dyDescent="0.25">
      <c r="A241" s="1" t="s">
        <v>240</v>
      </c>
      <c r="B241">
        <f t="shared" si="34"/>
        <v>15</v>
      </c>
      <c r="C241">
        <f t="shared" si="37"/>
        <v>19</v>
      </c>
      <c r="D241">
        <f t="shared" si="38"/>
        <v>26</v>
      </c>
      <c r="E241">
        <f t="shared" si="39"/>
        <v>19</v>
      </c>
      <c r="F241" t="str">
        <f t="shared" si="40"/>
        <v>LEATHER_HELMET</v>
      </c>
      <c r="G241" t="str">
        <f t="shared" si="41"/>
        <v>298</v>
      </c>
      <c r="H241" t="str">
        <f t="shared" si="36"/>
        <v>leather_helmet</v>
      </c>
      <c r="I241" t="str">
        <f t="shared" si="33"/>
        <v>leatherhelmet</v>
      </c>
      <c r="J241" t="str">
        <f t="shared" si="35"/>
        <v>mapItem.put(298,"leatherhelmet");</v>
      </c>
    </row>
    <row r="242" spans="1:10" x14ac:dyDescent="0.25">
      <c r="A242" s="1" t="s">
        <v>241</v>
      </c>
      <c r="B242">
        <f t="shared" si="34"/>
        <v>19</v>
      </c>
      <c r="C242">
        <f t="shared" si="37"/>
        <v>23</v>
      </c>
      <c r="D242">
        <f t="shared" si="38"/>
        <v>30</v>
      </c>
      <c r="E242">
        <f t="shared" si="39"/>
        <v>23</v>
      </c>
      <c r="F242" t="str">
        <f t="shared" si="40"/>
        <v>LEATHER_CHESTPLATE</v>
      </c>
      <c r="G242" t="str">
        <f t="shared" si="41"/>
        <v>299</v>
      </c>
      <c r="H242" t="str">
        <f t="shared" si="36"/>
        <v>leather_chestplate</v>
      </c>
      <c r="I242" t="str">
        <f t="shared" si="33"/>
        <v>leatherchestplate</v>
      </c>
      <c r="J242" t="str">
        <f t="shared" si="35"/>
        <v>mapItem.put(299,"leatherchestplate");</v>
      </c>
    </row>
    <row r="243" spans="1:10" x14ac:dyDescent="0.25">
      <c r="A243" s="1" t="s">
        <v>242</v>
      </c>
      <c r="B243">
        <f t="shared" si="34"/>
        <v>17</v>
      </c>
      <c r="C243">
        <f t="shared" si="37"/>
        <v>21</v>
      </c>
      <c r="D243">
        <f t="shared" si="38"/>
        <v>28</v>
      </c>
      <c r="E243">
        <f t="shared" si="39"/>
        <v>21</v>
      </c>
      <c r="F243" t="str">
        <f t="shared" si="40"/>
        <v>LEATHER_LEGGINGS</v>
      </c>
      <c r="G243" t="str">
        <f t="shared" si="41"/>
        <v>300</v>
      </c>
      <c r="H243" t="str">
        <f t="shared" si="36"/>
        <v>leather_leggings</v>
      </c>
      <c r="I243" t="str">
        <f t="shared" si="33"/>
        <v>leatherleggings</v>
      </c>
      <c r="J243" t="str">
        <f t="shared" si="35"/>
        <v>mapItem.put(300,"leatherleggings");</v>
      </c>
    </row>
    <row r="244" spans="1:10" x14ac:dyDescent="0.25">
      <c r="A244" s="1" t="s">
        <v>243</v>
      </c>
      <c r="B244">
        <f t="shared" si="34"/>
        <v>14</v>
      </c>
      <c r="C244">
        <f t="shared" si="37"/>
        <v>18</v>
      </c>
      <c r="D244">
        <f t="shared" si="38"/>
        <v>25</v>
      </c>
      <c r="E244">
        <f t="shared" si="39"/>
        <v>18</v>
      </c>
      <c r="F244" t="str">
        <f t="shared" si="40"/>
        <v>LEATHER_BOOTS</v>
      </c>
      <c r="G244" t="str">
        <f t="shared" si="41"/>
        <v>301</v>
      </c>
      <c r="H244" t="str">
        <f t="shared" si="36"/>
        <v>leather_boots</v>
      </c>
      <c r="I244" t="str">
        <f t="shared" si="33"/>
        <v>leatherboots</v>
      </c>
      <c r="J244" t="str">
        <f t="shared" si="35"/>
        <v>mapItem.put(301,"leatherboots");</v>
      </c>
    </row>
    <row r="245" spans="1:10" x14ac:dyDescent="0.25">
      <c r="A245" s="1" t="s">
        <v>244</v>
      </c>
      <c r="B245">
        <f t="shared" si="34"/>
        <v>17</v>
      </c>
      <c r="C245">
        <f t="shared" si="37"/>
        <v>21</v>
      </c>
      <c r="D245">
        <f t="shared" si="38"/>
        <v>29</v>
      </c>
      <c r="E245">
        <f t="shared" si="39"/>
        <v>21</v>
      </c>
      <c r="F245" t="str">
        <f t="shared" si="40"/>
        <v>CHAINMAIL_HELMET</v>
      </c>
      <c r="G245" t="str">
        <f t="shared" si="41"/>
        <v>302</v>
      </c>
      <c r="H245" t="str">
        <f t="shared" si="36"/>
        <v>chainmail_helmet</v>
      </c>
      <c r="I245" t="str">
        <f t="shared" si="33"/>
        <v>chainmailhelmet</v>
      </c>
      <c r="J245" t="str">
        <f t="shared" si="35"/>
        <v>mapItem.put(302,"chainmailhelmet");</v>
      </c>
    </row>
    <row r="246" spans="1:10" x14ac:dyDescent="0.25">
      <c r="A246" s="1" t="s">
        <v>245</v>
      </c>
      <c r="B246">
        <f t="shared" si="34"/>
        <v>21</v>
      </c>
      <c r="C246">
        <f t="shared" si="37"/>
        <v>25</v>
      </c>
      <c r="D246">
        <f t="shared" si="38"/>
        <v>33</v>
      </c>
      <c r="E246">
        <f t="shared" si="39"/>
        <v>25</v>
      </c>
      <c r="F246" t="str">
        <f t="shared" si="40"/>
        <v>CHAINMAIL_CHESTPLATE</v>
      </c>
      <c r="G246" t="str">
        <f t="shared" si="41"/>
        <v>303</v>
      </c>
      <c r="H246" t="str">
        <f t="shared" si="36"/>
        <v>chainmail_chestplate</v>
      </c>
      <c r="I246" t="str">
        <f t="shared" si="33"/>
        <v>chainmailchestplate</v>
      </c>
      <c r="J246" t="str">
        <f t="shared" si="35"/>
        <v>mapItem.put(303,"chainmailchestplate");</v>
      </c>
    </row>
    <row r="247" spans="1:10" x14ac:dyDescent="0.25">
      <c r="A247" s="1" t="s">
        <v>246</v>
      </c>
      <c r="B247">
        <f t="shared" si="34"/>
        <v>19</v>
      </c>
      <c r="C247">
        <f t="shared" si="37"/>
        <v>23</v>
      </c>
      <c r="D247">
        <f t="shared" si="38"/>
        <v>31</v>
      </c>
      <c r="E247">
        <f t="shared" si="39"/>
        <v>23</v>
      </c>
      <c r="F247" t="str">
        <f t="shared" si="40"/>
        <v>CHAINMAIL_LEGGINGS</v>
      </c>
      <c r="G247" t="str">
        <f t="shared" si="41"/>
        <v>304</v>
      </c>
      <c r="H247" t="str">
        <f t="shared" si="36"/>
        <v>chainmail_leggings</v>
      </c>
      <c r="I247" t="str">
        <f t="shared" si="33"/>
        <v>chainmailleggings</v>
      </c>
      <c r="J247" t="str">
        <f t="shared" si="35"/>
        <v>mapItem.put(304,"chainmailleggings");</v>
      </c>
    </row>
    <row r="248" spans="1:10" x14ac:dyDescent="0.25">
      <c r="A248" s="1" t="s">
        <v>247</v>
      </c>
      <c r="B248">
        <f t="shared" si="34"/>
        <v>16</v>
      </c>
      <c r="C248">
        <f t="shared" si="37"/>
        <v>20</v>
      </c>
      <c r="D248">
        <f t="shared" si="38"/>
        <v>28</v>
      </c>
      <c r="E248">
        <f t="shared" si="39"/>
        <v>20</v>
      </c>
      <c r="F248" t="str">
        <f t="shared" si="40"/>
        <v>CHAINMAIL_BOOTS</v>
      </c>
      <c r="G248" t="str">
        <f t="shared" si="41"/>
        <v>305</v>
      </c>
      <c r="H248" t="str">
        <f t="shared" si="36"/>
        <v>chainmail_boots</v>
      </c>
      <c r="I248" t="str">
        <f t="shared" si="33"/>
        <v>chainmailboots</v>
      </c>
      <c r="J248" t="str">
        <f t="shared" si="35"/>
        <v>mapItem.put(305,"chainmailboots");</v>
      </c>
    </row>
    <row r="249" spans="1:10" x14ac:dyDescent="0.25">
      <c r="A249" s="1" t="s">
        <v>248</v>
      </c>
      <c r="B249">
        <f t="shared" si="34"/>
        <v>12</v>
      </c>
      <c r="C249">
        <f t="shared" si="37"/>
        <v>16</v>
      </c>
      <c r="D249">
        <f t="shared" si="38"/>
        <v>24</v>
      </c>
      <c r="E249">
        <f t="shared" si="39"/>
        <v>16</v>
      </c>
      <c r="F249" t="str">
        <f t="shared" si="40"/>
        <v>IRON_HELMET</v>
      </c>
      <c r="G249" t="str">
        <f t="shared" si="41"/>
        <v>306</v>
      </c>
      <c r="H249" t="str">
        <f t="shared" si="36"/>
        <v>iron_helmet</v>
      </c>
      <c r="I249" t="str">
        <f t="shared" si="33"/>
        <v>ironhelmet</v>
      </c>
      <c r="J249" t="str">
        <f t="shared" si="35"/>
        <v>mapItem.put(306,"ironhelmet");</v>
      </c>
    </row>
    <row r="250" spans="1:10" x14ac:dyDescent="0.25">
      <c r="A250" s="1" t="s">
        <v>249</v>
      </c>
      <c r="B250">
        <f t="shared" si="34"/>
        <v>16</v>
      </c>
      <c r="C250">
        <f t="shared" si="37"/>
        <v>20</v>
      </c>
      <c r="D250">
        <f t="shared" si="38"/>
        <v>28</v>
      </c>
      <c r="E250">
        <f t="shared" si="39"/>
        <v>20</v>
      </c>
      <c r="F250" t="str">
        <f t="shared" si="40"/>
        <v>IRON_CHESTPLATE</v>
      </c>
      <c r="G250" t="str">
        <f t="shared" si="41"/>
        <v>307</v>
      </c>
      <c r="H250" t="str">
        <f t="shared" si="36"/>
        <v>iron_chestplate</v>
      </c>
      <c r="I250" t="str">
        <f t="shared" si="33"/>
        <v>ironchestplate</v>
      </c>
      <c r="J250" t="str">
        <f t="shared" si="35"/>
        <v>mapItem.put(307,"ironchestplate");</v>
      </c>
    </row>
    <row r="251" spans="1:10" x14ac:dyDescent="0.25">
      <c r="A251" s="1" t="s">
        <v>250</v>
      </c>
      <c r="B251">
        <f t="shared" si="34"/>
        <v>14</v>
      </c>
      <c r="C251">
        <f t="shared" si="37"/>
        <v>18</v>
      </c>
      <c r="D251">
        <f t="shared" si="38"/>
        <v>26</v>
      </c>
      <c r="E251">
        <f t="shared" si="39"/>
        <v>18</v>
      </c>
      <c r="F251" t="str">
        <f t="shared" si="40"/>
        <v>IRON_LEGGINGS</v>
      </c>
      <c r="G251" t="str">
        <f t="shared" si="41"/>
        <v>308</v>
      </c>
      <c r="H251" t="str">
        <f t="shared" si="36"/>
        <v>iron_leggings</v>
      </c>
      <c r="I251" t="str">
        <f t="shared" si="33"/>
        <v>ironleggings</v>
      </c>
      <c r="J251" t="str">
        <f t="shared" si="35"/>
        <v>mapItem.put(308,"ironleggings");</v>
      </c>
    </row>
    <row r="252" spans="1:10" x14ac:dyDescent="0.25">
      <c r="A252" s="1" t="s">
        <v>251</v>
      </c>
      <c r="B252">
        <f t="shared" si="34"/>
        <v>11</v>
      </c>
      <c r="C252">
        <f t="shared" si="37"/>
        <v>15</v>
      </c>
      <c r="D252">
        <f t="shared" si="38"/>
        <v>23</v>
      </c>
      <c r="E252">
        <f t="shared" si="39"/>
        <v>15</v>
      </c>
      <c r="F252" t="str">
        <f t="shared" si="40"/>
        <v>IRON_BOOTS</v>
      </c>
      <c r="G252" t="str">
        <f t="shared" si="41"/>
        <v>309</v>
      </c>
      <c r="H252" t="str">
        <f t="shared" si="36"/>
        <v>iron_boots</v>
      </c>
      <c r="I252" t="str">
        <f t="shared" si="33"/>
        <v>ironboots</v>
      </c>
      <c r="J252" t="str">
        <f t="shared" si="35"/>
        <v>mapItem.put(309,"ironboots");</v>
      </c>
    </row>
    <row r="253" spans="1:10" x14ac:dyDescent="0.25">
      <c r="A253" s="1" t="s">
        <v>252</v>
      </c>
      <c r="B253">
        <f t="shared" si="34"/>
        <v>15</v>
      </c>
      <c r="C253">
        <f t="shared" si="37"/>
        <v>19</v>
      </c>
      <c r="D253">
        <f t="shared" si="38"/>
        <v>27</v>
      </c>
      <c r="E253">
        <f t="shared" si="39"/>
        <v>19</v>
      </c>
      <c r="F253" t="str">
        <f t="shared" si="40"/>
        <v>DIAMOND_HELMET</v>
      </c>
      <c r="G253" t="str">
        <f t="shared" si="41"/>
        <v>310</v>
      </c>
      <c r="H253" t="str">
        <f t="shared" si="36"/>
        <v>diamond_helmet</v>
      </c>
      <c r="I253" t="str">
        <f t="shared" si="33"/>
        <v>diamondhelmet</v>
      </c>
      <c r="J253" t="str">
        <f t="shared" si="35"/>
        <v>mapItem.put(310,"diamondhelmet");</v>
      </c>
    </row>
    <row r="254" spans="1:10" x14ac:dyDescent="0.25">
      <c r="A254" s="1" t="s">
        <v>253</v>
      </c>
      <c r="B254">
        <f t="shared" si="34"/>
        <v>19</v>
      </c>
      <c r="C254">
        <f t="shared" si="37"/>
        <v>23</v>
      </c>
      <c r="D254">
        <f t="shared" si="38"/>
        <v>31</v>
      </c>
      <c r="E254">
        <f t="shared" si="39"/>
        <v>23</v>
      </c>
      <c r="F254" t="str">
        <f t="shared" si="40"/>
        <v>DIAMOND_CHESTPLATE</v>
      </c>
      <c r="G254" t="str">
        <f t="shared" si="41"/>
        <v>311</v>
      </c>
      <c r="H254" t="str">
        <f t="shared" si="36"/>
        <v>diamond_chestplate</v>
      </c>
      <c r="I254" t="str">
        <f t="shared" si="33"/>
        <v>diamondchestplate</v>
      </c>
      <c r="J254" t="str">
        <f t="shared" si="35"/>
        <v>mapItem.put(311,"diamondchestplate");</v>
      </c>
    </row>
    <row r="255" spans="1:10" x14ac:dyDescent="0.25">
      <c r="A255" s="1" t="s">
        <v>254</v>
      </c>
      <c r="B255">
        <f t="shared" si="34"/>
        <v>17</v>
      </c>
      <c r="C255">
        <f t="shared" si="37"/>
        <v>21</v>
      </c>
      <c r="D255">
        <f t="shared" si="38"/>
        <v>29</v>
      </c>
      <c r="E255">
        <f t="shared" si="39"/>
        <v>21</v>
      </c>
      <c r="F255" t="str">
        <f t="shared" si="40"/>
        <v>DIAMOND_LEGGINGS</v>
      </c>
      <c r="G255" t="str">
        <f t="shared" si="41"/>
        <v>312</v>
      </c>
      <c r="H255" t="str">
        <f t="shared" si="36"/>
        <v>diamond_leggings</v>
      </c>
      <c r="I255" t="str">
        <f t="shared" si="33"/>
        <v>diamondleggings</v>
      </c>
      <c r="J255" t="str">
        <f t="shared" si="35"/>
        <v>mapItem.put(312,"diamondleggings");</v>
      </c>
    </row>
    <row r="256" spans="1:10" x14ac:dyDescent="0.25">
      <c r="A256" s="1" t="s">
        <v>255</v>
      </c>
      <c r="B256">
        <f t="shared" si="34"/>
        <v>14</v>
      </c>
      <c r="C256">
        <f t="shared" si="37"/>
        <v>18</v>
      </c>
      <c r="D256">
        <f t="shared" si="38"/>
        <v>26</v>
      </c>
      <c r="E256">
        <f t="shared" si="39"/>
        <v>18</v>
      </c>
      <c r="F256" t="str">
        <f t="shared" si="40"/>
        <v>DIAMOND_BOOTS</v>
      </c>
      <c r="G256" t="str">
        <f t="shared" si="41"/>
        <v>313</v>
      </c>
      <c r="H256" t="str">
        <f t="shared" si="36"/>
        <v>diamond_boots</v>
      </c>
      <c r="I256" t="str">
        <f t="shared" si="33"/>
        <v>diamondboots</v>
      </c>
      <c r="J256" t="str">
        <f t="shared" si="35"/>
        <v>mapItem.put(313,"diamondboots");</v>
      </c>
    </row>
    <row r="257" spans="1:10" x14ac:dyDescent="0.25">
      <c r="A257" s="1" t="s">
        <v>256</v>
      </c>
      <c r="B257">
        <f t="shared" si="34"/>
        <v>12</v>
      </c>
      <c r="C257">
        <f t="shared" si="37"/>
        <v>16</v>
      </c>
      <c r="D257">
        <f t="shared" si="38"/>
        <v>23</v>
      </c>
      <c r="E257">
        <f t="shared" si="39"/>
        <v>16</v>
      </c>
      <c r="F257" t="str">
        <f t="shared" si="40"/>
        <v>GOLD_HELMET</v>
      </c>
      <c r="G257" t="str">
        <f t="shared" si="41"/>
        <v>314</v>
      </c>
      <c r="H257" t="str">
        <f t="shared" si="36"/>
        <v>gold_helmet</v>
      </c>
      <c r="I257" t="str">
        <f t="shared" ref="I257:I320" si="42">SUBSTITUTE(H257,"_","")</f>
        <v>goldhelmet</v>
      </c>
      <c r="J257" t="str">
        <f t="shared" si="35"/>
        <v>mapItem.put(314,"goldhelmet");</v>
      </c>
    </row>
    <row r="258" spans="1:10" x14ac:dyDescent="0.25">
      <c r="A258" s="1" t="s">
        <v>257</v>
      </c>
      <c r="B258">
        <f t="shared" ref="B258:B321" si="43">SEARCH("(",A258)</f>
        <v>16</v>
      </c>
      <c r="C258">
        <f t="shared" si="37"/>
        <v>20</v>
      </c>
      <c r="D258">
        <f t="shared" si="38"/>
        <v>28</v>
      </c>
      <c r="E258">
        <f t="shared" si="39"/>
        <v>20</v>
      </c>
      <c r="F258" t="str">
        <f t="shared" si="40"/>
        <v>GOLD_CHESTPLATE</v>
      </c>
      <c r="G258" t="str">
        <f t="shared" si="41"/>
        <v>315</v>
      </c>
      <c r="H258" t="str">
        <f t="shared" si="36"/>
        <v>gold_chestplate</v>
      </c>
      <c r="I258" t="str">
        <f t="shared" si="42"/>
        <v>goldchestplate</v>
      </c>
      <c r="J258" t="str">
        <f t="shared" ref="J258:J321" si="44">"mapItem.put("&amp;G258&amp;","""&amp;I258&amp;""");"</f>
        <v>mapItem.put(315,"goldchestplate");</v>
      </c>
    </row>
    <row r="259" spans="1:10" x14ac:dyDescent="0.25">
      <c r="A259" s="1" t="s">
        <v>258</v>
      </c>
      <c r="B259">
        <f t="shared" si="43"/>
        <v>14</v>
      </c>
      <c r="C259">
        <f t="shared" si="37"/>
        <v>18</v>
      </c>
      <c r="D259">
        <f t="shared" si="38"/>
        <v>26</v>
      </c>
      <c r="E259">
        <f t="shared" si="39"/>
        <v>18</v>
      </c>
      <c r="F259" t="str">
        <f t="shared" si="40"/>
        <v>GOLD_LEGGINGS</v>
      </c>
      <c r="G259" t="str">
        <f t="shared" si="41"/>
        <v>316</v>
      </c>
      <c r="H259" t="str">
        <f t="shared" si="36"/>
        <v>gold_leggings</v>
      </c>
      <c r="I259" t="str">
        <f t="shared" si="42"/>
        <v>goldleggings</v>
      </c>
      <c r="J259" t="str">
        <f t="shared" si="44"/>
        <v>mapItem.put(316,"goldleggings");</v>
      </c>
    </row>
    <row r="260" spans="1:10" x14ac:dyDescent="0.25">
      <c r="A260" s="1" t="s">
        <v>259</v>
      </c>
      <c r="B260">
        <f t="shared" si="43"/>
        <v>11</v>
      </c>
      <c r="C260">
        <f t="shared" si="37"/>
        <v>15</v>
      </c>
      <c r="D260">
        <f t="shared" si="38"/>
        <v>22</v>
      </c>
      <c r="E260">
        <f t="shared" si="39"/>
        <v>15</v>
      </c>
      <c r="F260" t="str">
        <f t="shared" si="40"/>
        <v>GOLD_BOOTS</v>
      </c>
      <c r="G260" t="str">
        <f t="shared" si="41"/>
        <v>317</v>
      </c>
      <c r="H260" t="str">
        <f t="shared" si="36"/>
        <v>gold_boots</v>
      </c>
      <c r="I260" t="str">
        <f t="shared" si="42"/>
        <v>goldboots</v>
      </c>
      <c r="J260" t="str">
        <f t="shared" si="44"/>
        <v>mapItem.put(317,"goldboots");</v>
      </c>
    </row>
    <row r="261" spans="1:10" x14ac:dyDescent="0.25">
      <c r="A261" s="1" t="s">
        <v>260</v>
      </c>
      <c r="B261">
        <f t="shared" si="43"/>
        <v>6</v>
      </c>
      <c r="C261">
        <f t="shared" si="37"/>
        <v>11</v>
      </c>
      <c r="D261">
        <f t="shared" si="38"/>
        <v>10</v>
      </c>
      <c r="E261">
        <f t="shared" si="39"/>
        <v>10</v>
      </c>
      <c r="F261" t="str">
        <f t="shared" si="40"/>
        <v>FLINT</v>
      </c>
      <c r="G261" t="str">
        <f t="shared" si="41"/>
        <v>318</v>
      </c>
      <c r="H261" t="str">
        <f t="shared" ref="H261:H324" si="45">LOWER(F261)</f>
        <v>flint</v>
      </c>
      <c r="I261" t="str">
        <f t="shared" si="42"/>
        <v>flint</v>
      </c>
      <c r="J261" t="str">
        <f t="shared" si="44"/>
        <v>mapItem.put(318,"flint");</v>
      </c>
    </row>
    <row r="262" spans="1:10" x14ac:dyDescent="0.25">
      <c r="A262" s="1" t="s">
        <v>261</v>
      </c>
      <c r="B262">
        <f t="shared" si="43"/>
        <v>5</v>
      </c>
      <c r="C262">
        <f t="shared" si="37"/>
        <v>10</v>
      </c>
      <c r="D262">
        <f t="shared" si="38"/>
        <v>9</v>
      </c>
      <c r="E262">
        <f t="shared" si="39"/>
        <v>9</v>
      </c>
      <c r="F262" t="str">
        <f t="shared" si="40"/>
        <v>PORK</v>
      </c>
      <c r="G262" t="str">
        <f t="shared" si="41"/>
        <v>319</v>
      </c>
      <c r="H262" t="str">
        <f t="shared" si="45"/>
        <v>pork</v>
      </c>
      <c r="I262" t="str">
        <f t="shared" si="42"/>
        <v>pork</v>
      </c>
      <c r="J262" t="str">
        <f t="shared" si="44"/>
        <v>mapItem.put(319,"pork");</v>
      </c>
    </row>
    <row r="263" spans="1:10" x14ac:dyDescent="0.25">
      <c r="A263" s="1" t="s">
        <v>262</v>
      </c>
      <c r="B263">
        <f t="shared" si="43"/>
        <v>13</v>
      </c>
      <c r="C263">
        <f t="shared" si="37"/>
        <v>18</v>
      </c>
      <c r="D263">
        <f t="shared" si="38"/>
        <v>17</v>
      </c>
      <c r="E263">
        <f t="shared" si="39"/>
        <v>17</v>
      </c>
      <c r="F263" t="str">
        <f t="shared" si="40"/>
        <v>GRILLED_PORK</v>
      </c>
      <c r="G263" t="str">
        <f t="shared" si="41"/>
        <v>320</v>
      </c>
      <c r="H263" t="str">
        <f t="shared" si="45"/>
        <v>grilled_pork</v>
      </c>
      <c r="I263" t="str">
        <f t="shared" si="42"/>
        <v>grilledpork</v>
      </c>
      <c r="J263" t="str">
        <f t="shared" si="44"/>
        <v>mapItem.put(320,"grilledpork");</v>
      </c>
    </row>
    <row r="264" spans="1:10" x14ac:dyDescent="0.25">
      <c r="A264" s="1" t="s">
        <v>263</v>
      </c>
      <c r="B264">
        <f t="shared" si="43"/>
        <v>9</v>
      </c>
      <c r="C264">
        <f t="shared" si="37"/>
        <v>14</v>
      </c>
      <c r="D264">
        <f t="shared" si="38"/>
        <v>13</v>
      </c>
      <c r="E264">
        <f t="shared" si="39"/>
        <v>13</v>
      </c>
      <c r="F264" t="str">
        <f t="shared" si="40"/>
        <v>PAINTING</v>
      </c>
      <c r="G264" t="str">
        <f t="shared" si="41"/>
        <v>321</v>
      </c>
      <c r="H264" t="str">
        <f t="shared" si="45"/>
        <v>painting</v>
      </c>
      <c r="I264" t="str">
        <f t="shared" si="42"/>
        <v>painting</v>
      </c>
      <c r="J264" t="str">
        <f t="shared" si="44"/>
        <v>mapItem.put(321,"painting");</v>
      </c>
    </row>
    <row r="265" spans="1:10" x14ac:dyDescent="0.25">
      <c r="A265" s="1" t="s">
        <v>264</v>
      </c>
      <c r="B265">
        <f t="shared" si="43"/>
        <v>13</v>
      </c>
      <c r="C265">
        <f t="shared" si="37"/>
        <v>18</v>
      </c>
      <c r="D265">
        <f t="shared" si="38"/>
        <v>17</v>
      </c>
      <c r="E265">
        <f t="shared" si="39"/>
        <v>17</v>
      </c>
      <c r="F265" t="str">
        <f t="shared" si="40"/>
        <v>GOLDEN_APPLE</v>
      </c>
      <c r="G265" t="str">
        <f t="shared" si="41"/>
        <v>322</v>
      </c>
      <c r="H265" t="str">
        <f t="shared" si="45"/>
        <v>golden_apple</v>
      </c>
      <c r="I265" t="str">
        <f t="shared" si="42"/>
        <v>goldenapple</v>
      </c>
      <c r="J265" t="str">
        <f t="shared" si="44"/>
        <v>mapItem.put(322,"goldenapple");</v>
      </c>
    </row>
    <row r="266" spans="1:10" x14ac:dyDescent="0.25">
      <c r="A266" s="1" t="s">
        <v>265</v>
      </c>
      <c r="B266">
        <f t="shared" si="43"/>
        <v>5</v>
      </c>
      <c r="C266">
        <f t="shared" si="37"/>
        <v>9</v>
      </c>
      <c r="D266">
        <f t="shared" si="38"/>
        <v>13</v>
      </c>
      <c r="E266">
        <f t="shared" si="39"/>
        <v>9</v>
      </c>
      <c r="F266" t="str">
        <f t="shared" si="40"/>
        <v>SIGN</v>
      </c>
      <c r="G266" t="str">
        <f t="shared" si="41"/>
        <v>323</v>
      </c>
      <c r="H266" t="str">
        <f t="shared" si="45"/>
        <v>sign</v>
      </c>
      <c r="I266" t="str">
        <f t="shared" si="42"/>
        <v>sign</v>
      </c>
      <c r="J266" t="str">
        <f t="shared" si="44"/>
        <v>mapItem.put(323,"sign");</v>
      </c>
    </row>
    <row r="267" spans="1:10" x14ac:dyDescent="0.25">
      <c r="A267" s="1" t="s">
        <v>266</v>
      </c>
      <c r="B267">
        <f t="shared" si="43"/>
        <v>10</v>
      </c>
      <c r="C267">
        <f t="shared" si="37"/>
        <v>14</v>
      </c>
      <c r="D267">
        <f t="shared" si="38"/>
        <v>18</v>
      </c>
      <c r="E267">
        <f t="shared" si="39"/>
        <v>14</v>
      </c>
      <c r="F267" t="str">
        <f t="shared" si="40"/>
        <v>WOOD_DOOR</v>
      </c>
      <c r="G267" t="str">
        <f t="shared" si="41"/>
        <v>324</v>
      </c>
      <c r="H267" t="str">
        <f t="shared" si="45"/>
        <v>wood_door</v>
      </c>
      <c r="I267" t="str">
        <f t="shared" si="42"/>
        <v>wooddoor</v>
      </c>
      <c r="J267" t="str">
        <f t="shared" si="44"/>
        <v>mapItem.put(324,"wooddoor");</v>
      </c>
    </row>
    <row r="268" spans="1:10" x14ac:dyDescent="0.25">
      <c r="A268" s="1" t="s">
        <v>267</v>
      </c>
      <c r="B268">
        <f t="shared" si="43"/>
        <v>7</v>
      </c>
      <c r="C268">
        <f t="shared" si="37"/>
        <v>11</v>
      </c>
      <c r="D268">
        <f t="shared" si="38"/>
        <v>15</v>
      </c>
      <c r="E268">
        <f t="shared" si="39"/>
        <v>11</v>
      </c>
      <c r="F268" t="str">
        <f t="shared" si="40"/>
        <v>BUCKET</v>
      </c>
      <c r="G268" t="str">
        <f t="shared" si="41"/>
        <v>325</v>
      </c>
      <c r="H268" t="str">
        <f t="shared" si="45"/>
        <v>bucket</v>
      </c>
      <c r="I268" t="str">
        <f t="shared" si="42"/>
        <v>bucket</v>
      </c>
      <c r="J268" t="str">
        <f t="shared" si="44"/>
        <v>mapItem.put(325,"bucket");</v>
      </c>
    </row>
    <row r="269" spans="1:10" x14ac:dyDescent="0.25">
      <c r="A269" s="1" t="s">
        <v>268</v>
      </c>
      <c r="B269">
        <f t="shared" si="43"/>
        <v>13</v>
      </c>
      <c r="C269">
        <f t="shared" si="37"/>
        <v>17</v>
      </c>
      <c r="D269">
        <f t="shared" si="38"/>
        <v>20</v>
      </c>
      <c r="E269">
        <f t="shared" si="39"/>
        <v>17</v>
      </c>
      <c r="F269" t="str">
        <f t="shared" si="40"/>
        <v>WATER_BUCKET</v>
      </c>
      <c r="G269" t="str">
        <f t="shared" si="41"/>
        <v>326</v>
      </c>
      <c r="H269" t="str">
        <f t="shared" si="45"/>
        <v>water_bucket</v>
      </c>
      <c r="I269" t="str">
        <f t="shared" si="42"/>
        <v>waterbucket</v>
      </c>
      <c r="J269" t="str">
        <f t="shared" si="44"/>
        <v>mapItem.put(326,"waterbucket");</v>
      </c>
    </row>
    <row r="270" spans="1:10" x14ac:dyDescent="0.25">
      <c r="A270" s="1" t="s">
        <v>269</v>
      </c>
      <c r="B270">
        <f t="shared" si="43"/>
        <v>12</v>
      </c>
      <c r="C270">
        <f t="shared" si="37"/>
        <v>16</v>
      </c>
      <c r="D270">
        <f t="shared" si="38"/>
        <v>19</v>
      </c>
      <c r="E270">
        <f t="shared" si="39"/>
        <v>16</v>
      </c>
      <c r="F270" t="str">
        <f t="shared" si="40"/>
        <v>LAVA_BUCKET</v>
      </c>
      <c r="G270" t="str">
        <f t="shared" si="41"/>
        <v>327</v>
      </c>
      <c r="H270" t="str">
        <f t="shared" si="45"/>
        <v>lava_bucket</v>
      </c>
      <c r="I270" t="str">
        <f t="shared" si="42"/>
        <v>lavabucket</v>
      </c>
      <c r="J270" t="str">
        <f t="shared" si="44"/>
        <v>mapItem.put(327,"lavabucket");</v>
      </c>
    </row>
    <row r="271" spans="1:10" x14ac:dyDescent="0.25">
      <c r="A271" s="1" t="s">
        <v>270</v>
      </c>
      <c r="B271">
        <f t="shared" si="43"/>
        <v>9</v>
      </c>
      <c r="C271">
        <f t="shared" si="37"/>
        <v>13</v>
      </c>
      <c r="D271">
        <f t="shared" si="38"/>
        <v>16</v>
      </c>
      <c r="E271">
        <f t="shared" si="39"/>
        <v>13</v>
      </c>
      <c r="F271" t="str">
        <f t="shared" si="40"/>
        <v>MINECART</v>
      </c>
      <c r="G271" t="str">
        <f t="shared" si="41"/>
        <v>328</v>
      </c>
      <c r="H271" t="str">
        <f t="shared" si="45"/>
        <v>minecart</v>
      </c>
      <c r="I271" t="str">
        <f t="shared" si="42"/>
        <v>minecart</v>
      </c>
      <c r="J271" t="str">
        <f t="shared" si="44"/>
        <v>mapItem.put(328,"minecart");</v>
      </c>
    </row>
    <row r="272" spans="1:10" x14ac:dyDescent="0.25">
      <c r="A272" s="1" t="s">
        <v>271</v>
      </c>
      <c r="B272">
        <f t="shared" si="43"/>
        <v>7</v>
      </c>
      <c r="C272">
        <f t="shared" si="37"/>
        <v>11</v>
      </c>
      <c r="D272">
        <f t="shared" si="38"/>
        <v>14</v>
      </c>
      <c r="E272">
        <f t="shared" si="39"/>
        <v>11</v>
      </c>
      <c r="F272" t="str">
        <f t="shared" si="40"/>
        <v>SADDLE</v>
      </c>
      <c r="G272" t="str">
        <f t="shared" si="41"/>
        <v>329</v>
      </c>
      <c r="H272" t="str">
        <f t="shared" si="45"/>
        <v>saddle</v>
      </c>
      <c r="I272" t="str">
        <f t="shared" si="42"/>
        <v>saddle</v>
      </c>
      <c r="J272" t="str">
        <f t="shared" si="44"/>
        <v>mapItem.put(329,"saddle");</v>
      </c>
    </row>
    <row r="273" spans="1:10" x14ac:dyDescent="0.25">
      <c r="A273" s="1" t="s">
        <v>272</v>
      </c>
      <c r="B273">
        <f t="shared" si="43"/>
        <v>10</v>
      </c>
      <c r="C273">
        <f t="shared" si="37"/>
        <v>14</v>
      </c>
      <c r="D273">
        <f t="shared" si="38"/>
        <v>18</v>
      </c>
      <c r="E273">
        <f t="shared" si="39"/>
        <v>14</v>
      </c>
      <c r="F273" t="str">
        <f t="shared" si="40"/>
        <v>IRON_DOOR</v>
      </c>
      <c r="G273" t="str">
        <f t="shared" si="41"/>
        <v>330</v>
      </c>
      <c r="H273" t="str">
        <f t="shared" si="45"/>
        <v>iron_door</v>
      </c>
      <c r="I273" t="str">
        <f t="shared" si="42"/>
        <v>irondoor</v>
      </c>
      <c r="J273" t="str">
        <f t="shared" si="44"/>
        <v>mapItem.put(330,"irondoor");</v>
      </c>
    </row>
    <row r="274" spans="1:10" x14ac:dyDescent="0.25">
      <c r="A274" s="1" t="s">
        <v>273</v>
      </c>
      <c r="B274">
        <f t="shared" si="43"/>
        <v>9</v>
      </c>
      <c r="C274">
        <f t="shared" si="37"/>
        <v>14</v>
      </c>
      <c r="D274">
        <f t="shared" si="38"/>
        <v>13</v>
      </c>
      <c r="E274">
        <f t="shared" si="39"/>
        <v>13</v>
      </c>
      <c r="F274" t="str">
        <f t="shared" si="40"/>
        <v>REDSTONE</v>
      </c>
      <c r="G274" t="str">
        <f t="shared" si="41"/>
        <v>331</v>
      </c>
      <c r="H274" t="str">
        <f t="shared" si="45"/>
        <v>redstone</v>
      </c>
      <c r="I274" t="str">
        <f t="shared" si="42"/>
        <v>redstone</v>
      </c>
      <c r="J274" t="str">
        <f t="shared" si="44"/>
        <v>mapItem.put(331,"redstone");</v>
      </c>
    </row>
    <row r="275" spans="1:10" x14ac:dyDescent="0.25">
      <c r="A275" s="1" t="s">
        <v>274</v>
      </c>
      <c r="B275">
        <f t="shared" si="43"/>
        <v>10</v>
      </c>
      <c r="C275">
        <f t="shared" si="37"/>
        <v>14</v>
      </c>
      <c r="D275">
        <f t="shared" si="38"/>
        <v>18</v>
      </c>
      <c r="E275">
        <f t="shared" si="39"/>
        <v>14</v>
      </c>
      <c r="F275" t="str">
        <f t="shared" si="40"/>
        <v>SNOW_BALL</v>
      </c>
      <c r="G275" t="str">
        <f t="shared" si="41"/>
        <v>332</v>
      </c>
      <c r="H275" t="str">
        <f t="shared" si="45"/>
        <v>snow_ball</v>
      </c>
      <c r="I275" t="str">
        <f t="shared" si="42"/>
        <v>snowball</v>
      </c>
      <c r="J275" t="str">
        <f t="shared" si="44"/>
        <v>mapItem.put(332,"snowball");</v>
      </c>
    </row>
    <row r="276" spans="1:10" x14ac:dyDescent="0.25">
      <c r="A276" s="1" t="s">
        <v>275</v>
      </c>
      <c r="B276">
        <f t="shared" si="43"/>
        <v>5</v>
      </c>
      <c r="C276">
        <f t="shared" si="37"/>
        <v>9</v>
      </c>
      <c r="D276">
        <f t="shared" si="38"/>
        <v>12</v>
      </c>
      <c r="E276">
        <f t="shared" si="39"/>
        <v>9</v>
      </c>
      <c r="F276" t="str">
        <f t="shared" si="40"/>
        <v>BOAT</v>
      </c>
      <c r="G276" t="str">
        <f t="shared" si="41"/>
        <v>333</v>
      </c>
      <c r="H276" t="str">
        <f t="shared" si="45"/>
        <v>boat</v>
      </c>
      <c r="I276" t="str">
        <f t="shared" si="42"/>
        <v>boat</v>
      </c>
      <c r="J276" t="str">
        <f t="shared" si="44"/>
        <v>mapItem.put(333,"boat");</v>
      </c>
    </row>
    <row r="277" spans="1:10" x14ac:dyDescent="0.25">
      <c r="A277" s="1" t="s">
        <v>276</v>
      </c>
      <c r="B277">
        <f t="shared" si="43"/>
        <v>8</v>
      </c>
      <c r="C277">
        <f t="shared" si="37"/>
        <v>13</v>
      </c>
      <c r="D277">
        <f t="shared" si="38"/>
        <v>12</v>
      </c>
      <c r="E277">
        <f t="shared" si="39"/>
        <v>12</v>
      </c>
      <c r="F277" t="str">
        <f t="shared" si="40"/>
        <v>LEATHER</v>
      </c>
      <c r="G277" t="str">
        <f t="shared" si="41"/>
        <v>334</v>
      </c>
      <c r="H277" t="str">
        <f t="shared" si="45"/>
        <v>leather</v>
      </c>
      <c r="I277" t="str">
        <f t="shared" si="42"/>
        <v>leather</v>
      </c>
      <c r="J277" t="str">
        <f t="shared" si="44"/>
        <v>mapItem.put(334,"leather");</v>
      </c>
    </row>
    <row r="278" spans="1:10" x14ac:dyDescent="0.25">
      <c r="A278" s="1" t="s">
        <v>277</v>
      </c>
      <c r="B278">
        <f t="shared" si="43"/>
        <v>12</v>
      </c>
      <c r="C278">
        <f t="shared" si="37"/>
        <v>16</v>
      </c>
      <c r="D278">
        <f t="shared" si="38"/>
        <v>19</v>
      </c>
      <c r="E278">
        <f t="shared" si="39"/>
        <v>16</v>
      </c>
      <c r="F278" t="str">
        <f t="shared" si="40"/>
        <v>MILK_BUCKET</v>
      </c>
      <c r="G278" t="str">
        <f t="shared" si="41"/>
        <v>335</v>
      </c>
      <c r="H278" t="str">
        <f t="shared" si="45"/>
        <v>milk_bucket</v>
      </c>
      <c r="I278" t="str">
        <f t="shared" si="42"/>
        <v>milkbucket</v>
      </c>
      <c r="J278" t="str">
        <f t="shared" si="44"/>
        <v>mapItem.put(335,"milkbucket");</v>
      </c>
    </row>
    <row r="279" spans="1:10" x14ac:dyDescent="0.25">
      <c r="A279" s="1" t="s">
        <v>278</v>
      </c>
      <c r="B279">
        <f t="shared" si="43"/>
        <v>11</v>
      </c>
      <c r="C279">
        <f t="shared" si="37"/>
        <v>16</v>
      </c>
      <c r="D279">
        <f t="shared" si="38"/>
        <v>15</v>
      </c>
      <c r="E279">
        <f t="shared" si="39"/>
        <v>15</v>
      </c>
      <c r="F279" t="str">
        <f t="shared" si="40"/>
        <v>CLAY_BRICK</v>
      </c>
      <c r="G279" t="str">
        <f t="shared" si="41"/>
        <v>336</v>
      </c>
      <c r="H279" t="str">
        <f t="shared" si="45"/>
        <v>clay_brick</v>
      </c>
      <c r="I279" t="str">
        <f t="shared" si="42"/>
        <v>claybrick</v>
      </c>
      <c r="J279" t="str">
        <f t="shared" si="44"/>
        <v>mapItem.put(336,"claybrick");</v>
      </c>
    </row>
    <row r="280" spans="1:10" x14ac:dyDescent="0.25">
      <c r="A280" s="1" t="s">
        <v>279</v>
      </c>
      <c r="B280">
        <f t="shared" si="43"/>
        <v>10</v>
      </c>
      <c r="C280">
        <f t="shared" ref="C280:C343" si="46">SEARCH(",",A280)</f>
        <v>15</v>
      </c>
      <c r="D280">
        <f t="shared" ref="D280:D343" si="47">SEARCH("),",A280)</f>
        <v>14</v>
      </c>
      <c r="E280">
        <f t="shared" ref="E280:E343" si="48">IF(C280&lt;D280,C280,D280)</f>
        <v>14</v>
      </c>
      <c r="F280" t="str">
        <f t="shared" ref="F280:F343" si="49">LEFT(A280,B280-1)</f>
        <v>CLAY_BALL</v>
      </c>
      <c r="G280" t="str">
        <f t="shared" ref="G280:G343" si="50">MID(A280,B280+1,E280-B280-1)</f>
        <v>337</v>
      </c>
      <c r="H280" t="str">
        <f t="shared" si="45"/>
        <v>clay_ball</v>
      </c>
      <c r="I280" t="str">
        <f t="shared" si="42"/>
        <v>clayball</v>
      </c>
      <c r="J280" t="str">
        <f t="shared" si="44"/>
        <v>mapItem.put(337,"clayball");</v>
      </c>
    </row>
    <row r="281" spans="1:10" x14ac:dyDescent="0.25">
      <c r="A281" s="1" t="s">
        <v>280</v>
      </c>
      <c r="B281">
        <f t="shared" si="43"/>
        <v>11</v>
      </c>
      <c r="C281">
        <f t="shared" si="46"/>
        <v>16</v>
      </c>
      <c r="D281">
        <f t="shared" si="47"/>
        <v>15</v>
      </c>
      <c r="E281">
        <f t="shared" si="48"/>
        <v>15</v>
      </c>
      <c r="F281" t="str">
        <f t="shared" si="49"/>
        <v>SUGAR_CANE</v>
      </c>
      <c r="G281" t="str">
        <f t="shared" si="50"/>
        <v>338</v>
      </c>
      <c r="H281" t="str">
        <f t="shared" si="45"/>
        <v>sugar_cane</v>
      </c>
      <c r="I281" t="str">
        <f t="shared" si="42"/>
        <v>sugarcane</v>
      </c>
      <c r="J281" t="str">
        <f t="shared" si="44"/>
        <v>mapItem.put(338,"sugarcane");</v>
      </c>
    </row>
    <row r="282" spans="1:10" x14ac:dyDescent="0.25">
      <c r="A282" s="1" t="s">
        <v>281</v>
      </c>
      <c r="B282">
        <f t="shared" si="43"/>
        <v>6</v>
      </c>
      <c r="C282">
        <f t="shared" si="46"/>
        <v>11</v>
      </c>
      <c r="D282">
        <f t="shared" si="47"/>
        <v>10</v>
      </c>
      <c r="E282">
        <f t="shared" si="48"/>
        <v>10</v>
      </c>
      <c r="F282" t="str">
        <f t="shared" si="49"/>
        <v>PAPER</v>
      </c>
      <c r="G282" t="str">
        <f t="shared" si="50"/>
        <v>339</v>
      </c>
      <c r="H282" t="str">
        <f t="shared" si="45"/>
        <v>paper</v>
      </c>
      <c r="I282" t="str">
        <f t="shared" si="42"/>
        <v>paper</v>
      </c>
      <c r="J282" t="str">
        <f t="shared" si="44"/>
        <v>mapItem.put(339,"paper");</v>
      </c>
    </row>
    <row r="283" spans="1:10" x14ac:dyDescent="0.25">
      <c r="A283" s="1" t="s">
        <v>282</v>
      </c>
      <c r="B283">
        <f t="shared" si="43"/>
        <v>5</v>
      </c>
      <c r="C283">
        <f t="shared" si="46"/>
        <v>10</v>
      </c>
      <c r="D283">
        <f t="shared" si="47"/>
        <v>9</v>
      </c>
      <c r="E283">
        <f t="shared" si="48"/>
        <v>9</v>
      </c>
      <c r="F283" t="str">
        <f t="shared" si="49"/>
        <v>BOOK</v>
      </c>
      <c r="G283" t="str">
        <f t="shared" si="50"/>
        <v>340</v>
      </c>
      <c r="H283" t="str">
        <f t="shared" si="45"/>
        <v>book</v>
      </c>
      <c r="I283" t="str">
        <f t="shared" si="42"/>
        <v>book</v>
      </c>
      <c r="J283" t="str">
        <f t="shared" si="44"/>
        <v>mapItem.put(340,"book");</v>
      </c>
    </row>
    <row r="284" spans="1:10" x14ac:dyDescent="0.25">
      <c r="A284" s="1" t="s">
        <v>283</v>
      </c>
      <c r="B284">
        <f t="shared" si="43"/>
        <v>11</v>
      </c>
      <c r="C284">
        <f t="shared" si="46"/>
        <v>16</v>
      </c>
      <c r="D284">
        <f t="shared" si="47"/>
        <v>15</v>
      </c>
      <c r="E284">
        <f t="shared" si="48"/>
        <v>15</v>
      </c>
      <c r="F284" t="str">
        <f t="shared" si="49"/>
        <v>SLIME_BALL</v>
      </c>
      <c r="G284" t="str">
        <f t="shared" si="50"/>
        <v>341</v>
      </c>
      <c r="H284" t="str">
        <f t="shared" si="45"/>
        <v>slime_ball</v>
      </c>
      <c r="I284" t="str">
        <f t="shared" si="42"/>
        <v>slimeball</v>
      </c>
      <c r="J284" t="str">
        <f t="shared" si="44"/>
        <v>mapItem.put(341,"slimeball");</v>
      </c>
    </row>
    <row r="285" spans="1:10" x14ac:dyDescent="0.25">
      <c r="A285" s="1" t="s">
        <v>284</v>
      </c>
      <c r="B285">
        <f t="shared" si="43"/>
        <v>17</v>
      </c>
      <c r="C285">
        <f t="shared" si="46"/>
        <v>21</v>
      </c>
      <c r="D285">
        <f t="shared" si="47"/>
        <v>24</v>
      </c>
      <c r="E285">
        <f t="shared" si="48"/>
        <v>21</v>
      </c>
      <c r="F285" t="str">
        <f t="shared" si="49"/>
        <v>STORAGE_MINECART</v>
      </c>
      <c r="G285" t="str">
        <f t="shared" si="50"/>
        <v>342</v>
      </c>
      <c r="H285" t="str">
        <f t="shared" si="45"/>
        <v>storage_minecart</v>
      </c>
      <c r="I285" t="str">
        <f t="shared" si="42"/>
        <v>storageminecart</v>
      </c>
      <c r="J285" t="str">
        <f t="shared" si="44"/>
        <v>mapItem.put(342,"storageminecart");</v>
      </c>
    </row>
    <row r="286" spans="1:10" x14ac:dyDescent="0.25">
      <c r="A286" s="1" t="s">
        <v>285</v>
      </c>
      <c r="B286">
        <f t="shared" si="43"/>
        <v>17</v>
      </c>
      <c r="C286">
        <f t="shared" si="46"/>
        <v>21</v>
      </c>
      <c r="D286">
        <f t="shared" si="47"/>
        <v>24</v>
      </c>
      <c r="E286">
        <f t="shared" si="48"/>
        <v>21</v>
      </c>
      <c r="F286" t="str">
        <f t="shared" si="49"/>
        <v>POWERED_MINECART</v>
      </c>
      <c r="G286" t="str">
        <f t="shared" si="50"/>
        <v>343</v>
      </c>
      <c r="H286" t="str">
        <f t="shared" si="45"/>
        <v>powered_minecart</v>
      </c>
      <c r="I286" t="str">
        <f t="shared" si="42"/>
        <v>poweredminecart</v>
      </c>
      <c r="J286" t="str">
        <f t="shared" si="44"/>
        <v>mapItem.put(343,"poweredminecart");</v>
      </c>
    </row>
    <row r="287" spans="1:10" x14ac:dyDescent="0.25">
      <c r="A287" s="1" t="s">
        <v>286</v>
      </c>
      <c r="B287">
        <f t="shared" si="43"/>
        <v>4</v>
      </c>
      <c r="C287">
        <f t="shared" si="46"/>
        <v>8</v>
      </c>
      <c r="D287">
        <f t="shared" si="47"/>
        <v>12</v>
      </c>
      <c r="E287">
        <f t="shared" si="48"/>
        <v>8</v>
      </c>
      <c r="F287" t="str">
        <f t="shared" si="49"/>
        <v>EGG</v>
      </c>
      <c r="G287" t="str">
        <f t="shared" si="50"/>
        <v>344</v>
      </c>
      <c r="H287" t="str">
        <f t="shared" si="45"/>
        <v>egg</v>
      </c>
      <c r="I287" t="str">
        <f t="shared" si="42"/>
        <v>egg</v>
      </c>
      <c r="J287" t="str">
        <f t="shared" si="44"/>
        <v>mapItem.put(344,"egg");</v>
      </c>
    </row>
    <row r="288" spans="1:10" x14ac:dyDescent="0.25">
      <c r="A288" s="1" t="s">
        <v>287</v>
      </c>
      <c r="B288">
        <f t="shared" si="43"/>
        <v>8</v>
      </c>
      <c r="C288">
        <f t="shared" si="46"/>
        <v>13</v>
      </c>
      <c r="D288">
        <f t="shared" si="47"/>
        <v>12</v>
      </c>
      <c r="E288">
        <f t="shared" si="48"/>
        <v>12</v>
      </c>
      <c r="F288" t="str">
        <f t="shared" si="49"/>
        <v>COMPASS</v>
      </c>
      <c r="G288" t="str">
        <f t="shared" si="50"/>
        <v>345</v>
      </c>
      <c r="H288" t="str">
        <f t="shared" si="45"/>
        <v>compass</v>
      </c>
      <c r="I288" t="str">
        <f t="shared" si="42"/>
        <v>compass</v>
      </c>
      <c r="J288" t="str">
        <f t="shared" si="44"/>
        <v>mapItem.put(345,"compass");</v>
      </c>
    </row>
    <row r="289" spans="1:10" x14ac:dyDescent="0.25">
      <c r="A289" s="1" t="s">
        <v>288</v>
      </c>
      <c r="B289">
        <f t="shared" si="43"/>
        <v>12</v>
      </c>
      <c r="C289">
        <f t="shared" si="46"/>
        <v>16</v>
      </c>
      <c r="D289">
        <f t="shared" si="47"/>
        <v>23</v>
      </c>
      <c r="E289">
        <f t="shared" si="48"/>
        <v>16</v>
      </c>
      <c r="F289" t="str">
        <f t="shared" si="49"/>
        <v>FISHING_ROD</v>
      </c>
      <c r="G289" t="str">
        <f t="shared" si="50"/>
        <v>346</v>
      </c>
      <c r="H289" t="str">
        <f t="shared" si="45"/>
        <v>fishing_rod</v>
      </c>
      <c r="I289" t="str">
        <f t="shared" si="42"/>
        <v>fishingrod</v>
      </c>
      <c r="J289" t="str">
        <f t="shared" si="44"/>
        <v>mapItem.put(346,"fishingrod");</v>
      </c>
    </row>
    <row r="290" spans="1:10" x14ac:dyDescent="0.25">
      <c r="A290" s="1" t="s">
        <v>289</v>
      </c>
      <c r="B290">
        <f t="shared" si="43"/>
        <v>6</v>
      </c>
      <c r="C290">
        <f t="shared" si="46"/>
        <v>11</v>
      </c>
      <c r="D290">
        <f t="shared" si="47"/>
        <v>10</v>
      </c>
      <c r="E290">
        <f t="shared" si="48"/>
        <v>10</v>
      </c>
      <c r="F290" t="str">
        <f t="shared" si="49"/>
        <v>WATCH</v>
      </c>
      <c r="G290" t="str">
        <f t="shared" si="50"/>
        <v>347</v>
      </c>
      <c r="H290" t="str">
        <f t="shared" si="45"/>
        <v>watch</v>
      </c>
      <c r="I290" t="str">
        <f t="shared" si="42"/>
        <v>watch</v>
      </c>
      <c r="J290" t="str">
        <f t="shared" si="44"/>
        <v>mapItem.put(347,"watch");</v>
      </c>
    </row>
    <row r="291" spans="1:10" x14ac:dyDescent="0.25">
      <c r="A291" s="1" t="s">
        <v>290</v>
      </c>
      <c r="B291">
        <f t="shared" si="43"/>
        <v>15</v>
      </c>
      <c r="C291">
        <f t="shared" si="46"/>
        <v>20</v>
      </c>
      <c r="D291">
        <f t="shared" si="47"/>
        <v>19</v>
      </c>
      <c r="E291">
        <f t="shared" si="48"/>
        <v>19</v>
      </c>
      <c r="F291" t="str">
        <f t="shared" si="49"/>
        <v>GLOWSTONE_DUST</v>
      </c>
      <c r="G291" t="str">
        <f t="shared" si="50"/>
        <v>348</v>
      </c>
      <c r="H291" t="str">
        <f t="shared" si="45"/>
        <v>glowstone_dust</v>
      </c>
      <c r="I291" t="str">
        <f t="shared" si="42"/>
        <v>glowstonedust</v>
      </c>
      <c r="J291" t="str">
        <f t="shared" si="44"/>
        <v>mapItem.put(348,"glowstonedust");</v>
      </c>
    </row>
    <row r="292" spans="1:10" x14ac:dyDescent="0.25">
      <c r="A292" s="1" t="s">
        <v>291</v>
      </c>
      <c r="B292">
        <f t="shared" si="43"/>
        <v>9</v>
      </c>
      <c r="C292">
        <f t="shared" si="46"/>
        <v>14</v>
      </c>
      <c r="D292">
        <f t="shared" si="47"/>
        <v>13</v>
      </c>
      <c r="E292">
        <f t="shared" si="48"/>
        <v>13</v>
      </c>
      <c r="F292" t="str">
        <f t="shared" si="49"/>
        <v>RAW_FISH</v>
      </c>
      <c r="G292" t="str">
        <f t="shared" si="50"/>
        <v>349</v>
      </c>
      <c r="H292" t="str">
        <f t="shared" si="45"/>
        <v>raw_fish</v>
      </c>
      <c r="I292" t="str">
        <f t="shared" si="42"/>
        <v>rawfish</v>
      </c>
      <c r="J292" t="str">
        <f t="shared" si="44"/>
        <v>mapItem.put(349,"rawfish");</v>
      </c>
    </row>
    <row r="293" spans="1:10" x14ac:dyDescent="0.25">
      <c r="A293" s="1" t="s">
        <v>292</v>
      </c>
      <c r="B293">
        <f t="shared" si="43"/>
        <v>12</v>
      </c>
      <c r="C293">
        <f t="shared" si="46"/>
        <v>17</v>
      </c>
      <c r="D293">
        <f t="shared" si="47"/>
        <v>16</v>
      </c>
      <c r="E293">
        <f t="shared" si="48"/>
        <v>16</v>
      </c>
      <c r="F293" t="str">
        <f t="shared" si="49"/>
        <v>COOKED_FISH</v>
      </c>
      <c r="G293" t="str">
        <f t="shared" si="50"/>
        <v>350</v>
      </c>
      <c r="H293" t="str">
        <f t="shared" si="45"/>
        <v>cooked_fish</v>
      </c>
      <c r="I293" t="str">
        <f t="shared" si="42"/>
        <v>cookedfish</v>
      </c>
      <c r="J293" t="str">
        <f t="shared" si="44"/>
        <v>mapItem.put(350,"cookedfish");</v>
      </c>
    </row>
    <row r="294" spans="1:10" x14ac:dyDescent="0.25">
      <c r="A294" s="1" t="s">
        <v>293</v>
      </c>
      <c r="B294">
        <f t="shared" si="43"/>
        <v>9</v>
      </c>
      <c r="C294">
        <f t="shared" si="46"/>
        <v>13</v>
      </c>
      <c r="D294">
        <f t="shared" si="47"/>
        <v>24</v>
      </c>
      <c r="E294">
        <f t="shared" si="48"/>
        <v>13</v>
      </c>
      <c r="F294" t="str">
        <f t="shared" si="49"/>
        <v>INK_SACK</v>
      </c>
      <c r="G294" t="str">
        <f t="shared" si="50"/>
        <v>351</v>
      </c>
      <c r="H294" t="str">
        <f t="shared" si="45"/>
        <v>ink_sack</v>
      </c>
      <c r="I294" t="str">
        <f t="shared" si="42"/>
        <v>inksack</v>
      </c>
      <c r="J294" t="str">
        <f t="shared" si="44"/>
        <v>mapItem.put(351,"inksack");</v>
      </c>
    </row>
    <row r="295" spans="1:10" x14ac:dyDescent="0.25">
      <c r="A295" s="1" t="s">
        <v>294</v>
      </c>
      <c r="B295">
        <f t="shared" si="43"/>
        <v>5</v>
      </c>
      <c r="C295">
        <f t="shared" si="46"/>
        <v>10</v>
      </c>
      <c r="D295">
        <f t="shared" si="47"/>
        <v>9</v>
      </c>
      <c r="E295">
        <f t="shared" si="48"/>
        <v>9</v>
      </c>
      <c r="F295" t="str">
        <f t="shared" si="49"/>
        <v>BONE</v>
      </c>
      <c r="G295" t="str">
        <f t="shared" si="50"/>
        <v>352</v>
      </c>
      <c r="H295" t="str">
        <f t="shared" si="45"/>
        <v>bone</v>
      </c>
      <c r="I295" t="str">
        <f t="shared" si="42"/>
        <v>bone</v>
      </c>
      <c r="J295" t="str">
        <f t="shared" si="44"/>
        <v>mapItem.put(352,"bone");</v>
      </c>
    </row>
    <row r="296" spans="1:10" x14ac:dyDescent="0.25">
      <c r="A296" s="1" t="s">
        <v>295</v>
      </c>
      <c r="B296">
        <f t="shared" si="43"/>
        <v>6</v>
      </c>
      <c r="C296">
        <f t="shared" si="46"/>
        <v>11</v>
      </c>
      <c r="D296">
        <f t="shared" si="47"/>
        <v>10</v>
      </c>
      <c r="E296">
        <f t="shared" si="48"/>
        <v>10</v>
      </c>
      <c r="F296" t="str">
        <f t="shared" si="49"/>
        <v>SUGAR</v>
      </c>
      <c r="G296" t="str">
        <f t="shared" si="50"/>
        <v>353</v>
      </c>
      <c r="H296" t="str">
        <f t="shared" si="45"/>
        <v>sugar</v>
      </c>
      <c r="I296" t="str">
        <f t="shared" si="42"/>
        <v>sugar</v>
      </c>
      <c r="J296" t="str">
        <f t="shared" si="44"/>
        <v>mapItem.put(353,"sugar");</v>
      </c>
    </row>
    <row r="297" spans="1:10" x14ac:dyDescent="0.25">
      <c r="A297" s="1" t="s">
        <v>296</v>
      </c>
      <c r="B297">
        <f t="shared" si="43"/>
        <v>5</v>
      </c>
      <c r="C297">
        <f t="shared" si="46"/>
        <v>9</v>
      </c>
      <c r="D297">
        <f t="shared" si="47"/>
        <v>12</v>
      </c>
      <c r="E297">
        <f t="shared" si="48"/>
        <v>9</v>
      </c>
      <c r="F297" t="str">
        <f t="shared" si="49"/>
        <v>CAKE</v>
      </c>
      <c r="G297" t="str">
        <f t="shared" si="50"/>
        <v>354</v>
      </c>
      <c r="H297" t="str">
        <f t="shared" si="45"/>
        <v>cake</v>
      </c>
      <c r="I297" t="str">
        <f t="shared" si="42"/>
        <v>cake</v>
      </c>
      <c r="J297" t="str">
        <f t="shared" si="44"/>
        <v>mapItem.put(354,"cake");</v>
      </c>
    </row>
    <row r="298" spans="1:10" x14ac:dyDescent="0.25">
      <c r="A298" s="1" t="s">
        <v>297</v>
      </c>
      <c r="B298">
        <f t="shared" si="43"/>
        <v>4</v>
      </c>
      <c r="C298">
        <f t="shared" si="46"/>
        <v>8</v>
      </c>
      <c r="D298">
        <f t="shared" si="47"/>
        <v>11</v>
      </c>
      <c r="E298">
        <f t="shared" si="48"/>
        <v>8</v>
      </c>
      <c r="F298" t="str">
        <f t="shared" si="49"/>
        <v>BED</v>
      </c>
      <c r="G298" t="str">
        <f t="shared" si="50"/>
        <v>355</v>
      </c>
      <c r="H298" t="str">
        <f t="shared" si="45"/>
        <v>bed</v>
      </c>
      <c r="I298" t="str">
        <f t="shared" si="42"/>
        <v>bed</v>
      </c>
      <c r="J298" t="str">
        <f t="shared" si="44"/>
        <v>mapItem.put(355,"bed");</v>
      </c>
    </row>
    <row r="299" spans="1:10" x14ac:dyDescent="0.25">
      <c r="A299" s="1" t="s">
        <v>298</v>
      </c>
      <c r="B299">
        <f t="shared" si="43"/>
        <v>6</v>
      </c>
      <c r="C299">
        <f t="shared" si="46"/>
        <v>11</v>
      </c>
      <c r="D299">
        <f t="shared" si="47"/>
        <v>10</v>
      </c>
      <c r="E299">
        <f t="shared" si="48"/>
        <v>10</v>
      </c>
      <c r="F299" t="str">
        <f t="shared" si="49"/>
        <v>DIODE</v>
      </c>
      <c r="G299" t="str">
        <f t="shared" si="50"/>
        <v>356</v>
      </c>
      <c r="H299" t="str">
        <f t="shared" si="45"/>
        <v>diode</v>
      </c>
      <c r="I299" t="str">
        <f t="shared" si="42"/>
        <v>diode</v>
      </c>
      <c r="J299" t="str">
        <f t="shared" si="44"/>
        <v>mapItem.put(356,"diode");</v>
      </c>
    </row>
    <row r="300" spans="1:10" x14ac:dyDescent="0.25">
      <c r="A300" s="1" t="s">
        <v>299</v>
      </c>
      <c r="B300">
        <f t="shared" si="43"/>
        <v>7</v>
      </c>
      <c r="C300">
        <f t="shared" si="46"/>
        <v>12</v>
      </c>
      <c r="D300">
        <f t="shared" si="47"/>
        <v>11</v>
      </c>
      <c r="E300">
        <f t="shared" si="48"/>
        <v>11</v>
      </c>
      <c r="F300" t="str">
        <f t="shared" si="49"/>
        <v>COOKIE</v>
      </c>
      <c r="G300" t="str">
        <f t="shared" si="50"/>
        <v>357</v>
      </c>
      <c r="H300" t="str">
        <f t="shared" si="45"/>
        <v>cookie</v>
      </c>
      <c r="I300" t="str">
        <f t="shared" si="42"/>
        <v>cookie</v>
      </c>
      <c r="J300" t="str">
        <f t="shared" si="44"/>
        <v>mapItem.put(357,"cookie");</v>
      </c>
    </row>
    <row r="301" spans="1:10" x14ac:dyDescent="0.25">
      <c r="A301" s="1" t="s">
        <v>300</v>
      </c>
      <c r="B301">
        <f t="shared" si="43"/>
        <v>4</v>
      </c>
      <c r="C301">
        <f t="shared" si="46"/>
        <v>8</v>
      </c>
      <c r="D301">
        <f t="shared" si="47"/>
        <v>28</v>
      </c>
      <c r="E301">
        <f t="shared" si="48"/>
        <v>8</v>
      </c>
      <c r="F301" t="str">
        <f t="shared" si="49"/>
        <v>MAP</v>
      </c>
      <c r="G301" t="str">
        <f t="shared" si="50"/>
        <v>358</v>
      </c>
      <c r="H301" t="str">
        <f t="shared" si="45"/>
        <v>map</v>
      </c>
      <c r="I301" t="str">
        <f t="shared" si="42"/>
        <v>map</v>
      </c>
      <c r="J301" t="str">
        <f t="shared" si="44"/>
        <v>mapItem.put(358,"map");</v>
      </c>
    </row>
    <row r="302" spans="1:10" x14ac:dyDescent="0.25">
      <c r="A302" s="1" t="s">
        <v>301</v>
      </c>
      <c r="B302">
        <f t="shared" si="43"/>
        <v>7</v>
      </c>
      <c r="C302">
        <f t="shared" si="46"/>
        <v>11</v>
      </c>
      <c r="D302">
        <f t="shared" si="47"/>
        <v>19</v>
      </c>
      <c r="E302">
        <f t="shared" si="48"/>
        <v>11</v>
      </c>
      <c r="F302" t="str">
        <f t="shared" si="49"/>
        <v>SHEARS</v>
      </c>
      <c r="G302" t="str">
        <f t="shared" si="50"/>
        <v>359</v>
      </c>
      <c r="H302" t="str">
        <f t="shared" si="45"/>
        <v>shears</v>
      </c>
      <c r="I302" t="str">
        <f t="shared" si="42"/>
        <v>shears</v>
      </c>
      <c r="J302" t="str">
        <f t="shared" si="44"/>
        <v>mapItem.put(359,"shears");</v>
      </c>
    </row>
    <row r="303" spans="1:10" x14ac:dyDescent="0.25">
      <c r="A303" s="1" t="s">
        <v>302</v>
      </c>
      <c r="B303">
        <f t="shared" si="43"/>
        <v>6</v>
      </c>
      <c r="C303">
        <f t="shared" si="46"/>
        <v>11</v>
      </c>
      <c r="D303">
        <f t="shared" si="47"/>
        <v>10</v>
      </c>
      <c r="E303">
        <f t="shared" si="48"/>
        <v>10</v>
      </c>
      <c r="F303" t="str">
        <f t="shared" si="49"/>
        <v>MELON</v>
      </c>
      <c r="G303" t="str">
        <f t="shared" si="50"/>
        <v>360</v>
      </c>
      <c r="H303" t="str">
        <f t="shared" si="45"/>
        <v>melon</v>
      </c>
      <c r="I303" t="str">
        <f t="shared" si="42"/>
        <v>melon</v>
      </c>
      <c r="J303" t="str">
        <f t="shared" si="44"/>
        <v>mapItem.put(360,"melon");</v>
      </c>
    </row>
    <row r="304" spans="1:10" x14ac:dyDescent="0.25">
      <c r="A304" s="1" t="s">
        <v>303</v>
      </c>
      <c r="B304">
        <f t="shared" si="43"/>
        <v>14</v>
      </c>
      <c r="C304">
        <f t="shared" si="46"/>
        <v>19</v>
      </c>
      <c r="D304">
        <f t="shared" si="47"/>
        <v>18</v>
      </c>
      <c r="E304">
        <f t="shared" si="48"/>
        <v>18</v>
      </c>
      <c r="F304" t="str">
        <f t="shared" si="49"/>
        <v>PUMPKIN_SEEDS</v>
      </c>
      <c r="G304" t="str">
        <f t="shared" si="50"/>
        <v>361</v>
      </c>
      <c r="H304" t="str">
        <f t="shared" si="45"/>
        <v>pumpkin_seeds</v>
      </c>
      <c r="I304" t="str">
        <f t="shared" si="42"/>
        <v>pumpkinseeds</v>
      </c>
      <c r="J304" t="str">
        <f t="shared" si="44"/>
        <v>mapItem.put(361,"pumpkinseeds");</v>
      </c>
    </row>
    <row r="305" spans="1:10" x14ac:dyDescent="0.25">
      <c r="A305" s="1" t="s">
        <v>304</v>
      </c>
      <c r="B305">
        <f t="shared" si="43"/>
        <v>12</v>
      </c>
      <c r="C305">
        <f t="shared" si="46"/>
        <v>17</v>
      </c>
      <c r="D305">
        <f t="shared" si="47"/>
        <v>16</v>
      </c>
      <c r="E305">
        <f t="shared" si="48"/>
        <v>16</v>
      </c>
      <c r="F305" t="str">
        <f t="shared" si="49"/>
        <v>MELON_SEEDS</v>
      </c>
      <c r="G305" t="str">
        <f t="shared" si="50"/>
        <v>362</v>
      </c>
      <c r="H305" t="str">
        <f t="shared" si="45"/>
        <v>melon_seeds</v>
      </c>
      <c r="I305" t="str">
        <f t="shared" si="42"/>
        <v>melonseeds</v>
      </c>
      <c r="J305" t="str">
        <f t="shared" si="44"/>
        <v>mapItem.put(362,"melonseeds");</v>
      </c>
    </row>
    <row r="306" spans="1:10" x14ac:dyDescent="0.25">
      <c r="A306" s="1" t="s">
        <v>305</v>
      </c>
      <c r="B306">
        <f t="shared" si="43"/>
        <v>9</v>
      </c>
      <c r="C306">
        <f t="shared" si="46"/>
        <v>14</v>
      </c>
      <c r="D306">
        <f t="shared" si="47"/>
        <v>13</v>
      </c>
      <c r="E306">
        <f t="shared" si="48"/>
        <v>13</v>
      </c>
      <c r="F306" t="str">
        <f t="shared" si="49"/>
        <v>RAW_BEEF</v>
      </c>
      <c r="G306" t="str">
        <f t="shared" si="50"/>
        <v>363</v>
      </c>
      <c r="H306" t="str">
        <f t="shared" si="45"/>
        <v>raw_beef</v>
      </c>
      <c r="I306" t="str">
        <f t="shared" si="42"/>
        <v>rawbeef</v>
      </c>
      <c r="J306" t="str">
        <f t="shared" si="44"/>
        <v>mapItem.put(363,"rawbeef");</v>
      </c>
    </row>
    <row r="307" spans="1:10" x14ac:dyDescent="0.25">
      <c r="A307" s="1" t="s">
        <v>306</v>
      </c>
      <c r="B307">
        <f t="shared" si="43"/>
        <v>12</v>
      </c>
      <c r="C307">
        <f t="shared" si="46"/>
        <v>17</v>
      </c>
      <c r="D307">
        <f t="shared" si="47"/>
        <v>16</v>
      </c>
      <c r="E307">
        <f t="shared" si="48"/>
        <v>16</v>
      </c>
      <c r="F307" t="str">
        <f t="shared" si="49"/>
        <v>COOKED_BEEF</v>
      </c>
      <c r="G307" t="str">
        <f t="shared" si="50"/>
        <v>364</v>
      </c>
      <c r="H307" t="str">
        <f t="shared" si="45"/>
        <v>cooked_beef</v>
      </c>
      <c r="I307" t="str">
        <f t="shared" si="42"/>
        <v>cookedbeef</v>
      </c>
      <c r="J307" t="str">
        <f t="shared" si="44"/>
        <v>mapItem.put(364,"cookedbeef");</v>
      </c>
    </row>
    <row r="308" spans="1:10" x14ac:dyDescent="0.25">
      <c r="A308" s="1" t="s">
        <v>307</v>
      </c>
      <c r="B308">
        <f t="shared" si="43"/>
        <v>12</v>
      </c>
      <c r="C308">
        <f t="shared" si="46"/>
        <v>17</v>
      </c>
      <c r="D308">
        <f t="shared" si="47"/>
        <v>16</v>
      </c>
      <c r="E308">
        <f t="shared" si="48"/>
        <v>16</v>
      </c>
      <c r="F308" t="str">
        <f t="shared" si="49"/>
        <v>RAW_CHICKEN</v>
      </c>
      <c r="G308" t="str">
        <f t="shared" si="50"/>
        <v>365</v>
      </c>
      <c r="H308" t="str">
        <f t="shared" si="45"/>
        <v>raw_chicken</v>
      </c>
      <c r="I308" t="str">
        <f t="shared" si="42"/>
        <v>rawchicken</v>
      </c>
      <c r="J308" t="str">
        <f t="shared" si="44"/>
        <v>mapItem.put(365,"rawchicken");</v>
      </c>
    </row>
    <row r="309" spans="1:10" x14ac:dyDescent="0.25">
      <c r="A309" s="1" t="s">
        <v>308</v>
      </c>
      <c r="B309">
        <f t="shared" si="43"/>
        <v>15</v>
      </c>
      <c r="C309">
        <f t="shared" si="46"/>
        <v>20</v>
      </c>
      <c r="D309">
        <f t="shared" si="47"/>
        <v>19</v>
      </c>
      <c r="E309">
        <f t="shared" si="48"/>
        <v>19</v>
      </c>
      <c r="F309" t="str">
        <f t="shared" si="49"/>
        <v>COOKED_CHICKEN</v>
      </c>
      <c r="G309" t="str">
        <f t="shared" si="50"/>
        <v>366</v>
      </c>
      <c r="H309" t="str">
        <f t="shared" si="45"/>
        <v>cooked_chicken</v>
      </c>
      <c r="I309" t="str">
        <f t="shared" si="42"/>
        <v>cookedchicken</v>
      </c>
      <c r="J309" t="str">
        <f t="shared" si="44"/>
        <v>mapItem.put(366,"cookedchicken");</v>
      </c>
    </row>
    <row r="310" spans="1:10" x14ac:dyDescent="0.25">
      <c r="A310" s="1" t="s">
        <v>309</v>
      </c>
      <c r="B310">
        <f t="shared" si="43"/>
        <v>13</v>
      </c>
      <c r="C310">
        <f t="shared" si="46"/>
        <v>18</v>
      </c>
      <c r="D310">
        <f t="shared" si="47"/>
        <v>17</v>
      </c>
      <c r="E310">
        <f t="shared" si="48"/>
        <v>17</v>
      </c>
      <c r="F310" t="str">
        <f t="shared" si="49"/>
        <v>ROTTEN_FLESH</v>
      </c>
      <c r="G310" t="str">
        <f t="shared" si="50"/>
        <v>367</v>
      </c>
      <c r="H310" t="str">
        <f t="shared" si="45"/>
        <v>rotten_flesh</v>
      </c>
      <c r="I310" t="str">
        <f t="shared" si="42"/>
        <v>rottenflesh</v>
      </c>
      <c r="J310" t="str">
        <f t="shared" si="44"/>
        <v>mapItem.put(367,"rottenflesh");</v>
      </c>
    </row>
    <row r="311" spans="1:10" x14ac:dyDescent="0.25">
      <c r="A311" s="1" t="s">
        <v>310</v>
      </c>
      <c r="B311">
        <f t="shared" si="43"/>
        <v>12</v>
      </c>
      <c r="C311">
        <f t="shared" si="46"/>
        <v>16</v>
      </c>
      <c r="D311">
        <f t="shared" si="47"/>
        <v>20</v>
      </c>
      <c r="E311">
        <f t="shared" si="48"/>
        <v>16</v>
      </c>
      <c r="F311" t="str">
        <f t="shared" si="49"/>
        <v>ENDER_PEARL</v>
      </c>
      <c r="G311" t="str">
        <f t="shared" si="50"/>
        <v>368</v>
      </c>
      <c r="H311" t="str">
        <f t="shared" si="45"/>
        <v>ender_pearl</v>
      </c>
      <c r="I311" t="str">
        <f t="shared" si="42"/>
        <v>enderpearl</v>
      </c>
      <c r="J311" t="str">
        <f t="shared" si="44"/>
        <v>mapItem.put(368,"enderpearl");</v>
      </c>
    </row>
    <row r="312" spans="1:10" x14ac:dyDescent="0.25">
      <c r="A312" s="1" t="s">
        <v>311</v>
      </c>
      <c r="B312">
        <f t="shared" si="43"/>
        <v>10</v>
      </c>
      <c r="C312">
        <f t="shared" si="46"/>
        <v>15</v>
      </c>
      <c r="D312">
        <f t="shared" si="47"/>
        <v>14</v>
      </c>
      <c r="E312">
        <f t="shared" si="48"/>
        <v>14</v>
      </c>
      <c r="F312" t="str">
        <f t="shared" si="49"/>
        <v>BLAZE_ROD</v>
      </c>
      <c r="G312" t="str">
        <f t="shared" si="50"/>
        <v>369</v>
      </c>
      <c r="H312" t="str">
        <f t="shared" si="45"/>
        <v>blaze_rod</v>
      </c>
      <c r="I312" t="str">
        <f t="shared" si="42"/>
        <v>blazerod</v>
      </c>
      <c r="J312" t="str">
        <f t="shared" si="44"/>
        <v>mapItem.put(369,"blazerod");</v>
      </c>
    </row>
    <row r="313" spans="1:10" x14ac:dyDescent="0.25">
      <c r="A313" s="1" t="s">
        <v>312</v>
      </c>
      <c r="B313">
        <f t="shared" si="43"/>
        <v>11</v>
      </c>
      <c r="C313">
        <f t="shared" si="46"/>
        <v>16</v>
      </c>
      <c r="D313">
        <f t="shared" si="47"/>
        <v>15</v>
      </c>
      <c r="E313">
        <f t="shared" si="48"/>
        <v>15</v>
      </c>
      <c r="F313" t="str">
        <f t="shared" si="49"/>
        <v>GHAST_TEAR</v>
      </c>
      <c r="G313" t="str">
        <f t="shared" si="50"/>
        <v>370</v>
      </c>
      <c r="H313" t="str">
        <f t="shared" si="45"/>
        <v>ghast_tear</v>
      </c>
      <c r="I313" t="str">
        <f t="shared" si="42"/>
        <v>ghasttear</v>
      </c>
      <c r="J313" t="str">
        <f t="shared" si="44"/>
        <v>mapItem.put(370,"ghasttear");</v>
      </c>
    </row>
    <row r="314" spans="1:10" x14ac:dyDescent="0.25">
      <c r="A314" s="1" t="s">
        <v>313</v>
      </c>
      <c r="B314">
        <f t="shared" si="43"/>
        <v>12</v>
      </c>
      <c r="C314">
        <f t="shared" si="46"/>
        <v>17</v>
      </c>
      <c r="D314">
        <f t="shared" si="47"/>
        <v>16</v>
      </c>
      <c r="E314">
        <f t="shared" si="48"/>
        <v>16</v>
      </c>
      <c r="F314" t="str">
        <f t="shared" si="49"/>
        <v>GOLD_NUGGET</v>
      </c>
      <c r="G314" t="str">
        <f t="shared" si="50"/>
        <v>371</v>
      </c>
      <c r="H314" t="str">
        <f t="shared" si="45"/>
        <v>gold_nugget</v>
      </c>
      <c r="I314" t="str">
        <f t="shared" si="42"/>
        <v>goldnugget</v>
      </c>
      <c r="J314" t="str">
        <f t="shared" si="44"/>
        <v>mapItem.put(371,"goldnugget");</v>
      </c>
    </row>
    <row r="315" spans="1:10" x14ac:dyDescent="0.25">
      <c r="A315" s="1" t="s">
        <v>314</v>
      </c>
      <c r="B315">
        <f t="shared" si="43"/>
        <v>13</v>
      </c>
      <c r="C315">
        <f t="shared" si="46"/>
        <v>18</v>
      </c>
      <c r="D315">
        <f t="shared" si="47"/>
        <v>17</v>
      </c>
      <c r="E315">
        <f t="shared" si="48"/>
        <v>17</v>
      </c>
      <c r="F315" t="str">
        <f t="shared" si="49"/>
        <v>NETHER_STALK</v>
      </c>
      <c r="G315" t="str">
        <f t="shared" si="50"/>
        <v>372</v>
      </c>
      <c r="H315" t="str">
        <f t="shared" si="45"/>
        <v>nether_stalk</v>
      </c>
      <c r="I315" t="str">
        <f t="shared" si="42"/>
        <v>netherstalk</v>
      </c>
      <c r="J315" t="str">
        <f t="shared" si="44"/>
        <v>mapItem.put(372,"netherstalk");</v>
      </c>
    </row>
    <row r="316" spans="1:10" x14ac:dyDescent="0.25">
      <c r="A316" s="1" t="s">
        <v>315</v>
      </c>
      <c r="B316">
        <f t="shared" si="43"/>
        <v>7</v>
      </c>
      <c r="C316">
        <f t="shared" si="46"/>
        <v>11</v>
      </c>
      <c r="D316">
        <f t="shared" si="47"/>
        <v>34</v>
      </c>
      <c r="E316">
        <f t="shared" si="48"/>
        <v>11</v>
      </c>
      <c r="F316" t="str">
        <f t="shared" si="49"/>
        <v>POTION</v>
      </c>
      <c r="G316" t="str">
        <f t="shared" si="50"/>
        <v>373</v>
      </c>
      <c r="H316" t="str">
        <f t="shared" si="45"/>
        <v>potion</v>
      </c>
      <c r="I316" t="str">
        <f t="shared" si="42"/>
        <v>potion</v>
      </c>
      <c r="J316" t="str">
        <f t="shared" si="44"/>
        <v>mapItem.put(373,"potion");</v>
      </c>
    </row>
    <row r="317" spans="1:10" x14ac:dyDescent="0.25">
      <c r="A317" s="1" t="s">
        <v>316</v>
      </c>
      <c r="B317">
        <f t="shared" si="43"/>
        <v>13</v>
      </c>
      <c r="C317">
        <f t="shared" si="46"/>
        <v>18</v>
      </c>
      <c r="D317">
        <f t="shared" si="47"/>
        <v>17</v>
      </c>
      <c r="E317">
        <f t="shared" si="48"/>
        <v>17</v>
      </c>
      <c r="F317" t="str">
        <f t="shared" si="49"/>
        <v>GLASS_BOTTLE</v>
      </c>
      <c r="G317" t="str">
        <f t="shared" si="50"/>
        <v>374</v>
      </c>
      <c r="H317" t="str">
        <f t="shared" si="45"/>
        <v>glass_bottle</v>
      </c>
      <c r="I317" t="str">
        <f t="shared" si="42"/>
        <v>glassbottle</v>
      </c>
      <c r="J317" t="str">
        <f t="shared" si="44"/>
        <v>mapItem.put(374,"glassbottle");</v>
      </c>
    </row>
    <row r="318" spans="1:10" x14ac:dyDescent="0.25">
      <c r="A318" s="1" t="s">
        <v>317</v>
      </c>
      <c r="B318">
        <f t="shared" si="43"/>
        <v>11</v>
      </c>
      <c r="C318">
        <f t="shared" si="46"/>
        <v>16</v>
      </c>
      <c r="D318">
        <f t="shared" si="47"/>
        <v>15</v>
      </c>
      <c r="E318">
        <f t="shared" si="48"/>
        <v>15</v>
      </c>
      <c r="F318" t="str">
        <f t="shared" si="49"/>
        <v>SPIDER_EYE</v>
      </c>
      <c r="G318" t="str">
        <f t="shared" si="50"/>
        <v>375</v>
      </c>
      <c r="H318" t="str">
        <f t="shared" si="45"/>
        <v>spider_eye</v>
      </c>
      <c r="I318" t="str">
        <f t="shared" si="42"/>
        <v>spidereye</v>
      </c>
      <c r="J318" t="str">
        <f t="shared" si="44"/>
        <v>mapItem.put(375,"spidereye");</v>
      </c>
    </row>
    <row r="319" spans="1:10" x14ac:dyDescent="0.25">
      <c r="A319" s="1" t="s">
        <v>318</v>
      </c>
      <c r="B319">
        <f t="shared" si="43"/>
        <v>21</v>
      </c>
      <c r="C319">
        <f t="shared" si="46"/>
        <v>26</v>
      </c>
      <c r="D319">
        <f t="shared" si="47"/>
        <v>25</v>
      </c>
      <c r="E319">
        <f t="shared" si="48"/>
        <v>25</v>
      </c>
      <c r="F319" t="str">
        <f t="shared" si="49"/>
        <v>FERMENTED_SPIDER_EYE</v>
      </c>
      <c r="G319" t="str">
        <f t="shared" si="50"/>
        <v>376</v>
      </c>
      <c r="H319" t="str">
        <f t="shared" si="45"/>
        <v>fermented_spider_eye</v>
      </c>
      <c r="I319" t="str">
        <f t="shared" si="42"/>
        <v>fermentedspidereye</v>
      </c>
      <c r="J319" t="str">
        <f t="shared" si="44"/>
        <v>mapItem.put(376,"fermentedspidereye");</v>
      </c>
    </row>
    <row r="320" spans="1:10" x14ac:dyDescent="0.25">
      <c r="A320" s="1" t="s">
        <v>319</v>
      </c>
      <c r="B320">
        <f t="shared" si="43"/>
        <v>13</v>
      </c>
      <c r="C320">
        <f t="shared" si="46"/>
        <v>18</v>
      </c>
      <c r="D320">
        <f t="shared" si="47"/>
        <v>17</v>
      </c>
      <c r="E320">
        <f t="shared" si="48"/>
        <v>17</v>
      </c>
      <c r="F320" t="str">
        <f t="shared" si="49"/>
        <v>BLAZE_POWDER</v>
      </c>
      <c r="G320" t="str">
        <f t="shared" si="50"/>
        <v>377</v>
      </c>
      <c r="H320" t="str">
        <f t="shared" si="45"/>
        <v>blaze_powder</v>
      </c>
      <c r="I320" t="str">
        <f t="shared" si="42"/>
        <v>blazepowder</v>
      </c>
      <c r="J320" t="str">
        <f t="shared" si="44"/>
        <v>mapItem.put(377,"blazepowder");</v>
      </c>
    </row>
    <row r="321" spans="1:10" x14ac:dyDescent="0.25">
      <c r="A321" s="1" t="s">
        <v>320</v>
      </c>
      <c r="B321">
        <f t="shared" si="43"/>
        <v>12</v>
      </c>
      <c r="C321">
        <f t="shared" si="46"/>
        <v>17</v>
      </c>
      <c r="D321">
        <f t="shared" si="47"/>
        <v>16</v>
      </c>
      <c r="E321">
        <f t="shared" si="48"/>
        <v>16</v>
      </c>
      <c r="F321" t="str">
        <f t="shared" si="49"/>
        <v>MAGMA_CREAM</v>
      </c>
      <c r="G321" t="str">
        <f t="shared" si="50"/>
        <v>378</v>
      </c>
      <c r="H321" t="str">
        <f t="shared" si="45"/>
        <v>magma_cream</v>
      </c>
      <c r="I321" t="str">
        <f t="shared" ref="I321:I384" si="51">SUBSTITUTE(H321,"_","")</f>
        <v>magmacream</v>
      </c>
      <c r="J321" t="str">
        <f t="shared" si="44"/>
        <v>mapItem.put(378,"magmacream");</v>
      </c>
    </row>
    <row r="322" spans="1:10" x14ac:dyDescent="0.25">
      <c r="A322" s="1" t="s">
        <v>321</v>
      </c>
      <c r="B322">
        <f t="shared" ref="B322:B385" si="52">SEARCH("(",A322)</f>
        <v>19</v>
      </c>
      <c r="C322">
        <f t="shared" si="46"/>
        <v>24</v>
      </c>
      <c r="D322">
        <f t="shared" si="47"/>
        <v>23</v>
      </c>
      <c r="E322">
        <f t="shared" si="48"/>
        <v>23</v>
      </c>
      <c r="F322" t="str">
        <f t="shared" si="49"/>
        <v>BREWING_STAND_ITEM</v>
      </c>
      <c r="G322" t="str">
        <f t="shared" si="50"/>
        <v>379</v>
      </c>
      <c r="H322" t="str">
        <f t="shared" si="45"/>
        <v>brewing_stand_item</v>
      </c>
      <c r="I322" t="str">
        <f t="shared" si="51"/>
        <v>brewingstanditem</v>
      </c>
      <c r="J322" t="str">
        <f t="shared" ref="J322:J385" si="53">"mapItem.put("&amp;G322&amp;","""&amp;I322&amp;""");"</f>
        <v>mapItem.put(379,"brewingstanditem");</v>
      </c>
    </row>
    <row r="323" spans="1:10" x14ac:dyDescent="0.25">
      <c r="A323" s="1" t="s">
        <v>322</v>
      </c>
      <c r="B323">
        <f t="shared" si="52"/>
        <v>14</v>
      </c>
      <c r="C323">
        <f t="shared" si="46"/>
        <v>19</v>
      </c>
      <c r="D323">
        <f t="shared" si="47"/>
        <v>18</v>
      </c>
      <c r="E323">
        <f t="shared" si="48"/>
        <v>18</v>
      </c>
      <c r="F323" t="str">
        <f t="shared" si="49"/>
        <v>CAULDRON_ITEM</v>
      </c>
      <c r="G323" t="str">
        <f t="shared" si="50"/>
        <v>380</v>
      </c>
      <c r="H323" t="str">
        <f t="shared" si="45"/>
        <v>cauldron_item</v>
      </c>
      <c r="I323" t="str">
        <f t="shared" si="51"/>
        <v>cauldronitem</v>
      </c>
      <c r="J323" t="str">
        <f t="shared" si="53"/>
        <v>mapItem.put(380,"cauldronitem");</v>
      </c>
    </row>
    <row r="324" spans="1:10" x14ac:dyDescent="0.25">
      <c r="A324" s="1" t="s">
        <v>323</v>
      </c>
      <c r="B324">
        <f t="shared" si="52"/>
        <v>13</v>
      </c>
      <c r="C324">
        <f t="shared" si="46"/>
        <v>18</v>
      </c>
      <c r="D324">
        <f t="shared" si="47"/>
        <v>17</v>
      </c>
      <c r="E324">
        <f t="shared" si="48"/>
        <v>17</v>
      </c>
      <c r="F324" t="str">
        <f t="shared" si="49"/>
        <v>EYE_OF_ENDER</v>
      </c>
      <c r="G324" t="str">
        <f t="shared" si="50"/>
        <v>381</v>
      </c>
      <c r="H324" t="str">
        <f t="shared" si="45"/>
        <v>eye_of_ender</v>
      </c>
      <c r="I324" t="str">
        <f t="shared" si="51"/>
        <v>eyeofender</v>
      </c>
      <c r="J324" t="str">
        <f t="shared" si="53"/>
        <v>mapItem.put(381,"eyeofender");</v>
      </c>
    </row>
    <row r="325" spans="1:10" x14ac:dyDescent="0.25">
      <c r="A325" s="1" t="s">
        <v>324</v>
      </c>
      <c r="B325">
        <f t="shared" si="52"/>
        <v>15</v>
      </c>
      <c r="C325">
        <f t="shared" si="46"/>
        <v>20</v>
      </c>
      <c r="D325">
        <f t="shared" si="47"/>
        <v>19</v>
      </c>
      <c r="E325">
        <f t="shared" si="48"/>
        <v>19</v>
      </c>
      <c r="F325" t="str">
        <f t="shared" si="49"/>
        <v>SPECKLED_MELON</v>
      </c>
      <c r="G325" t="str">
        <f t="shared" si="50"/>
        <v>382</v>
      </c>
      <c r="H325" t="str">
        <f t="shared" ref="H325:H385" si="54">LOWER(F325)</f>
        <v>speckled_melon</v>
      </c>
      <c r="I325" t="str">
        <f t="shared" si="51"/>
        <v>speckledmelon</v>
      </c>
      <c r="J325" t="str">
        <f t="shared" si="53"/>
        <v>mapItem.put(382,"speckledmelon");</v>
      </c>
    </row>
    <row r="326" spans="1:10" x14ac:dyDescent="0.25">
      <c r="A326" s="1" t="s">
        <v>325</v>
      </c>
      <c r="B326">
        <f t="shared" si="52"/>
        <v>12</v>
      </c>
      <c r="C326">
        <f t="shared" si="46"/>
        <v>16</v>
      </c>
      <c r="D326">
        <f t="shared" si="47"/>
        <v>36</v>
      </c>
      <c r="E326">
        <f t="shared" si="48"/>
        <v>16</v>
      </c>
      <c r="F326" t="str">
        <f t="shared" si="49"/>
        <v>MONSTER_EGG</v>
      </c>
      <c r="G326" t="str">
        <f t="shared" si="50"/>
        <v>383</v>
      </c>
      <c r="H326" t="str">
        <f t="shared" si="54"/>
        <v>monster_egg</v>
      </c>
      <c r="I326" t="str">
        <f t="shared" si="51"/>
        <v>monsteregg</v>
      </c>
      <c r="J326" t="str">
        <f t="shared" si="53"/>
        <v>mapItem.put(383,"monsteregg");</v>
      </c>
    </row>
    <row r="327" spans="1:10" x14ac:dyDescent="0.25">
      <c r="A327" s="1" t="s">
        <v>326</v>
      </c>
      <c r="B327">
        <f t="shared" si="52"/>
        <v>11</v>
      </c>
      <c r="C327">
        <f t="shared" si="46"/>
        <v>15</v>
      </c>
      <c r="D327">
        <f t="shared" si="47"/>
        <v>19</v>
      </c>
      <c r="E327">
        <f t="shared" si="48"/>
        <v>15</v>
      </c>
      <c r="F327" t="str">
        <f t="shared" si="49"/>
        <v>EXP_BOTTLE</v>
      </c>
      <c r="G327" t="str">
        <f t="shared" si="50"/>
        <v>384</v>
      </c>
      <c r="H327" t="str">
        <f t="shared" si="54"/>
        <v>exp_bottle</v>
      </c>
      <c r="I327" t="str">
        <f t="shared" si="51"/>
        <v>expbottle</v>
      </c>
      <c r="J327" t="str">
        <f t="shared" si="53"/>
        <v>mapItem.put(384,"expbottle");</v>
      </c>
    </row>
    <row r="328" spans="1:10" x14ac:dyDescent="0.25">
      <c r="A328" s="1" t="s">
        <v>327</v>
      </c>
      <c r="B328">
        <f t="shared" si="52"/>
        <v>9</v>
      </c>
      <c r="C328">
        <f t="shared" si="46"/>
        <v>13</v>
      </c>
      <c r="D328">
        <f t="shared" si="47"/>
        <v>17</v>
      </c>
      <c r="E328">
        <f t="shared" si="48"/>
        <v>13</v>
      </c>
      <c r="F328" t="str">
        <f t="shared" si="49"/>
        <v>FIREBALL</v>
      </c>
      <c r="G328" t="str">
        <f t="shared" si="50"/>
        <v>385</v>
      </c>
      <c r="H328" t="str">
        <f t="shared" si="54"/>
        <v>fireball</v>
      </c>
      <c r="I328" t="str">
        <f t="shared" si="51"/>
        <v>fireball</v>
      </c>
      <c r="J328" t="str">
        <f t="shared" si="53"/>
        <v>mapItem.put(385,"fireball");</v>
      </c>
    </row>
    <row r="329" spans="1:10" x14ac:dyDescent="0.25">
      <c r="A329" s="1" t="s">
        <v>328</v>
      </c>
      <c r="B329">
        <f t="shared" si="52"/>
        <v>15</v>
      </c>
      <c r="C329">
        <f t="shared" si="46"/>
        <v>19</v>
      </c>
      <c r="D329">
        <f t="shared" si="47"/>
        <v>22</v>
      </c>
      <c r="E329">
        <f t="shared" si="48"/>
        <v>19</v>
      </c>
      <c r="F329" t="str">
        <f t="shared" si="49"/>
        <v>BOOK_AND_QUILL</v>
      </c>
      <c r="G329" t="str">
        <f t="shared" si="50"/>
        <v>386</v>
      </c>
      <c r="H329" t="str">
        <f t="shared" si="54"/>
        <v>book_and_quill</v>
      </c>
      <c r="I329" t="str">
        <f t="shared" si="51"/>
        <v>bookandquill</v>
      </c>
      <c r="J329" t="str">
        <f t="shared" si="53"/>
        <v>mapItem.put(386,"bookandquill");</v>
      </c>
    </row>
    <row r="330" spans="1:10" x14ac:dyDescent="0.25">
      <c r="A330" s="1" t="s">
        <v>329</v>
      </c>
      <c r="B330">
        <f t="shared" si="52"/>
        <v>13</v>
      </c>
      <c r="C330">
        <f t="shared" si="46"/>
        <v>17</v>
      </c>
      <c r="D330">
        <f t="shared" si="47"/>
        <v>21</v>
      </c>
      <c r="E330">
        <f t="shared" si="48"/>
        <v>17</v>
      </c>
      <c r="F330" t="str">
        <f t="shared" si="49"/>
        <v>WRITTEN_BOOK</v>
      </c>
      <c r="G330" t="str">
        <f t="shared" si="50"/>
        <v>387</v>
      </c>
      <c r="H330" t="str">
        <f t="shared" si="54"/>
        <v>written_book</v>
      </c>
      <c r="I330" t="str">
        <f t="shared" si="51"/>
        <v>writtenbook</v>
      </c>
      <c r="J330" t="str">
        <f t="shared" si="53"/>
        <v>mapItem.put(387,"writtenbook");</v>
      </c>
    </row>
    <row r="331" spans="1:10" x14ac:dyDescent="0.25">
      <c r="A331" s="1" t="s">
        <v>330</v>
      </c>
      <c r="B331">
        <f t="shared" si="52"/>
        <v>8</v>
      </c>
      <c r="C331">
        <f t="shared" si="46"/>
        <v>12</v>
      </c>
      <c r="D331">
        <f t="shared" si="47"/>
        <v>16</v>
      </c>
      <c r="E331">
        <f t="shared" si="48"/>
        <v>12</v>
      </c>
      <c r="F331" t="str">
        <f t="shared" si="49"/>
        <v>EMERALD</v>
      </c>
      <c r="G331" t="str">
        <f t="shared" si="50"/>
        <v>388</v>
      </c>
      <c r="H331" t="str">
        <f t="shared" si="54"/>
        <v>emerald</v>
      </c>
      <c r="I331" t="str">
        <f t="shared" si="51"/>
        <v>emerald</v>
      </c>
      <c r="J331" t="str">
        <f t="shared" si="53"/>
        <v>mapItem.put(388,"emerald");</v>
      </c>
    </row>
    <row r="332" spans="1:10" x14ac:dyDescent="0.25">
      <c r="A332" s="1" t="s">
        <v>331</v>
      </c>
      <c r="B332">
        <f t="shared" si="52"/>
        <v>11</v>
      </c>
      <c r="C332">
        <f t="shared" si="46"/>
        <v>16</v>
      </c>
      <c r="D332">
        <f t="shared" si="47"/>
        <v>15</v>
      </c>
      <c r="E332">
        <f t="shared" si="48"/>
        <v>15</v>
      </c>
      <c r="F332" t="str">
        <f t="shared" si="49"/>
        <v>ITEM_FRAME</v>
      </c>
      <c r="G332" t="str">
        <f t="shared" si="50"/>
        <v>389</v>
      </c>
      <c r="H332" t="str">
        <f t="shared" si="54"/>
        <v>item_frame</v>
      </c>
      <c r="I332" t="str">
        <f t="shared" si="51"/>
        <v>itemframe</v>
      </c>
      <c r="J332" t="str">
        <f t="shared" si="53"/>
        <v>mapItem.put(389,"itemframe");</v>
      </c>
    </row>
    <row r="333" spans="1:10" x14ac:dyDescent="0.25">
      <c r="A333" s="1" t="s">
        <v>332</v>
      </c>
      <c r="B333">
        <f t="shared" si="52"/>
        <v>16</v>
      </c>
      <c r="C333">
        <f t="shared" si="46"/>
        <v>21</v>
      </c>
      <c r="D333">
        <f t="shared" si="47"/>
        <v>20</v>
      </c>
      <c r="E333">
        <f t="shared" si="48"/>
        <v>20</v>
      </c>
      <c r="F333" t="str">
        <f t="shared" si="49"/>
        <v>FLOWER_POT_ITEM</v>
      </c>
      <c r="G333" t="str">
        <f t="shared" si="50"/>
        <v>390</v>
      </c>
      <c r="H333" t="str">
        <f t="shared" si="54"/>
        <v>flower_pot_item</v>
      </c>
      <c r="I333" t="str">
        <f t="shared" si="51"/>
        <v>flowerpotitem</v>
      </c>
      <c r="J333" t="str">
        <f t="shared" si="53"/>
        <v>mapItem.put(390,"flowerpotitem");</v>
      </c>
    </row>
    <row r="334" spans="1:10" x14ac:dyDescent="0.25">
      <c r="A334" s="1" t="s">
        <v>333</v>
      </c>
      <c r="B334">
        <f t="shared" si="52"/>
        <v>12</v>
      </c>
      <c r="C334">
        <f t="shared" si="46"/>
        <v>17</v>
      </c>
      <c r="D334">
        <f t="shared" si="47"/>
        <v>16</v>
      </c>
      <c r="E334">
        <f t="shared" si="48"/>
        <v>16</v>
      </c>
      <c r="F334" t="str">
        <f t="shared" si="49"/>
        <v>CARROT_ITEM</v>
      </c>
      <c r="G334" t="str">
        <f t="shared" si="50"/>
        <v>391</v>
      </c>
      <c r="H334" t="str">
        <f t="shared" si="54"/>
        <v>carrot_item</v>
      </c>
      <c r="I334" t="str">
        <f t="shared" si="51"/>
        <v>carrotitem</v>
      </c>
      <c r="J334" t="str">
        <f t="shared" si="53"/>
        <v>mapItem.put(391,"carrotitem");</v>
      </c>
    </row>
    <row r="335" spans="1:10" x14ac:dyDescent="0.25">
      <c r="A335" s="1" t="s">
        <v>334</v>
      </c>
      <c r="B335">
        <f t="shared" si="52"/>
        <v>12</v>
      </c>
      <c r="C335">
        <f t="shared" si="46"/>
        <v>17</v>
      </c>
      <c r="D335">
        <f t="shared" si="47"/>
        <v>16</v>
      </c>
      <c r="E335">
        <f t="shared" si="48"/>
        <v>16</v>
      </c>
      <c r="F335" t="str">
        <f t="shared" si="49"/>
        <v>POTATO_ITEM</v>
      </c>
      <c r="G335" t="str">
        <f t="shared" si="50"/>
        <v>392</v>
      </c>
      <c r="H335" t="str">
        <f t="shared" si="54"/>
        <v>potato_item</v>
      </c>
      <c r="I335" t="str">
        <f t="shared" si="51"/>
        <v>potatoitem</v>
      </c>
      <c r="J335" t="str">
        <f t="shared" si="53"/>
        <v>mapItem.put(392,"potatoitem");</v>
      </c>
    </row>
    <row r="336" spans="1:10" x14ac:dyDescent="0.25">
      <c r="A336" s="1" t="s">
        <v>335</v>
      </c>
      <c r="B336">
        <f t="shared" si="52"/>
        <v>13</v>
      </c>
      <c r="C336">
        <f t="shared" si="46"/>
        <v>18</v>
      </c>
      <c r="D336">
        <f t="shared" si="47"/>
        <v>17</v>
      </c>
      <c r="E336">
        <f t="shared" si="48"/>
        <v>17</v>
      </c>
      <c r="F336" t="str">
        <f t="shared" si="49"/>
        <v>BAKED_POTATO</v>
      </c>
      <c r="G336" t="str">
        <f t="shared" si="50"/>
        <v>393</v>
      </c>
      <c r="H336" t="str">
        <f t="shared" si="54"/>
        <v>baked_potato</v>
      </c>
      <c r="I336" t="str">
        <f t="shared" si="51"/>
        <v>bakedpotato</v>
      </c>
      <c r="J336" t="str">
        <f t="shared" si="53"/>
        <v>mapItem.put(393,"bakedpotato");</v>
      </c>
    </row>
    <row r="337" spans="1:10" x14ac:dyDescent="0.25">
      <c r="A337" s="1" t="s">
        <v>336</v>
      </c>
      <c r="B337">
        <f t="shared" si="52"/>
        <v>17</v>
      </c>
      <c r="C337">
        <f t="shared" si="46"/>
        <v>22</v>
      </c>
      <c r="D337">
        <f t="shared" si="47"/>
        <v>21</v>
      </c>
      <c r="E337">
        <f t="shared" si="48"/>
        <v>21</v>
      </c>
      <c r="F337" t="str">
        <f t="shared" si="49"/>
        <v>POISONOUS_POTATO</v>
      </c>
      <c r="G337" t="str">
        <f t="shared" si="50"/>
        <v>394</v>
      </c>
      <c r="H337" t="str">
        <f t="shared" si="54"/>
        <v>poisonous_potato</v>
      </c>
      <c r="I337" t="str">
        <f t="shared" si="51"/>
        <v>poisonouspotato</v>
      </c>
      <c r="J337" t="str">
        <f t="shared" si="53"/>
        <v>mapItem.put(394,"poisonouspotato");</v>
      </c>
    </row>
    <row r="338" spans="1:10" x14ac:dyDescent="0.25">
      <c r="A338" s="1" t="s">
        <v>337</v>
      </c>
      <c r="B338">
        <f t="shared" si="52"/>
        <v>10</v>
      </c>
      <c r="C338">
        <f t="shared" si="46"/>
        <v>15</v>
      </c>
      <c r="D338">
        <f t="shared" si="47"/>
        <v>14</v>
      </c>
      <c r="E338">
        <f t="shared" si="48"/>
        <v>14</v>
      </c>
      <c r="F338" t="str">
        <f t="shared" si="49"/>
        <v>EMPTY_MAP</v>
      </c>
      <c r="G338" t="str">
        <f t="shared" si="50"/>
        <v>395</v>
      </c>
      <c r="H338" t="str">
        <f t="shared" si="54"/>
        <v>empty_map</v>
      </c>
      <c r="I338" t="str">
        <f t="shared" si="51"/>
        <v>emptymap</v>
      </c>
      <c r="J338" t="str">
        <f t="shared" si="53"/>
        <v>mapItem.put(395,"emptymap");</v>
      </c>
    </row>
    <row r="339" spans="1:10" x14ac:dyDescent="0.25">
      <c r="A339" s="1" t="s">
        <v>338</v>
      </c>
      <c r="B339">
        <f t="shared" si="52"/>
        <v>14</v>
      </c>
      <c r="C339">
        <f t="shared" si="46"/>
        <v>19</v>
      </c>
      <c r="D339">
        <f t="shared" si="47"/>
        <v>18</v>
      </c>
      <c r="E339">
        <f t="shared" si="48"/>
        <v>18</v>
      </c>
      <c r="F339" t="str">
        <f t="shared" si="49"/>
        <v>GOLDEN_CARROT</v>
      </c>
      <c r="G339" t="str">
        <f t="shared" si="50"/>
        <v>396</v>
      </c>
      <c r="H339" t="str">
        <f t="shared" si="54"/>
        <v>golden_carrot</v>
      </c>
      <c r="I339" t="str">
        <f t="shared" si="51"/>
        <v>goldencarrot</v>
      </c>
      <c r="J339" t="str">
        <f t="shared" si="53"/>
        <v>mapItem.put(396,"goldencarrot");</v>
      </c>
    </row>
    <row r="340" spans="1:10" x14ac:dyDescent="0.25">
      <c r="A340" s="1" t="s">
        <v>339</v>
      </c>
      <c r="B340">
        <f t="shared" si="52"/>
        <v>11</v>
      </c>
      <c r="C340">
        <f t="shared" si="46"/>
        <v>16</v>
      </c>
      <c r="D340">
        <f t="shared" si="47"/>
        <v>15</v>
      </c>
      <c r="E340">
        <f t="shared" si="48"/>
        <v>15</v>
      </c>
      <c r="F340" t="str">
        <f t="shared" si="49"/>
        <v>SKULL_ITEM</v>
      </c>
      <c r="G340" t="str">
        <f t="shared" si="50"/>
        <v>397</v>
      </c>
      <c r="H340" t="str">
        <f t="shared" si="54"/>
        <v>skull_item</v>
      </c>
      <c r="I340" t="str">
        <f t="shared" si="51"/>
        <v>skullitem</v>
      </c>
      <c r="J340" t="str">
        <f t="shared" si="53"/>
        <v>mapItem.put(397,"skullitem");</v>
      </c>
    </row>
    <row r="341" spans="1:10" x14ac:dyDescent="0.25">
      <c r="A341" s="1" t="s">
        <v>340</v>
      </c>
      <c r="B341">
        <f t="shared" si="52"/>
        <v>13</v>
      </c>
      <c r="C341">
        <f t="shared" si="46"/>
        <v>17</v>
      </c>
      <c r="D341">
        <f t="shared" si="47"/>
        <v>24</v>
      </c>
      <c r="E341">
        <f t="shared" si="48"/>
        <v>17</v>
      </c>
      <c r="F341" t="str">
        <f t="shared" si="49"/>
        <v>CARROT_STICK</v>
      </c>
      <c r="G341" t="str">
        <f t="shared" si="50"/>
        <v>398</v>
      </c>
      <c r="H341" t="str">
        <f t="shared" si="54"/>
        <v>carrot_stick</v>
      </c>
      <c r="I341" t="str">
        <f t="shared" si="51"/>
        <v>carrotstick</v>
      </c>
      <c r="J341" t="str">
        <f t="shared" si="53"/>
        <v>mapItem.put(398,"carrotstick");</v>
      </c>
    </row>
    <row r="342" spans="1:10" x14ac:dyDescent="0.25">
      <c r="A342" s="1" t="s">
        <v>341</v>
      </c>
      <c r="B342">
        <f t="shared" si="52"/>
        <v>12</v>
      </c>
      <c r="C342">
        <f t="shared" si="46"/>
        <v>17</v>
      </c>
      <c r="D342">
        <f t="shared" si="47"/>
        <v>16</v>
      </c>
      <c r="E342">
        <f t="shared" si="48"/>
        <v>16</v>
      </c>
      <c r="F342" t="str">
        <f t="shared" si="49"/>
        <v>NETHER_STAR</v>
      </c>
      <c r="G342" t="str">
        <f t="shared" si="50"/>
        <v>399</v>
      </c>
      <c r="H342" t="str">
        <f t="shared" si="54"/>
        <v>nether_star</v>
      </c>
      <c r="I342" t="str">
        <f t="shared" si="51"/>
        <v>netherstar</v>
      </c>
      <c r="J342" t="str">
        <f t="shared" si="53"/>
        <v>mapItem.put(399,"netherstar");</v>
      </c>
    </row>
    <row r="343" spans="1:10" x14ac:dyDescent="0.25">
      <c r="A343" s="1" t="s">
        <v>342</v>
      </c>
      <c r="B343">
        <f t="shared" si="52"/>
        <v>12</v>
      </c>
      <c r="C343">
        <f t="shared" si="46"/>
        <v>17</v>
      </c>
      <c r="D343">
        <f t="shared" si="47"/>
        <v>16</v>
      </c>
      <c r="E343">
        <f t="shared" si="48"/>
        <v>16</v>
      </c>
      <c r="F343" t="str">
        <f t="shared" si="49"/>
        <v>PUMPKIN_PIE</v>
      </c>
      <c r="G343" t="str">
        <f t="shared" si="50"/>
        <v>400</v>
      </c>
      <c r="H343" t="str">
        <f t="shared" si="54"/>
        <v>pumpkin_pie</v>
      </c>
      <c r="I343" t="str">
        <f t="shared" si="51"/>
        <v>pumpkinpie</v>
      </c>
      <c r="J343" t="str">
        <f t="shared" si="53"/>
        <v>mapItem.put(400,"pumpkinpie");</v>
      </c>
    </row>
    <row r="344" spans="1:10" x14ac:dyDescent="0.25">
      <c r="A344" s="1" t="s">
        <v>343</v>
      </c>
      <c r="B344">
        <f t="shared" si="52"/>
        <v>9</v>
      </c>
      <c r="C344">
        <f t="shared" ref="C344:C385" si="55">SEARCH(",",A344)</f>
        <v>14</v>
      </c>
      <c r="D344">
        <f t="shared" ref="D344:D385" si="56">SEARCH("),",A344)</f>
        <v>13</v>
      </c>
      <c r="E344">
        <f t="shared" ref="E344:E385" si="57">IF(C344&lt;D344,C344,D344)</f>
        <v>13</v>
      </c>
      <c r="F344" t="str">
        <f t="shared" ref="F344:F385" si="58">LEFT(A344,B344-1)</f>
        <v>FIREWORK</v>
      </c>
      <c r="G344" t="str">
        <f t="shared" ref="G344:G385" si="59">MID(A344,B344+1,E344-B344-1)</f>
        <v>401</v>
      </c>
      <c r="H344" t="str">
        <f t="shared" si="54"/>
        <v>firework</v>
      </c>
      <c r="I344" t="str">
        <f t="shared" si="51"/>
        <v>firework</v>
      </c>
      <c r="J344" t="str">
        <f t="shared" si="53"/>
        <v>mapItem.put(401,"firework");</v>
      </c>
    </row>
    <row r="345" spans="1:10" x14ac:dyDescent="0.25">
      <c r="A345" s="1" t="s">
        <v>344</v>
      </c>
      <c r="B345">
        <f t="shared" si="52"/>
        <v>16</v>
      </c>
      <c r="C345">
        <f t="shared" si="55"/>
        <v>21</v>
      </c>
      <c r="D345">
        <f t="shared" si="56"/>
        <v>20</v>
      </c>
      <c r="E345">
        <f t="shared" si="57"/>
        <v>20</v>
      </c>
      <c r="F345" t="str">
        <f t="shared" si="58"/>
        <v>FIREWORK_CHARGE</v>
      </c>
      <c r="G345" t="str">
        <f t="shared" si="59"/>
        <v>402</v>
      </c>
      <c r="H345" t="str">
        <f t="shared" si="54"/>
        <v>firework_charge</v>
      </c>
      <c r="I345" t="str">
        <f t="shared" si="51"/>
        <v>fireworkcharge</v>
      </c>
      <c r="J345" t="str">
        <f t="shared" si="53"/>
        <v>mapItem.put(402,"fireworkcharge");</v>
      </c>
    </row>
    <row r="346" spans="1:10" x14ac:dyDescent="0.25">
      <c r="A346" s="1" t="s">
        <v>345</v>
      </c>
      <c r="B346">
        <f t="shared" si="52"/>
        <v>15</v>
      </c>
      <c r="C346">
        <f t="shared" si="55"/>
        <v>19</v>
      </c>
      <c r="D346">
        <f t="shared" si="56"/>
        <v>22</v>
      </c>
      <c r="E346">
        <f t="shared" si="57"/>
        <v>19</v>
      </c>
      <c r="F346" t="str">
        <f t="shared" si="58"/>
        <v>ENCHANTED_BOOK</v>
      </c>
      <c r="G346" t="str">
        <f t="shared" si="59"/>
        <v>403</v>
      </c>
      <c r="H346" t="str">
        <f t="shared" si="54"/>
        <v>enchanted_book</v>
      </c>
      <c r="I346" t="str">
        <f t="shared" si="51"/>
        <v>enchantedbook</v>
      </c>
      <c r="J346" t="str">
        <f t="shared" si="53"/>
        <v>mapItem.put(403,"enchantedbook");</v>
      </c>
    </row>
    <row r="347" spans="1:10" x14ac:dyDescent="0.25">
      <c r="A347" s="1" t="s">
        <v>346</v>
      </c>
      <c r="B347">
        <f t="shared" si="52"/>
        <v>20</v>
      </c>
      <c r="C347">
        <f t="shared" si="55"/>
        <v>25</v>
      </c>
      <c r="D347">
        <f t="shared" si="56"/>
        <v>24</v>
      </c>
      <c r="E347">
        <f t="shared" si="57"/>
        <v>24</v>
      </c>
      <c r="F347" t="str">
        <f t="shared" si="58"/>
        <v>REDSTONE_COMPARATOR</v>
      </c>
      <c r="G347" t="str">
        <f t="shared" si="59"/>
        <v>404</v>
      </c>
      <c r="H347" t="str">
        <f t="shared" si="54"/>
        <v>redstone_comparator</v>
      </c>
      <c r="I347" t="str">
        <f t="shared" si="51"/>
        <v>redstonecomparator</v>
      </c>
      <c r="J347" t="str">
        <f t="shared" si="53"/>
        <v>mapItem.put(404,"redstonecomparator");</v>
      </c>
    </row>
    <row r="348" spans="1:10" x14ac:dyDescent="0.25">
      <c r="A348" s="1" t="s">
        <v>347</v>
      </c>
      <c r="B348">
        <f t="shared" si="52"/>
        <v>18</v>
      </c>
      <c r="C348">
        <f t="shared" si="55"/>
        <v>23</v>
      </c>
      <c r="D348">
        <f t="shared" si="56"/>
        <v>22</v>
      </c>
      <c r="E348">
        <f t="shared" si="57"/>
        <v>22</v>
      </c>
      <c r="F348" t="str">
        <f t="shared" si="58"/>
        <v>NETHER_BRICK_ITEM</v>
      </c>
      <c r="G348" t="str">
        <f t="shared" si="59"/>
        <v>405</v>
      </c>
      <c r="H348" t="str">
        <f t="shared" si="54"/>
        <v>nether_brick_item</v>
      </c>
      <c r="I348" t="str">
        <f t="shared" si="51"/>
        <v>netherbrickitem</v>
      </c>
      <c r="J348" t="str">
        <f t="shared" si="53"/>
        <v>mapItem.put(405,"netherbrickitem");</v>
      </c>
    </row>
    <row r="349" spans="1:10" x14ac:dyDescent="0.25">
      <c r="A349" s="1" t="s">
        <v>348</v>
      </c>
      <c r="B349">
        <f t="shared" si="52"/>
        <v>7</v>
      </c>
      <c r="C349">
        <f t="shared" si="55"/>
        <v>12</v>
      </c>
      <c r="D349">
        <f t="shared" si="56"/>
        <v>11</v>
      </c>
      <c r="E349">
        <f t="shared" si="57"/>
        <v>11</v>
      </c>
      <c r="F349" t="str">
        <f t="shared" si="58"/>
        <v>QUARTZ</v>
      </c>
      <c r="G349" t="str">
        <f t="shared" si="59"/>
        <v>406</v>
      </c>
      <c r="H349" t="str">
        <f t="shared" si="54"/>
        <v>quartz</v>
      </c>
      <c r="I349" t="str">
        <f t="shared" si="51"/>
        <v>quartz</v>
      </c>
      <c r="J349" t="str">
        <f t="shared" si="53"/>
        <v>mapItem.put(406,"quartz");</v>
      </c>
    </row>
    <row r="350" spans="1:10" x14ac:dyDescent="0.25">
      <c r="A350" s="1" t="s">
        <v>349</v>
      </c>
      <c r="B350">
        <f t="shared" si="52"/>
        <v>19</v>
      </c>
      <c r="C350">
        <f t="shared" si="55"/>
        <v>23</v>
      </c>
      <c r="D350">
        <f t="shared" si="56"/>
        <v>26</v>
      </c>
      <c r="E350">
        <f t="shared" si="57"/>
        <v>23</v>
      </c>
      <c r="F350" t="str">
        <f t="shared" si="58"/>
        <v>EXPLOSIVE_MINECART</v>
      </c>
      <c r="G350" t="str">
        <f t="shared" si="59"/>
        <v>407</v>
      </c>
      <c r="H350" t="str">
        <f t="shared" si="54"/>
        <v>explosive_minecart</v>
      </c>
      <c r="I350" t="str">
        <f t="shared" si="51"/>
        <v>explosiveminecart</v>
      </c>
      <c r="J350" t="str">
        <f t="shared" si="53"/>
        <v>mapItem.put(407,"explosiveminecart");</v>
      </c>
    </row>
    <row r="351" spans="1:10" x14ac:dyDescent="0.25">
      <c r="A351" s="1" t="s">
        <v>350</v>
      </c>
      <c r="B351">
        <f t="shared" si="52"/>
        <v>16</v>
      </c>
      <c r="C351">
        <f t="shared" si="55"/>
        <v>20</v>
      </c>
      <c r="D351">
        <f t="shared" si="56"/>
        <v>23</v>
      </c>
      <c r="E351">
        <f t="shared" si="57"/>
        <v>20</v>
      </c>
      <c r="F351" t="str">
        <f t="shared" si="58"/>
        <v>HOPPER_MINECART</v>
      </c>
      <c r="G351" t="str">
        <f t="shared" si="59"/>
        <v>408</v>
      </c>
      <c r="H351" t="str">
        <f t="shared" si="54"/>
        <v>hopper_minecart</v>
      </c>
      <c r="I351" t="str">
        <f t="shared" si="51"/>
        <v>hopperminecart</v>
      </c>
      <c r="J351" t="str">
        <f t="shared" si="53"/>
        <v>mapItem.put(408,"hopperminecart");</v>
      </c>
    </row>
    <row r="352" spans="1:10" x14ac:dyDescent="0.25">
      <c r="A352" s="1" t="s">
        <v>351</v>
      </c>
      <c r="B352">
        <f t="shared" si="52"/>
        <v>17</v>
      </c>
      <c r="C352">
        <f t="shared" si="55"/>
        <v>22</v>
      </c>
      <c r="D352">
        <f t="shared" si="56"/>
        <v>21</v>
      </c>
      <c r="E352">
        <f t="shared" si="57"/>
        <v>21</v>
      </c>
      <c r="F352" t="str">
        <f t="shared" si="58"/>
        <v>PRISMARINE_SHARD</v>
      </c>
      <c r="G352" t="str">
        <f t="shared" si="59"/>
        <v>409</v>
      </c>
      <c r="H352" t="str">
        <f t="shared" si="54"/>
        <v>prismarine_shard</v>
      </c>
      <c r="I352" t="str">
        <f t="shared" si="51"/>
        <v>prismarineshard</v>
      </c>
      <c r="J352" t="str">
        <f t="shared" si="53"/>
        <v>mapItem.put(409,"prismarineshard");</v>
      </c>
    </row>
    <row r="353" spans="1:10" x14ac:dyDescent="0.25">
      <c r="A353" s="1" t="s">
        <v>352</v>
      </c>
      <c r="B353">
        <f t="shared" si="52"/>
        <v>20</v>
      </c>
      <c r="C353">
        <f t="shared" si="55"/>
        <v>25</v>
      </c>
      <c r="D353">
        <f t="shared" si="56"/>
        <v>24</v>
      </c>
      <c r="E353">
        <f t="shared" si="57"/>
        <v>24</v>
      </c>
      <c r="F353" t="str">
        <f t="shared" si="58"/>
        <v>PRISMARINE_CRYSTALS</v>
      </c>
      <c r="G353" t="str">
        <f t="shared" si="59"/>
        <v>410</v>
      </c>
      <c r="H353" t="str">
        <f t="shared" si="54"/>
        <v>prismarine_crystals</v>
      </c>
      <c r="I353" t="str">
        <f t="shared" si="51"/>
        <v>prismarinecrystals</v>
      </c>
      <c r="J353" t="str">
        <f t="shared" si="53"/>
        <v>mapItem.put(410,"prismarinecrystals");</v>
      </c>
    </row>
    <row r="354" spans="1:10" x14ac:dyDescent="0.25">
      <c r="A354" s="1" t="s">
        <v>353</v>
      </c>
      <c r="B354">
        <f t="shared" si="52"/>
        <v>7</v>
      </c>
      <c r="C354">
        <f t="shared" si="55"/>
        <v>12</v>
      </c>
      <c r="D354">
        <f t="shared" si="56"/>
        <v>11</v>
      </c>
      <c r="E354">
        <f t="shared" si="57"/>
        <v>11</v>
      </c>
      <c r="F354" t="str">
        <f t="shared" si="58"/>
        <v>RABBIT</v>
      </c>
      <c r="G354" t="str">
        <f t="shared" si="59"/>
        <v>411</v>
      </c>
      <c r="H354" t="str">
        <f t="shared" si="54"/>
        <v>rabbit</v>
      </c>
      <c r="I354" t="str">
        <f t="shared" si="51"/>
        <v>rabbit</v>
      </c>
      <c r="J354" t="str">
        <f t="shared" si="53"/>
        <v>mapItem.put(411,"rabbit");</v>
      </c>
    </row>
    <row r="355" spans="1:10" x14ac:dyDescent="0.25">
      <c r="A355" s="1" t="s">
        <v>354</v>
      </c>
      <c r="B355">
        <f t="shared" si="52"/>
        <v>14</v>
      </c>
      <c r="C355">
        <f t="shared" si="55"/>
        <v>19</v>
      </c>
      <c r="D355">
        <f t="shared" si="56"/>
        <v>18</v>
      </c>
      <c r="E355">
        <f t="shared" si="57"/>
        <v>18</v>
      </c>
      <c r="F355" t="str">
        <f t="shared" si="58"/>
        <v>COOKED_RABBIT</v>
      </c>
      <c r="G355" t="str">
        <f t="shared" si="59"/>
        <v>412</v>
      </c>
      <c r="H355" t="str">
        <f t="shared" si="54"/>
        <v>cooked_rabbit</v>
      </c>
      <c r="I355" t="str">
        <f t="shared" si="51"/>
        <v>cookedrabbit</v>
      </c>
      <c r="J355" t="str">
        <f t="shared" si="53"/>
        <v>mapItem.put(412,"cookedrabbit");</v>
      </c>
    </row>
    <row r="356" spans="1:10" x14ac:dyDescent="0.25">
      <c r="A356" s="1" t="s">
        <v>355</v>
      </c>
      <c r="B356">
        <f t="shared" si="52"/>
        <v>12</v>
      </c>
      <c r="C356">
        <f t="shared" si="55"/>
        <v>16</v>
      </c>
      <c r="D356">
        <f t="shared" si="56"/>
        <v>19</v>
      </c>
      <c r="E356">
        <f t="shared" si="57"/>
        <v>16</v>
      </c>
      <c r="F356" t="str">
        <f t="shared" si="58"/>
        <v>RABBIT_STEW</v>
      </c>
      <c r="G356" t="str">
        <f t="shared" si="59"/>
        <v>413</v>
      </c>
      <c r="H356" t="str">
        <f t="shared" si="54"/>
        <v>rabbit_stew</v>
      </c>
      <c r="I356" t="str">
        <f t="shared" si="51"/>
        <v>rabbitstew</v>
      </c>
      <c r="J356" t="str">
        <f t="shared" si="53"/>
        <v>mapItem.put(413,"rabbitstew");</v>
      </c>
    </row>
    <row r="357" spans="1:10" x14ac:dyDescent="0.25">
      <c r="A357" s="1" t="s">
        <v>356</v>
      </c>
      <c r="B357">
        <f t="shared" si="52"/>
        <v>12</v>
      </c>
      <c r="C357">
        <f t="shared" si="55"/>
        <v>17</v>
      </c>
      <c r="D357">
        <f t="shared" si="56"/>
        <v>16</v>
      </c>
      <c r="E357">
        <f t="shared" si="57"/>
        <v>16</v>
      </c>
      <c r="F357" t="str">
        <f t="shared" si="58"/>
        <v>RABBIT_FOOT</v>
      </c>
      <c r="G357" t="str">
        <f t="shared" si="59"/>
        <v>414</v>
      </c>
      <c r="H357" t="str">
        <f t="shared" si="54"/>
        <v>rabbit_foot</v>
      </c>
      <c r="I357" t="str">
        <f t="shared" si="51"/>
        <v>rabbitfoot</v>
      </c>
      <c r="J357" t="str">
        <f t="shared" si="53"/>
        <v>mapItem.put(414,"rabbitfoot");</v>
      </c>
    </row>
    <row r="358" spans="1:10" x14ac:dyDescent="0.25">
      <c r="A358" s="1" t="s">
        <v>357</v>
      </c>
      <c r="B358">
        <f t="shared" si="52"/>
        <v>12</v>
      </c>
      <c r="C358">
        <f t="shared" si="55"/>
        <v>17</v>
      </c>
      <c r="D358">
        <f t="shared" si="56"/>
        <v>16</v>
      </c>
      <c r="E358">
        <f t="shared" si="57"/>
        <v>16</v>
      </c>
      <c r="F358" t="str">
        <f t="shared" si="58"/>
        <v>RABBIT_HIDE</v>
      </c>
      <c r="G358" t="str">
        <f t="shared" si="59"/>
        <v>415</v>
      </c>
      <c r="H358" t="str">
        <f t="shared" si="54"/>
        <v>rabbit_hide</v>
      </c>
      <c r="I358" t="str">
        <f t="shared" si="51"/>
        <v>rabbithide</v>
      </c>
      <c r="J358" t="str">
        <f t="shared" si="53"/>
        <v>mapItem.put(415,"rabbithide");</v>
      </c>
    </row>
    <row r="359" spans="1:10" x14ac:dyDescent="0.25">
      <c r="A359" s="1" t="s">
        <v>358</v>
      </c>
      <c r="B359">
        <f t="shared" si="52"/>
        <v>12</v>
      </c>
      <c r="C359">
        <f t="shared" si="55"/>
        <v>16</v>
      </c>
      <c r="D359">
        <f t="shared" si="56"/>
        <v>20</v>
      </c>
      <c r="E359">
        <f t="shared" si="57"/>
        <v>16</v>
      </c>
      <c r="F359" t="str">
        <f t="shared" si="58"/>
        <v>ARMOR_STAND</v>
      </c>
      <c r="G359" t="str">
        <f t="shared" si="59"/>
        <v>416</v>
      </c>
      <c r="H359" t="str">
        <f t="shared" si="54"/>
        <v>armor_stand</v>
      </c>
      <c r="I359" t="str">
        <f t="shared" si="51"/>
        <v>armorstand</v>
      </c>
      <c r="J359" t="str">
        <f t="shared" si="53"/>
        <v>mapItem.put(416,"armorstand");</v>
      </c>
    </row>
    <row r="360" spans="1:10" x14ac:dyDescent="0.25">
      <c r="A360" s="1" t="s">
        <v>359</v>
      </c>
      <c r="B360">
        <f t="shared" si="52"/>
        <v>13</v>
      </c>
      <c r="C360">
        <f t="shared" si="55"/>
        <v>17</v>
      </c>
      <c r="D360">
        <f t="shared" si="56"/>
        <v>20</v>
      </c>
      <c r="E360">
        <f t="shared" si="57"/>
        <v>17</v>
      </c>
      <c r="F360" t="str">
        <f t="shared" si="58"/>
        <v>IRON_BARDING</v>
      </c>
      <c r="G360" t="str">
        <f t="shared" si="59"/>
        <v>417</v>
      </c>
      <c r="H360" t="str">
        <f t="shared" si="54"/>
        <v>iron_barding</v>
      </c>
      <c r="I360" t="str">
        <f t="shared" si="51"/>
        <v>ironbarding</v>
      </c>
      <c r="J360" t="str">
        <f t="shared" si="53"/>
        <v>mapItem.put(417,"ironbarding");</v>
      </c>
    </row>
    <row r="361" spans="1:10" x14ac:dyDescent="0.25">
      <c r="A361" s="1" t="s">
        <v>360</v>
      </c>
      <c r="B361">
        <f t="shared" si="52"/>
        <v>13</v>
      </c>
      <c r="C361">
        <f t="shared" si="55"/>
        <v>17</v>
      </c>
      <c r="D361">
        <f t="shared" si="56"/>
        <v>20</v>
      </c>
      <c r="E361">
        <f t="shared" si="57"/>
        <v>17</v>
      </c>
      <c r="F361" t="str">
        <f t="shared" si="58"/>
        <v>GOLD_BARDING</v>
      </c>
      <c r="G361" t="str">
        <f t="shared" si="59"/>
        <v>418</v>
      </c>
      <c r="H361" t="str">
        <f t="shared" si="54"/>
        <v>gold_barding</v>
      </c>
      <c r="I361" t="str">
        <f t="shared" si="51"/>
        <v>goldbarding</v>
      </c>
      <c r="J361" t="str">
        <f t="shared" si="53"/>
        <v>mapItem.put(418,"goldbarding");</v>
      </c>
    </row>
    <row r="362" spans="1:10" x14ac:dyDescent="0.25">
      <c r="A362" s="1" t="s">
        <v>361</v>
      </c>
      <c r="B362">
        <f t="shared" si="52"/>
        <v>16</v>
      </c>
      <c r="C362">
        <f t="shared" si="55"/>
        <v>20</v>
      </c>
      <c r="D362">
        <f t="shared" si="56"/>
        <v>23</v>
      </c>
      <c r="E362">
        <f t="shared" si="57"/>
        <v>20</v>
      </c>
      <c r="F362" t="str">
        <f t="shared" si="58"/>
        <v>DIAMOND_BARDING</v>
      </c>
      <c r="G362" t="str">
        <f t="shared" si="59"/>
        <v>419</v>
      </c>
      <c r="H362" t="str">
        <f t="shared" si="54"/>
        <v>diamond_barding</v>
      </c>
      <c r="I362" t="str">
        <f t="shared" si="51"/>
        <v>diamondbarding</v>
      </c>
      <c r="J362" t="str">
        <f t="shared" si="53"/>
        <v>mapItem.put(419,"diamondbarding");</v>
      </c>
    </row>
    <row r="363" spans="1:10" x14ac:dyDescent="0.25">
      <c r="A363" s="1" t="s">
        <v>362</v>
      </c>
      <c r="B363">
        <f t="shared" si="52"/>
        <v>6</v>
      </c>
      <c r="C363">
        <f t="shared" si="55"/>
        <v>11</v>
      </c>
      <c r="D363">
        <f t="shared" si="56"/>
        <v>10</v>
      </c>
      <c r="E363">
        <f t="shared" si="57"/>
        <v>10</v>
      </c>
      <c r="F363" t="str">
        <f t="shared" si="58"/>
        <v>LEASH</v>
      </c>
      <c r="G363" t="str">
        <f t="shared" si="59"/>
        <v>420</v>
      </c>
      <c r="H363" t="str">
        <f t="shared" si="54"/>
        <v>leash</v>
      </c>
      <c r="I363" t="str">
        <f t="shared" si="51"/>
        <v>leash</v>
      </c>
      <c r="J363" t="str">
        <f t="shared" si="53"/>
        <v>mapItem.put(420,"leash");</v>
      </c>
    </row>
    <row r="364" spans="1:10" x14ac:dyDescent="0.25">
      <c r="A364" s="1" t="s">
        <v>363</v>
      </c>
      <c r="B364">
        <f t="shared" si="52"/>
        <v>9</v>
      </c>
      <c r="C364">
        <f t="shared" si="55"/>
        <v>14</v>
      </c>
      <c r="D364">
        <f t="shared" si="56"/>
        <v>13</v>
      </c>
      <c r="E364">
        <f t="shared" si="57"/>
        <v>13</v>
      </c>
      <c r="F364" t="str">
        <f t="shared" si="58"/>
        <v>NAME_TAG</v>
      </c>
      <c r="G364" t="str">
        <f t="shared" si="59"/>
        <v>421</v>
      </c>
      <c r="H364" t="str">
        <f t="shared" si="54"/>
        <v>name_tag</v>
      </c>
      <c r="I364" t="str">
        <f t="shared" si="51"/>
        <v>nametag</v>
      </c>
      <c r="J364" t="str">
        <f t="shared" si="53"/>
        <v>mapItem.put(421,"nametag");</v>
      </c>
    </row>
    <row r="365" spans="1:10" x14ac:dyDescent="0.25">
      <c r="A365" s="1" t="s">
        <v>364</v>
      </c>
      <c r="B365">
        <f t="shared" si="52"/>
        <v>17</v>
      </c>
      <c r="C365">
        <f t="shared" si="55"/>
        <v>21</v>
      </c>
      <c r="D365">
        <f t="shared" si="56"/>
        <v>24</v>
      </c>
      <c r="E365">
        <f t="shared" si="57"/>
        <v>21</v>
      </c>
      <c r="F365" t="str">
        <f t="shared" si="58"/>
        <v>COMMAND_MINECART</v>
      </c>
      <c r="G365" t="str">
        <f t="shared" si="59"/>
        <v>422</v>
      </c>
      <c r="H365" t="str">
        <f t="shared" si="54"/>
        <v>command_minecart</v>
      </c>
      <c r="I365" t="str">
        <f t="shared" si="51"/>
        <v>commandminecart</v>
      </c>
      <c r="J365" t="str">
        <f t="shared" si="53"/>
        <v>mapItem.put(422,"commandminecart");</v>
      </c>
    </row>
    <row r="366" spans="1:10" x14ac:dyDescent="0.25">
      <c r="A366" s="1" t="s">
        <v>365</v>
      </c>
      <c r="B366">
        <f t="shared" si="52"/>
        <v>7</v>
      </c>
      <c r="C366">
        <f t="shared" si="55"/>
        <v>12</v>
      </c>
      <c r="D366">
        <f t="shared" si="56"/>
        <v>11</v>
      </c>
      <c r="E366">
        <f t="shared" si="57"/>
        <v>11</v>
      </c>
      <c r="F366" t="str">
        <f t="shared" si="58"/>
        <v>MUTTON</v>
      </c>
      <c r="G366" t="str">
        <f t="shared" si="59"/>
        <v>423</v>
      </c>
      <c r="H366" t="str">
        <f t="shared" si="54"/>
        <v>mutton</v>
      </c>
      <c r="I366" t="str">
        <f t="shared" si="51"/>
        <v>mutton</v>
      </c>
      <c r="J366" t="str">
        <f t="shared" si="53"/>
        <v>mapItem.put(423,"mutton");</v>
      </c>
    </row>
    <row r="367" spans="1:10" x14ac:dyDescent="0.25">
      <c r="A367" s="1" t="s">
        <v>366</v>
      </c>
      <c r="B367">
        <f t="shared" si="52"/>
        <v>14</v>
      </c>
      <c r="C367">
        <f t="shared" si="55"/>
        <v>19</v>
      </c>
      <c r="D367">
        <f t="shared" si="56"/>
        <v>18</v>
      </c>
      <c r="E367">
        <f t="shared" si="57"/>
        <v>18</v>
      </c>
      <c r="F367" t="str">
        <f t="shared" si="58"/>
        <v>COOKED_MUTTON</v>
      </c>
      <c r="G367" t="str">
        <f t="shared" si="59"/>
        <v>424</v>
      </c>
      <c r="H367" t="str">
        <f t="shared" si="54"/>
        <v>cooked_mutton</v>
      </c>
      <c r="I367" t="str">
        <f t="shared" si="51"/>
        <v>cookedmutton</v>
      </c>
      <c r="J367" t="str">
        <f t="shared" si="53"/>
        <v>mapItem.put(424,"cookedmutton");</v>
      </c>
    </row>
    <row r="368" spans="1:10" x14ac:dyDescent="0.25">
      <c r="A368" s="1" t="s">
        <v>367</v>
      </c>
      <c r="B368">
        <f t="shared" si="52"/>
        <v>7</v>
      </c>
      <c r="C368">
        <f t="shared" si="55"/>
        <v>11</v>
      </c>
      <c r="D368">
        <f t="shared" si="56"/>
        <v>15</v>
      </c>
      <c r="E368">
        <f t="shared" si="57"/>
        <v>11</v>
      </c>
      <c r="F368" t="str">
        <f t="shared" si="58"/>
        <v>BANNER</v>
      </c>
      <c r="G368" t="str">
        <f t="shared" si="59"/>
        <v>425</v>
      </c>
      <c r="H368" t="str">
        <f t="shared" si="54"/>
        <v>banner</v>
      </c>
      <c r="I368" t="str">
        <f t="shared" si="51"/>
        <v>banner</v>
      </c>
      <c r="J368" t="str">
        <f t="shared" si="53"/>
        <v>mapItem.put(425,"banner");</v>
      </c>
    </row>
    <row r="369" spans="1:10" x14ac:dyDescent="0.25">
      <c r="A369" s="1" t="s">
        <v>368</v>
      </c>
      <c r="B369">
        <f t="shared" si="52"/>
        <v>17</v>
      </c>
      <c r="C369">
        <f t="shared" si="55"/>
        <v>22</v>
      </c>
      <c r="D369">
        <f t="shared" si="56"/>
        <v>21</v>
      </c>
      <c r="E369">
        <f t="shared" si="57"/>
        <v>21</v>
      </c>
      <c r="F369" t="str">
        <f t="shared" si="58"/>
        <v>SPRUCE_DOOR_ITEM</v>
      </c>
      <c r="G369" t="str">
        <f t="shared" si="59"/>
        <v>427</v>
      </c>
      <c r="H369" t="str">
        <f t="shared" si="54"/>
        <v>spruce_door_item</v>
      </c>
      <c r="I369" t="str">
        <f t="shared" si="51"/>
        <v>sprucedooritem</v>
      </c>
      <c r="J369" t="str">
        <f t="shared" si="53"/>
        <v>mapItem.put(427,"sprucedooritem");</v>
      </c>
    </row>
    <row r="370" spans="1:10" x14ac:dyDescent="0.25">
      <c r="A370" s="1" t="s">
        <v>369</v>
      </c>
      <c r="B370">
        <f t="shared" si="52"/>
        <v>16</v>
      </c>
      <c r="C370">
        <f t="shared" si="55"/>
        <v>21</v>
      </c>
      <c r="D370">
        <f t="shared" si="56"/>
        <v>20</v>
      </c>
      <c r="E370">
        <f t="shared" si="57"/>
        <v>20</v>
      </c>
      <c r="F370" t="str">
        <f t="shared" si="58"/>
        <v>BIRCH_DOOR_ITEM</v>
      </c>
      <c r="G370" t="str">
        <f t="shared" si="59"/>
        <v>428</v>
      </c>
      <c r="H370" t="str">
        <f t="shared" si="54"/>
        <v>birch_door_item</v>
      </c>
      <c r="I370" t="str">
        <f t="shared" si="51"/>
        <v>birchdooritem</v>
      </c>
      <c r="J370" t="str">
        <f t="shared" si="53"/>
        <v>mapItem.put(428,"birchdooritem");</v>
      </c>
    </row>
    <row r="371" spans="1:10" x14ac:dyDescent="0.25">
      <c r="A371" s="1" t="s">
        <v>370</v>
      </c>
      <c r="B371">
        <f t="shared" si="52"/>
        <v>17</v>
      </c>
      <c r="C371">
        <f t="shared" si="55"/>
        <v>22</v>
      </c>
      <c r="D371">
        <f t="shared" si="56"/>
        <v>21</v>
      </c>
      <c r="E371">
        <f t="shared" si="57"/>
        <v>21</v>
      </c>
      <c r="F371" t="str">
        <f t="shared" si="58"/>
        <v>JUNGLE_DOOR_ITEM</v>
      </c>
      <c r="G371" t="str">
        <f t="shared" si="59"/>
        <v>429</v>
      </c>
      <c r="H371" t="str">
        <f t="shared" si="54"/>
        <v>jungle_door_item</v>
      </c>
      <c r="I371" t="str">
        <f t="shared" si="51"/>
        <v>jungledooritem</v>
      </c>
      <c r="J371" t="str">
        <f t="shared" si="53"/>
        <v>mapItem.put(429,"jungledooritem");</v>
      </c>
    </row>
    <row r="372" spans="1:10" x14ac:dyDescent="0.25">
      <c r="A372" s="1" t="s">
        <v>371</v>
      </c>
      <c r="B372">
        <f t="shared" si="52"/>
        <v>17</v>
      </c>
      <c r="C372">
        <f t="shared" si="55"/>
        <v>22</v>
      </c>
      <c r="D372">
        <f t="shared" si="56"/>
        <v>21</v>
      </c>
      <c r="E372">
        <f t="shared" si="57"/>
        <v>21</v>
      </c>
      <c r="F372" t="str">
        <f t="shared" si="58"/>
        <v>ACACIA_DOOR_ITEM</v>
      </c>
      <c r="G372" t="str">
        <f t="shared" si="59"/>
        <v>430</v>
      </c>
      <c r="H372" t="str">
        <f t="shared" si="54"/>
        <v>acacia_door_item</v>
      </c>
      <c r="I372" t="str">
        <f t="shared" si="51"/>
        <v>acaciadooritem</v>
      </c>
      <c r="J372" t="str">
        <f t="shared" si="53"/>
        <v>mapItem.put(430,"acaciadooritem");</v>
      </c>
    </row>
    <row r="373" spans="1:10" x14ac:dyDescent="0.25">
      <c r="A373" s="1" t="s">
        <v>372</v>
      </c>
      <c r="B373">
        <f t="shared" si="52"/>
        <v>19</v>
      </c>
      <c r="C373">
        <f t="shared" si="55"/>
        <v>24</v>
      </c>
      <c r="D373">
        <f t="shared" si="56"/>
        <v>23</v>
      </c>
      <c r="E373">
        <f t="shared" si="57"/>
        <v>23</v>
      </c>
      <c r="F373" t="str">
        <f t="shared" si="58"/>
        <v>DARK_OAK_DOOR_ITEM</v>
      </c>
      <c r="G373" t="str">
        <f t="shared" si="59"/>
        <v>431</v>
      </c>
      <c r="H373" t="str">
        <f t="shared" si="54"/>
        <v>dark_oak_door_item</v>
      </c>
      <c r="I373" t="str">
        <f t="shared" si="51"/>
        <v>darkoakdooritem</v>
      </c>
      <c r="J373" t="str">
        <f t="shared" si="53"/>
        <v>mapItem.put(431,"darkoakdooritem");</v>
      </c>
    </row>
    <row r="374" spans="1:10" x14ac:dyDescent="0.25">
      <c r="A374" s="1" t="s">
        <v>373</v>
      </c>
      <c r="B374">
        <f t="shared" si="52"/>
        <v>12</v>
      </c>
      <c r="C374">
        <f t="shared" si="55"/>
        <v>17</v>
      </c>
      <c r="D374">
        <f t="shared" si="56"/>
        <v>20</v>
      </c>
      <c r="E374">
        <f t="shared" si="57"/>
        <v>17</v>
      </c>
      <c r="F374" t="str">
        <f t="shared" si="58"/>
        <v>GOLD_RECORD</v>
      </c>
      <c r="G374" t="str">
        <f t="shared" si="59"/>
        <v>2256</v>
      </c>
      <c r="H374" t="str">
        <f t="shared" si="54"/>
        <v>gold_record</v>
      </c>
      <c r="I374" t="str">
        <f t="shared" si="51"/>
        <v>goldrecord</v>
      </c>
      <c r="J374" t="str">
        <f t="shared" si="53"/>
        <v>mapItem.put(2256,"goldrecord");</v>
      </c>
    </row>
    <row r="375" spans="1:10" x14ac:dyDescent="0.25">
      <c r="A375" s="1" t="s">
        <v>374</v>
      </c>
      <c r="B375">
        <f t="shared" si="52"/>
        <v>13</v>
      </c>
      <c r="C375">
        <f t="shared" si="55"/>
        <v>18</v>
      </c>
      <c r="D375">
        <f t="shared" si="56"/>
        <v>21</v>
      </c>
      <c r="E375">
        <f t="shared" si="57"/>
        <v>18</v>
      </c>
      <c r="F375" t="str">
        <f t="shared" si="58"/>
        <v>GREEN_RECORD</v>
      </c>
      <c r="G375" t="str">
        <f t="shared" si="59"/>
        <v>2257</v>
      </c>
      <c r="H375" t="str">
        <f t="shared" si="54"/>
        <v>green_record</v>
      </c>
      <c r="I375" t="str">
        <f t="shared" si="51"/>
        <v>greenrecord</v>
      </c>
      <c r="J375" t="str">
        <f t="shared" si="53"/>
        <v>mapItem.put(2257,"greenrecord");</v>
      </c>
    </row>
    <row r="376" spans="1:10" x14ac:dyDescent="0.25">
      <c r="A376" s="1" t="s">
        <v>375</v>
      </c>
      <c r="B376">
        <f t="shared" si="52"/>
        <v>9</v>
      </c>
      <c r="C376">
        <f t="shared" si="55"/>
        <v>14</v>
      </c>
      <c r="D376">
        <f t="shared" si="56"/>
        <v>17</v>
      </c>
      <c r="E376">
        <f t="shared" si="57"/>
        <v>14</v>
      </c>
      <c r="F376" t="str">
        <f t="shared" si="58"/>
        <v>RECORD_3</v>
      </c>
      <c r="G376" t="str">
        <f t="shared" si="59"/>
        <v>2258</v>
      </c>
      <c r="H376" t="str">
        <f t="shared" si="54"/>
        <v>record_3</v>
      </c>
      <c r="I376" t="str">
        <f t="shared" si="51"/>
        <v>record3</v>
      </c>
      <c r="J376" t="str">
        <f t="shared" si="53"/>
        <v>mapItem.put(2258,"record3");</v>
      </c>
    </row>
    <row r="377" spans="1:10" x14ac:dyDescent="0.25">
      <c r="A377" s="1" t="s">
        <v>376</v>
      </c>
      <c r="B377">
        <f t="shared" si="52"/>
        <v>9</v>
      </c>
      <c r="C377">
        <f t="shared" si="55"/>
        <v>14</v>
      </c>
      <c r="D377">
        <f t="shared" si="56"/>
        <v>17</v>
      </c>
      <c r="E377">
        <f t="shared" si="57"/>
        <v>14</v>
      </c>
      <c r="F377" t="str">
        <f t="shared" si="58"/>
        <v>RECORD_4</v>
      </c>
      <c r="G377" t="str">
        <f t="shared" si="59"/>
        <v>2259</v>
      </c>
      <c r="H377" t="str">
        <f t="shared" si="54"/>
        <v>record_4</v>
      </c>
      <c r="I377" t="str">
        <f t="shared" si="51"/>
        <v>record4</v>
      </c>
      <c r="J377" t="str">
        <f t="shared" si="53"/>
        <v>mapItem.put(2259,"record4");</v>
      </c>
    </row>
    <row r="378" spans="1:10" x14ac:dyDescent="0.25">
      <c r="A378" s="1" t="s">
        <v>377</v>
      </c>
      <c r="B378">
        <f t="shared" si="52"/>
        <v>9</v>
      </c>
      <c r="C378">
        <f t="shared" si="55"/>
        <v>14</v>
      </c>
      <c r="D378">
        <f t="shared" si="56"/>
        <v>17</v>
      </c>
      <c r="E378">
        <f t="shared" si="57"/>
        <v>14</v>
      </c>
      <c r="F378" t="str">
        <f t="shared" si="58"/>
        <v>RECORD_5</v>
      </c>
      <c r="G378" t="str">
        <f t="shared" si="59"/>
        <v>2260</v>
      </c>
      <c r="H378" t="str">
        <f t="shared" si="54"/>
        <v>record_5</v>
      </c>
      <c r="I378" t="str">
        <f t="shared" si="51"/>
        <v>record5</v>
      </c>
      <c r="J378" t="str">
        <f t="shared" si="53"/>
        <v>mapItem.put(2260,"record5");</v>
      </c>
    </row>
    <row r="379" spans="1:10" x14ac:dyDescent="0.25">
      <c r="A379" s="1" t="s">
        <v>378</v>
      </c>
      <c r="B379">
        <f t="shared" si="52"/>
        <v>9</v>
      </c>
      <c r="C379">
        <f t="shared" si="55"/>
        <v>14</v>
      </c>
      <c r="D379">
        <f t="shared" si="56"/>
        <v>17</v>
      </c>
      <c r="E379">
        <f t="shared" si="57"/>
        <v>14</v>
      </c>
      <c r="F379" t="str">
        <f t="shared" si="58"/>
        <v>RECORD_6</v>
      </c>
      <c r="G379" t="str">
        <f t="shared" si="59"/>
        <v>2261</v>
      </c>
      <c r="H379" t="str">
        <f t="shared" si="54"/>
        <v>record_6</v>
      </c>
      <c r="I379" t="str">
        <f t="shared" si="51"/>
        <v>record6</v>
      </c>
      <c r="J379" t="str">
        <f t="shared" si="53"/>
        <v>mapItem.put(2261,"record6");</v>
      </c>
    </row>
    <row r="380" spans="1:10" x14ac:dyDescent="0.25">
      <c r="A380" s="1" t="s">
        <v>379</v>
      </c>
      <c r="B380">
        <f t="shared" si="52"/>
        <v>9</v>
      </c>
      <c r="C380">
        <f t="shared" si="55"/>
        <v>14</v>
      </c>
      <c r="D380">
        <f t="shared" si="56"/>
        <v>17</v>
      </c>
      <c r="E380">
        <f t="shared" si="57"/>
        <v>14</v>
      </c>
      <c r="F380" t="str">
        <f t="shared" si="58"/>
        <v>RECORD_7</v>
      </c>
      <c r="G380" t="str">
        <f t="shared" si="59"/>
        <v>2262</v>
      </c>
      <c r="H380" t="str">
        <f t="shared" si="54"/>
        <v>record_7</v>
      </c>
      <c r="I380" t="str">
        <f t="shared" si="51"/>
        <v>record7</v>
      </c>
      <c r="J380" t="str">
        <f t="shared" si="53"/>
        <v>mapItem.put(2262,"record7");</v>
      </c>
    </row>
    <row r="381" spans="1:10" x14ac:dyDescent="0.25">
      <c r="A381" s="1" t="s">
        <v>380</v>
      </c>
      <c r="B381">
        <f t="shared" si="52"/>
        <v>9</v>
      </c>
      <c r="C381">
        <f t="shared" si="55"/>
        <v>14</v>
      </c>
      <c r="D381">
        <f t="shared" si="56"/>
        <v>17</v>
      </c>
      <c r="E381">
        <f t="shared" si="57"/>
        <v>14</v>
      </c>
      <c r="F381" t="str">
        <f t="shared" si="58"/>
        <v>RECORD_8</v>
      </c>
      <c r="G381" t="str">
        <f t="shared" si="59"/>
        <v>2263</v>
      </c>
      <c r="H381" t="str">
        <f t="shared" si="54"/>
        <v>record_8</v>
      </c>
      <c r="I381" t="str">
        <f t="shared" si="51"/>
        <v>record8</v>
      </c>
      <c r="J381" t="str">
        <f t="shared" si="53"/>
        <v>mapItem.put(2263,"record8");</v>
      </c>
    </row>
    <row r="382" spans="1:10" x14ac:dyDescent="0.25">
      <c r="A382" s="1" t="s">
        <v>381</v>
      </c>
      <c r="B382">
        <f t="shared" si="52"/>
        <v>9</v>
      </c>
      <c r="C382">
        <f t="shared" si="55"/>
        <v>14</v>
      </c>
      <c r="D382">
        <f t="shared" si="56"/>
        <v>17</v>
      </c>
      <c r="E382">
        <f t="shared" si="57"/>
        <v>14</v>
      </c>
      <c r="F382" t="str">
        <f t="shared" si="58"/>
        <v>RECORD_9</v>
      </c>
      <c r="G382" t="str">
        <f t="shared" si="59"/>
        <v>2264</v>
      </c>
      <c r="H382" t="str">
        <f t="shared" si="54"/>
        <v>record_9</v>
      </c>
      <c r="I382" t="str">
        <f t="shared" si="51"/>
        <v>record9</v>
      </c>
      <c r="J382" t="str">
        <f t="shared" si="53"/>
        <v>mapItem.put(2264,"record9");</v>
      </c>
    </row>
    <row r="383" spans="1:10" x14ac:dyDescent="0.25">
      <c r="A383" s="1" t="s">
        <v>382</v>
      </c>
      <c r="B383">
        <f t="shared" si="52"/>
        <v>10</v>
      </c>
      <c r="C383">
        <f t="shared" si="55"/>
        <v>15</v>
      </c>
      <c r="D383">
        <f t="shared" si="56"/>
        <v>18</v>
      </c>
      <c r="E383">
        <f t="shared" si="57"/>
        <v>15</v>
      </c>
      <c r="F383" t="str">
        <f t="shared" si="58"/>
        <v>RECORD_10</v>
      </c>
      <c r="G383" t="str">
        <f t="shared" si="59"/>
        <v>2265</v>
      </c>
      <c r="H383" t="str">
        <f t="shared" si="54"/>
        <v>record_10</v>
      </c>
      <c r="I383" t="str">
        <f t="shared" si="51"/>
        <v>record10</v>
      </c>
      <c r="J383" t="str">
        <f t="shared" si="53"/>
        <v>mapItem.put(2265,"record10");</v>
      </c>
    </row>
    <row r="384" spans="1:10" x14ac:dyDescent="0.25">
      <c r="A384" s="1" t="s">
        <v>383</v>
      </c>
      <c r="B384">
        <f t="shared" si="52"/>
        <v>10</v>
      </c>
      <c r="C384">
        <f t="shared" si="55"/>
        <v>15</v>
      </c>
      <c r="D384">
        <f t="shared" si="56"/>
        <v>18</v>
      </c>
      <c r="E384">
        <f t="shared" si="57"/>
        <v>15</v>
      </c>
      <c r="F384" t="str">
        <f t="shared" si="58"/>
        <v>RECORD_11</v>
      </c>
      <c r="G384" t="str">
        <f t="shared" si="59"/>
        <v>2266</v>
      </c>
      <c r="H384" t="str">
        <f t="shared" si="54"/>
        <v>record_11</v>
      </c>
      <c r="I384" t="str">
        <f t="shared" si="51"/>
        <v>record11</v>
      </c>
      <c r="J384" t="str">
        <f t="shared" si="53"/>
        <v>mapItem.put(2266,"record11");</v>
      </c>
    </row>
    <row r="385" spans="1:10" x14ac:dyDescent="0.25">
      <c r="A385" s="1" t="s">
        <v>384</v>
      </c>
      <c r="B385">
        <f t="shared" si="52"/>
        <v>10</v>
      </c>
      <c r="C385">
        <f t="shared" si="55"/>
        <v>15</v>
      </c>
      <c r="D385">
        <f t="shared" si="56"/>
        <v>18</v>
      </c>
      <c r="E385">
        <f t="shared" si="57"/>
        <v>15</v>
      </c>
      <c r="F385" t="str">
        <f t="shared" si="58"/>
        <v>RECORD_12</v>
      </c>
      <c r="G385" t="str">
        <f t="shared" si="59"/>
        <v>2267</v>
      </c>
      <c r="H385" t="str">
        <f t="shared" si="54"/>
        <v>record_12</v>
      </c>
      <c r="I385" t="str">
        <f t="shared" ref="I385" si="60">SUBSTITUTE(H385,"_","")</f>
        <v>record12</v>
      </c>
      <c r="J385" t="str">
        <f t="shared" si="53"/>
        <v>mapItem.put(2267,"record12");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EIFFAGE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GENNESSEAUX Jocelyn</dc:creator>
  <cp:lastModifiedBy>GENNESSEAUX Jocelyn</cp:lastModifiedBy>
  <dcterms:created xsi:type="dcterms:W3CDTF">2015-07-23T06:58:53Z</dcterms:created>
  <dcterms:modified xsi:type="dcterms:W3CDTF">2015-07-23T16:02:34Z</dcterms:modified>
</cp:coreProperties>
</file>