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ithm&amp;Complexity\project\Project03-Data\Project03-Data\treatment\Vien\"/>
    </mc:Choice>
  </mc:AlternateContent>
  <xr:revisionPtr revIDLastSave="0" documentId="13_ncr:1_{D1256E15-20C6-46DF-AC6F-8D0069D9912F}" xr6:coauthVersionLast="43" xr6:coauthVersionMax="43" xr10:uidLastSave="{00000000-0000-0000-0000-000000000000}"/>
  <bookViews>
    <workbookView xWindow="-98" yWindow="-98" windowWidth="19396" windowHeight="10395" xr2:uid="{34B9ADC1-34FF-4DE9-9A29-FE0EF3719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J3" i="1"/>
  <c r="J4" i="1"/>
  <c r="J5" i="1"/>
  <c r="K5" i="1" s="1"/>
  <c r="J6" i="1"/>
  <c r="K6" i="1" s="1"/>
  <c r="J7" i="1"/>
  <c r="J8" i="1"/>
  <c r="J9" i="1"/>
  <c r="K9" i="1" s="1"/>
  <c r="J10" i="1"/>
  <c r="K10" i="1" s="1"/>
  <c r="J11" i="1"/>
  <c r="J12" i="1"/>
  <c r="J13" i="1"/>
  <c r="J14" i="1"/>
  <c r="K14" i="1" s="1"/>
  <c r="J15" i="1"/>
  <c r="J16" i="1"/>
  <c r="J17" i="1"/>
  <c r="K17" i="1" s="1"/>
  <c r="J18" i="1"/>
  <c r="K18" i="1" s="1"/>
  <c r="J19" i="1"/>
  <c r="J20" i="1"/>
  <c r="J21" i="1"/>
  <c r="K21" i="1" s="1"/>
  <c r="J22" i="1"/>
  <c r="K22" i="1" s="1"/>
  <c r="J23" i="1"/>
  <c r="J24" i="1"/>
  <c r="J25" i="1"/>
  <c r="K25" i="1" s="1"/>
  <c r="J26" i="1"/>
  <c r="K26" i="1" s="1"/>
  <c r="J27" i="1"/>
  <c r="J28" i="1"/>
  <c r="J29" i="1"/>
  <c r="J30" i="1"/>
  <c r="K30" i="1" s="1"/>
  <c r="J2" i="1"/>
  <c r="F3" i="1"/>
  <c r="F4" i="1"/>
  <c r="F5" i="1"/>
  <c r="F6" i="1"/>
  <c r="F7" i="1"/>
  <c r="F8" i="1"/>
  <c r="F9" i="1"/>
  <c r="F10" i="1"/>
  <c r="F11" i="1"/>
  <c r="F12" i="1"/>
  <c r="F13" i="1"/>
  <c r="K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K29" i="1" s="1"/>
  <c r="F3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K28" i="1" l="1"/>
  <c r="K24" i="1"/>
  <c r="K20" i="1"/>
  <c r="K16" i="1"/>
  <c r="K12" i="1"/>
  <c r="K8" i="1"/>
  <c r="K4" i="1"/>
  <c r="K2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<sst xmlns="http://schemas.openxmlformats.org/spreadsheetml/2006/main" count="11" uniqueCount="11">
  <si>
    <t>id</t>
  </si>
  <si>
    <t>score_out_of_5</t>
  </si>
  <si>
    <t># of reviews</t>
  </si>
  <si>
    <t>profit/max_profit</t>
    <phoneticPr fontId="1" type="noConversion"/>
  </si>
  <si>
    <t>1-1/#review</t>
    <phoneticPr fontId="1" type="noConversion"/>
  </si>
  <si>
    <t>score/5</t>
    <phoneticPr fontId="1" type="noConversion"/>
  </si>
  <si>
    <t>rank</t>
    <phoneticPr fontId="1" type="noConversion"/>
  </si>
  <si>
    <t>1-rank/N</t>
    <phoneticPr fontId="1" type="noConversion"/>
  </si>
  <si>
    <t>S(p)</t>
    <phoneticPr fontId="1" type="noConversion"/>
  </si>
  <si>
    <t>poiID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</si>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</sst>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1F26-4D6C-44C4-8992-B42D5097ABE7}">
  <dimension ref="A1:K30"/>
  <sheetViews>
    <sheetView tabSelected="1" workbookViewId="0">
      <selection activeCell="D10" sqref="D10"/>
    </sheetView>
  </sheetViews>
  <sheetFormatPr defaultRowHeight="13.9" x14ac:dyDescent="0.4"/>
  <cols>
    <col min="4" max="4" width="13.1328125" bestFit="1" customWidth="1"/>
    <col min="5" max="5" width="10.06640625" bestFit="1" customWidth="1"/>
    <col min="6" max="7" width="13.59765625" customWidth="1"/>
    <col min="12" max="12" width="5.06640625" bestFit="1" customWidth="1"/>
    <col min="13" max="13" width="3.06640625" bestFit="1" customWidth="1"/>
    <col min="14" max="14" width="12.19921875" bestFit="1" customWidth="1"/>
    <col min="15" max="15" width="5.59765625" bestFit="1" customWidth="1"/>
    <col min="16" max="16" width="12.9296875" bestFit="1" customWidth="1"/>
  </cols>
  <sheetData>
    <row r="1" spans="1:11" x14ac:dyDescent="0.4">
      <c r="A1" t="s">
        <v>9</v>
      </c>
      <c r="B1" t="s">
        <v>0</v>
      </c>
      <c r="C1" t="s">
        <v>10</v>
      </c>
      <c r="D1" t="s">
        <v>1</v>
      </c>
      <c r="E1" t="s">
        <v>2</v>
      </c>
      <c r="F1" t="s">
        <v>5</v>
      </c>
      <c r="G1" t="s">
        <v>4</v>
      </c>
      <c r="H1" t="s">
        <v>3</v>
      </c>
      <c r="I1" t="s">
        <v>6</v>
      </c>
      <c r="J1" t="s">
        <v>7</v>
      </c>
      <c r="K1" t="s">
        <v>8</v>
      </c>
    </row>
    <row r="2" spans="1:11" x14ac:dyDescent="0.4">
      <c r="A2">
        <f>B2-1</f>
        <v>0</v>
      </c>
      <c r="B2">
        <v>1</v>
      </c>
      <c r="C2">
        <v>16</v>
      </c>
      <c r="D2">
        <v>4.5</v>
      </c>
      <c r="E2">
        <v>33876</v>
      </c>
      <c r="F2">
        <f>D2/5</f>
        <v>0.9</v>
      </c>
      <c r="G2">
        <f>1-1/E2</f>
        <v>0.99997048057621918</v>
      </c>
      <c r="H2">
        <v>0.25284655702150732</v>
      </c>
      <c r="I2">
        <v>9</v>
      </c>
      <c r="J2">
        <f>1-I2/29</f>
        <v>0.68965517241379315</v>
      </c>
      <c r="K2">
        <f>(J2+H2+G2+F2)/4</f>
        <v>0.7106180525028799</v>
      </c>
    </row>
    <row r="3" spans="1:11" x14ac:dyDescent="0.4">
      <c r="A3">
        <f>B3-1</f>
        <v>1</v>
      </c>
      <c r="B3">
        <v>2</v>
      </c>
      <c r="C3">
        <v>17</v>
      </c>
      <c r="D3">
        <v>4.5</v>
      </c>
      <c r="E3">
        <v>8238</v>
      </c>
      <c r="F3">
        <f>D3/5</f>
        <v>0.9</v>
      </c>
      <c r="G3">
        <f>1-1/E3</f>
        <v>0.99987861131342559</v>
      </c>
      <c r="H3">
        <v>0.26712452557382976</v>
      </c>
      <c r="I3">
        <v>8</v>
      </c>
      <c r="J3">
        <f>1-I3/29</f>
        <v>0.72413793103448276</v>
      </c>
      <c r="K3">
        <f>(J3+H3+G3+F3)/4</f>
        <v>0.72278526698043455</v>
      </c>
    </row>
    <row r="4" spans="1:11" x14ac:dyDescent="0.4">
      <c r="A4">
        <f>B4-1</f>
        <v>2</v>
      </c>
      <c r="B4">
        <v>3</v>
      </c>
      <c r="C4">
        <v>11</v>
      </c>
      <c r="D4">
        <v>4</v>
      </c>
      <c r="E4">
        <v>138</v>
      </c>
      <c r="F4">
        <f>D4/5</f>
        <v>0.8</v>
      </c>
      <c r="G4">
        <f>1-1/E4</f>
        <v>0.99275362318840576</v>
      </c>
      <c r="H4">
        <v>0.22465208747514911</v>
      </c>
      <c r="I4">
        <v>10</v>
      </c>
      <c r="J4">
        <f>1-I4/29</f>
        <v>0.65517241379310343</v>
      </c>
      <c r="K4">
        <f>(J4+H4+G4+F4)/4</f>
        <v>0.6681445311141645</v>
      </c>
    </row>
    <row r="5" spans="1:11" x14ac:dyDescent="0.4">
      <c r="A5">
        <f>B5-1</f>
        <v>3</v>
      </c>
      <c r="B5">
        <v>4</v>
      </c>
      <c r="C5">
        <v>2</v>
      </c>
      <c r="D5">
        <v>4.5</v>
      </c>
      <c r="E5">
        <v>5159</v>
      </c>
      <c r="F5">
        <f>D5/5</f>
        <v>0.9</v>
      </c>
      <c r="G5">
        <f>1-1/E5</f>
        <v>0.99980616398526845</v>
      </c>
      <c r="H5">
        <v>0.1883245978673414</v>
      </c>
      <c r="I5">
        <v>14</v>
      </c>
      <c r="J5">
        <f>1-I5/29</f>
        <v>0.51724137931034475</v>
      </c>
      <c r="K5">
        <f>(J5+H5+G5+F5)/4</f>
        <v>0.65134303529073867</v>
      </c>
    </row>
    <row r="6" spans="1:11" x14ac:dyDescent="0.4">
      <c r="A6">
        <f>B6-1</f>
        <v>4</v>
      </c>
      <c r="B6">
        <v>5</v>
      </c>
      <c r="C6">
        <v>16</v>
      </c>
      <c r="D6">
        <v>4.5</v>
      </c>
      <c r="E6">
        <v>9784</v>
      </c>
      <c r="F6">
        <f>D6/5</f>
        <v>0.9</v>
      </c>
      <c r="G6">
        <f>1-1/E6</f>
        <v>0.99989779231398201</v>
      </c>
      <c r="H6">
        <v>0.31628411350081331</v>
      </c>
      <c r="I6">
        <v>6</v>
      </c>
      <c r="J6">
        <f>1-I6/29</f>
        <v>0.7931034482758621</v>
      </c>
      <c r="K6">
        <f>(J6+H6+G6+F6)/4</f>
        <v>0.75232133852266425</v>
      </c>
    </row>
    <row r="7" spans="1:11" x14ac:dyDescent="0.4">
      <c r="A7">
        <f>B7-1</f>
        <v>5</v>
      </c>
      <c r="B7">
        <v>6</v>
      </c>
      <c r="C7">
        <v>2</v>
      </c>
      <c r="D7">
        <v>4.5</v>
      </c>
      <c r="E7">
        <v>8092</v>
      </c>
      <c r="F7">
        <f>D7/5</f>
        <v>0.9</v>
      </c>
      <c r="G7">
        <f>1-1/E7</f>
        <v>0.99987642115669795</v>
      </c>
      <c r="H7">
        <v>0.28574010482559192</v>
      </c>
      <c r="I7">
        <v>7</v>
      </c>
      <c r="J7">
        <f>1-I7/29</f>
        <v>0.75862068965517238</v>
      </c>
      <c r="K7">
        <f>(J7+H7+G7+F7)/4</f>
        <v>0.73605930390936558</v>
      </c>
    </row>
    <row r="8" spans="1:11" x14ac:dyDescent="0.4">
      <c r="A8">
        <f>B8-1</f>
        <v>6</v>
      </c>
      <c r="B8">
        <v>7</v>
      </c>
      <c r="C8">
        <v>16</v>
      </c>
      <c r="D8">
        <v>4.5</v>
      </c>
      <c r="E8">
        <v>13874</v>
      </c>
      <c r="F8">
        <f>D8/5</f>
        <v>0.9</v>
      </c>
      <c r="G8">
        <f>1-1/E8</f>
        <v>0.99992792273316999</v>
      </c>
      <c r="H8">
        <v>9.7415506958250492E-2</v>
      </c>
      <c r="I8">
        <v>21</v>
      </c>
      <c r="J8">
        <f>1-I8/29</f>
        <v>0.27586206896551724</v>
      </c>
      <c r="K8">
        <f>(J8+H8+G8+F8)/4</f>
        <v>0.56830137466423447</v>
      </c>
    </row>
    <row r="9" spans="1:11" x14ac:dyDescent="0.4">
      <c r="A9">
        <f>B9-1</f>
        <v>7</v>
      </c>
      <c r="B9">
        <v>8</v>
      </c>
      <c r="C9">
        <v>10</v>
      </c>
      <c r="D9">
        <v>3.5</v>
      </c>
      <c r="E9">
        <v>376</v>
      </c>
      <c r="F9">
        <f>D9/5</f>
        <v>0.7</v>
      </c>
      <c r="G9">
        <f>1-1/E9</f>
        <v>0.99734042553191493</v>
      </c>
      <c r="H9">
        <v>0.1031989878908368</v>
      </c>
      <c r="I9">
        <v>20</v>
      </c>
      <c r="J9">
        <f>1-I9/29</f>
        <v>0.31034482758620685</v>
      </c>
      <c r="K9">
        <f>(J9+H9+G9+F9)/4</f>
        <v>0.52772106025223964</v>
      </c>
    </row>
    <row r="10" spans="1:11" x14ac:dyDescent="0.4">
      <c r="A10">
        <f>B10-1</f>
        <v>8</v>
      </c>
      <c r="B10">
        <v>9</v>
      </c>
      <c r="C10">
        <v>2</v>
      </c>
      <c r="D10">
        <v>4.5</v>
      </c>
      <c r="E10">
        <v>4036</v>
      </c>
      <c r="F10">
        <f>D10/5</f>
        <v>0.9</v>
      </c>
      <c r="G10">
        <f>1-1/E10</f>
        <v>0.9997522299306244</v>
      </c>
      <c r="H10">
        <v>0.20115669618651727</v>
      </c>
      <c r="I10">
        <v>12</v>
      </c>
      <c r="J10">
        <f>1-I10/29</f>
        <v>0.5862068965517242</v>
      </c>
      <c r="K10">
        <f>(J10+H10+G10+F10)/4</f>
        <v>0.67177895566721646</v>
      </c>
    </row>
    <row r="11" spans="1:11" x14ac:dyDescent="0.4">
      <c r="A11">
        <f>B11-1</f>
        <v>9</v>
      </c>
      <c r="B11">
        <v>10</v>
      </c>
      <c r="C11">
        <v>17</v>
      </c>
      <c r="D11">
        <v>4.5</v>
      </c>
      <c r="E11">
        <v>1201</v>
      </c>
      <c r="F11">
        <f>D11/5</f>
        <v>0.9</v>
      </c>
      <c r="G11">
        <f>1-1/E11</f>
        <v>0.99916736053288924</v>
      </c>
      <c r="H11">
        <v>6.3618290258449298E-2</v>
      </c>
      <c r="I11">
        <v>23</v>
      </c>
      <c r="J11">
        <f>1-I11/29</f>
        <v>0.2068965517241379</v>
      </c>
      <c r="K11">
        <f>(J11+H11+G11+F11)/4</f>
        <v>0.54242055062886907</v>
      </c>
    </row>
    <row r="12" spans="1:11" x14ac:dyDescent="0.4">
      <c r="A12">
        <f>B12-1</f>
        <v>10</v>
      </c>
      <c r="B12">
        <v>11</v>
      </c>
      <c r="C12">
        <v>2</v>
      </c>
      <c r="D12">
        <v>4.5</v>
      </c>
      <c r="E12">
        <v>2177</v>
      </c>
      <c r="F12">
        <f>D12/5</f>
        <v>0.9</v>
      </c>
      <c r="G12">
        <f>1-1/E12</f>
        <v>0.9995406522737712</v>
      </c>
      <c r="H12">
        <v>0.50641604915958793</v>
      </c>
      <c r="I12">
        <v>3</v>
      </c>
      <c r="J12">
        <f>1-I12/29</f>
        <v>0.89655172413793105</v>
      </c>
      <c r="K12">
        <f>(J12+H12+G12+F12)/4</f>
        <v>0.82562710639282255</v>
      </c>
    </row>
    <row r="13" spans="1:11" x14ac:dyDescent="0.4">
      <c r="A13">
        <f>B13-1</f>
        <v>11</v>
      </c>
      <c r="B13">
        <v>12</v>
      </c>
      <c r="C13">
        <v>2</v>
      </c>
      <c r="D13">
        <v>4.5</v>
      </c>
      <c r="E13">
        <v>13874</v>
      </c>
      <c r="F13">
        <f>D13/5</f>
        <v>0.9</v>
      </c>
      <c r="G13">
        <f>1-1/E13</f>
        <v>0.99992792273316999</v>
      </c>
      <c r="H13">
        <v>0.22288347835067518</v>
      </c>
      <c r="I13">
        <v>11</v>
      </c>
      <c r="J13">
        <f>1-I13/29</f>
        <v>0.62068965517241381</v>
      </c>
      <c r="K13">
        <f>(J13+H13+G13+F13)/4</f>
        <v>0.68587526406406474</v>
      </c>
    </row>
    <row r="14" spans="1:11" x14ac:dyDescent="0.4">
      <c r="A14">
        <f>B14-1</f>
        <v>12</v>
      </c>
      <c r="B14">
        <v>13</v>
      </c>
      <c r="C14">
        <v>2</v>
      </c>
      <c r="D14">
        <v>4.5</v>
      </c>
      <c r="E14">
        <v>782</v>
      </c>
      <c r="F14">
        <f>D14/5</f>
        <v>0.9</v>
      </c>
      <c r="G14">
        <f>1-1/E14</f>
        <v>0.99872122762148341</v>
      </c>
      <c r="H14">
        <v>2.3676125067775167E-2</v>
      </c>
      <c r="I14">
        <v>27</v>
      </c>
      <c r="J14">
        <f>1-I14/29</f>
        <v>6.8965517241379337E-2</v>
      </c>
      <c r="K14">
        <f>(J14+H14+G14+F14)/4</f>
        <v>0.49784071748265946</v>
      </c>
    </row>
    <row r="15" spans="1:11" x14ac:dyDescent="0.4">
      <c r="A15">
        <f>B15-1</f>
        <v>13</v>
      </c>
      <c r="B15">
        <v>14</v>
      </c>
      <c r="C15">
        <v>2</v>
      </c>
      <c r="D15">
        <v>4.5</v>
      </c>
      <c r="E15">
        <v>1856</v>
      </c>
      <c r="F15">
        <f>D15/5</f>
        <v>0.9</v>
      </c>
      <c r="G15">
        <f>1-1/E15</f>
        <v>0.99946120689655171</v>
      </c>
      <c r="H15">
        <v>2.9640339779504789E-2</v>
      </c>
      <c r="I15">
        <v>25</v>
      </c>
      <c r="J15">
        <f>1-I15/29</f>
        <v>0.13793103448275867</v>
      </c>
      <c r="K15">
        <f>(J15+H15+G15+F15)/4</f>
        <v>0.51675814528970376</v>
      </c>
    </row>
    <row r="16" spans="1:11" x14ac:dyDescent="0.4">
      <c r="A16">
        <f>B16-1</f>
        <v>14</v>
      </c>
      <c r="B16">
        <v>15</v>
      </c>
      <c r="C16">
        <v>11</v>
      </c>
      <c r="D16">
        <v>3.5</v>
      </c>
      <c r="E16">
        <v>2728</v>
      </c>
      <c r="F16">
        <f>D16/5</f>
        <v>0.7</v>
      </c>
      <c r="G16">
        <f>1-1/E16</f>
        <v>0.99963343108504399</v>
      </c>
      <c r="H16">
        <v>0.36688957166094344</v>
      </c>
      <c r="I16">
        <v>4</v>
      </c>
      <c r="J16">
        <f>1-I16/29</f>
        <v>0.86206896551724133</v>
      </c>
      <c r="K16">
        <f>(J16+H16+G16+F16)/4</f>
        <v>0.73214799206580716</v>
      </c>
    </row>
    <row r="17" spans="1:11" x14ac:dyDescent="0.4">
      <c r="A17">
        <f>B17-1</f>
        <v>15</v>
      </c>
      <c r="B17">
        <v>16</v>
      </c>
      <c r="C17">
        <v>2</v>
      </c>
      <c r="D17">
        <v>3</v>
      </c>
      <c r="E17">
        <v>471</v>
      </c>
      <c r="F17">
        <f>D17/5</f>
        <v>0.6</v>
      </c>
      <c r="G17">
        <f>1-1/E17</f>
        <v>0.99787685774946921</v>
      </c>
      <c r="H17">
        <v>0.82035062353153809</v>
      </c>
      <c r="I17">
        <v>2</v>
      </c>
      <c r="J17">
        <f>1-I17/29</f>
        <v>0.93103448275862066</v>
      </c>
      <c r="K17">
        <f>(J17+H17+G17+F17)/4</f>
        <v>0.8373154910099071</v>
      </c>
    </row>
    <row r="18" spans="1:11" x14ac:dyDescent="0.4">
      <c r="A18">
        <f>B18-1</f>
        <v>16</v>
      </c>
      <c r="B18">
        <v>17</v>
      </c>
      <c r="C18">
        <v>1</v>
      </c>
      <c r="D18">
        <v>4.5</v>
      </c>
      <c r="E18">
        <v>18092</v>
      </c>
      <c r="F18">
        <f>D18/5</f>
        <v>0.9</v>
      </c>
      <c r="G18">
        <f>1-1/E18</f>
        <v>0.99994472695113867</v>
      </c>
      <c r="H18">
        <v>1</v>
      </c>
      <c r="I18">
        <v>1</v>
      </c>
      <c r="J18">
        <f>1-I18/29</f>
        <v>0.96551724137931039</v>
      </c>
      <c r="K18">
        <f>(J18+H18+G18+F18)/4</f>
        <v>0.96636549208261224</v>
      </c>
    </row>
    <row r="19" spans="1:11" x14ac:dyDescent="0.4">
      <c r="A19">
        <f>B19-1</f>
        <v>17</v>
      </c>
      <c r="B19">
        <v>18</v>
      </c>
      <c r="C19">
        <v>1</v>
      </c>
      <c r="D19">
        <v>4</v>
      </c>
      <c r="E19">
        <v>52</v>
      </c>
      <c r="F19">
        <f>D19/5</f>
        <v>0.8</v>
      </c>
      <c r="G19">
        <f>1-1/E19</f>
        <v>0.98076923076923073</v>
      </c>
      <c r="H19">
        <v>0.17404662931501896</v>
      </c>
      <c r="I19">
        <v>16</v>
      </c>
      <c r="J19">
        <f>1-I19/29</f>
        <v>0.44827586206896552</v>
      </c>
      <c r="K19">
        <f>(J19+H19+G19+F19)/4</f>
        <v>0.60077293053830383</v>
      </c>
    </row>
    <row r="20" spans="1:11" x14ac:dyDescent="0.4">
      <c r="A20">
        <f>B20-1</f>
        <v>18</v>
      </c>
      <c r="B20">
        <v>19</v>
      </c>
      <c r="C20">
        <v>2</v>
      </c>
      <c r="D20">
        <v>4</v>
      </c>
      <c r="E20">
        <v>1304</v>
      </c>
      <c r="F20">
        <f>D20/5</f>
        <v>0.8</v>
      </c>
      <c r="G20">
        <f>1-1/E20</f>
        <v>0.99923312883435578</v>
      </c>
      <c r="H20">
        <v>4.8436652810410263E-2</v>
      </c>
      <c r="I20">
        <v>24</v>
      </c>
      <c r="J20">
        <f>1-I20/29</f>
        <v>0.17241379310344829</v>
      </c>
      <c r="K20">
        <f>(J20+H20+G20+F20)/4</f>
        <v>0.50502089368705361</v>
      </c>
    </row>
    <row r="21" spans="1:11" x14ac:dyDescent="0.4">
      <c r="A21">
        <f>B21-1</f>
        <v>19</v>
      </c>
      <c r="B21">
        <v>20</v>
      </c>
      <c r="C21">
        <v>1</v>
      </c>
      <c r="D21">
        <v>4</v>
      </c>
      <c r="E21">
        <v>2080</v>
      </c>
      <c r="F21">
        <f>D21/5</f>
        <v>0.8</v>
      </c>
      <c r="G21">
        <f>1-1/E21</f>
        <v>0.99951923076923077</v>
      </c>
      <c r="H21">
        <v>0.31827218507138982</v>
      </c>
      <c r="I21">
        <v>5</v>
      </c>
      <c r="J21">
        <f>1-I21/29</f>
        <v>0.82758620689655171</v>
      </c>
      <c r="K21">
        <f>(J21+H21+G21+F21)/4</f>
        <v>0.73634440568429316</v>
      </c>
    </row>
    <row r="22" spans="1:11" x14ac:dyDescent="0.4">
      <c r="A22">
        <f>B22-1</f>
        <v>20</v>
      </c>
      <c r="B22">
        <v>21</v>
      </c>
      <c r="C22">
        <v>2</v>
      </c>
      <c r="D22">
        <v>2</v>
      </c>
      <c r="E22">
        <v>1</v>
      </c>
      <c r="F22">
        <f>D22/5</f>
        <v>0.4</v>
      </c>
      <c r="G22">
        <f>1-1/E22</f>
        <v>0</v>
      </c>
      <c r="H22">
        <v>0.16844388216157599</v>
      </c>
      <c r="I22">
        <v>17</v>
      </c>
      <c r="J22">
        <f>1-I22/29</f>
        <v>0.41379310344827591</v>
      </c>
      <c r="K22">
        <f>(J22+H22+G22+F22)/4</f>
        <v>0.24555924640246299</v>
      </c>
    </row>
    <row r="23" spans="1:11" x14ac:dyDescent="0.4">
      <c r="A23">
        <f>B23-1</f>
        <v>21</v>
      </c>
      <c r="B23">
        <v>22</v>
      </c>
      <c r="C23">
        <v>2</v>
      </c>
      <c r="D23">
        <v>4.5</v>
      </c>
      <c r="E23">
        <v>1189</v>
      </c>
      <c r="F23">
        <f>D23/5</f>
        <v>0.9</v>
      </c>
      <c r="G23">
        <f>1-1/E23</f>
        <v>0.99915895710681246</v>
      </c>
      <c r="H23">
        <v>2.8013735767214894E-2</v>
      </c>
      <c r="I23">
        <v>26</v>
      </c>
      <c r="J23">
        <f>1-I23/29</f>
        <v>0.10344827586206895</v>
      </c>
      <c r="K23">
        <f>(J23+H23+G23+F23)/4</f>
        <v>0.50765524218402402</v>
      </c>
    </row>
    <row r="24" spans="1:11" x14ac:dyDescent="0.4">
      <c r="A24">
        <f>B24-1</f>
        <v>22</v>
      </c>
      <c r="B24">
        <v>23</v>
      </c>
      <c r="C24">
        <v>1</v>
      </c>
      <c r="D24">
        <v>4.5</v>
      </c>
      <c r="E24">
        <v>6913</v>
      </c>
      <c r="F24">
        <f>D24/5</f>
        <v>0.9</v>
      </c>
      <c r="G24">
        <f>1-1/E24</f>
        <v>0.99985534500216977</v>
      </c>
      <c r="H24">
        <v>0.19085487077534791</v>
      </c>
      <c r="I24">
        <v>13</v>
      </c>
      <c r="J24">
        <f>1-I24/29</f>
        <v>0.55172413793103448</v>
      </c>
      <c r="K24">
        <f>(J24+H24+G24+F24)/4</f>
        <v>0.66060858842713799</v>
      </c>
    </row>
    <row r="25" spans="1:11" x14ac:dyDescent="0.4">
      <c r="A25">
        <f>B25-1</f>
        <v>23</v>
      </c>
      <c r="B25">
        <v>24</v>
      </c>
      <c r="C25">
        <v>3</v>
      </c>
      <c r="D25">
        <v>4</v>
      </c>
      <c r="E25">
        <v>211</v>
      </c>
      <c r="F25">
        <f>D25/5</f>
        <v>0.8</v>
      </c>
      <c r="G25">
        <f>1-1/E25</f>
        <v>0.99526066350710896</v>
      </c>
      <c r="H25">
        <v>0.10337972166998012</v>
      </c>
      <c r="I25">
        <v>19</v>
      </c>
      <c r="J25">
        <f>1-I25/29</f>
        <v>0.34482758620689657</v>
      </c>
      <c r="K25">
        <f>(J25+H25+G25+F25)/4</f>
        <v>0.56086699284599639</v>
      </c>
    </row>
    <row r="26" spans="1:11" x14ac:dyDescent="0.4">
      <c r="A26">
        <f>B26-1</f>
        <v>24</v>
      </c>
      <c r="B26">
        <v>25</v>
      </c>
      <c r="C26">
        <v>1</v>
      </c>
      <c r="D26">
        <v>4.5</v>
      </c>
      <c r="E26">
        <v>2085</v>
      </c>
      <c r="F26">
        <f>D26/5</f>
        <v>0.9</v>
      </c>
      <c r="G26">
        <f>1-1/E26</f>
        <v>0.99952038369304552</v>
      </c>
      <c r="H26">
        <v>0.1883245978673414</v>
      </c>
      <c r="I26">
        <v>15</v>
      </c>
      <c r="J26">
        <f>1-I26/29</f>
        <v>0.48275862068965514</v>
      </c>
      <c r="K26">
        <f>(J26+H26+G26+F26)/4</f>
        <v>0.64265090056251051</v>
      </c>
    </row>
    <row r="27" spans="1:11" x14ac:dyDescent="0.4">
      <c r="A27">
        <f>B27-1</f>
        <v>25</v>
      </c>
      <c r="B27">
        <v>26</v>
      </c>
      <c r="C27">
        <v>1</v>
      </c>
      <c r="D27">
        <v>4.5</v>
      </c>
      <c r="E27">
        <v>1404</v>
      </c>
      <c r="F27">
        <f>D27/5</f>
        <v>0.9</v>
      </c>
      <c r="G27">
        <f>1-1/E27</f>
        <v>0.99928774928774933</v>
      </c>
      <c r="H27">
        <v>0.15543105006325683</v>
      </c>
      <c r="I27">
        <v>18</v>
      </c>
      <c r="J27">
        <f>1-I27/29</f>
        <v>0.37931034482758619</v>
      </c>
      <c r="K27">
        <f>(J27+H27+G27+F27)/4</f>
        <v>0.6085072860446481</v>
      </c>
    </row>
    <row r="28" spans="1:11" x14ac:dyDescent="0.4">
      <c r="A28">
        <f>B28-1</f>
        <v>26</v>
      </c>
      <c r="B28">
        <v>27</v>
      </c>
      <c r="C28">
        <v>0</v>
      </c>
      <c r="D28">
        <v>3</v>
      </c>
      <c r="E28">
        <v>1085</v>
      </c>
      <c r="F28">
        <f>D28/5</f>
        <v>0.6</v>
      </c>
      <c r="G28">
        <f>1-1/E28</f>
        <v>0.99907834101382487</v>
      </c>
      <c r="H28">
        <v>8.1872401951924814E-2</v>
      </c>
      <c r="I28">
        <v>22</v>
      </c>
      <c r="J28">
        <f>1-I28/29</f>
        <v>0.24137931034482762</v>
      </c>
      <c r="K28">
        <f>(J28+H28+G28+F28)/4</f>
        <v>0.48058251332764435</v>
      </c>
    </row>
    <row r="29" spans="1:11" x14ac:dyDescent="0.4">
      <c r="A29">
        <f>B29-1</f>
        <v>27</v>
      </c>
      <c r="B29">
        <v>28</v>
      </c>
      <c r="C29">
        <v>2</v>
      </c>
      <c r="D29">
        <v>4.5</v>
      </c>
      <c r="E29">
        <v>1239</v>
      </c>
      <c r="F29">
        <f>D29/5</f>
        <v>0.9</v>
      </c>
      <c r="G29">
        <f>1-1/E29</f>
        <v>0.99919289749798224</v>
      </c>
      <c r="H29">
        <v>1.4277968552322429E-2</v>
      </c>
      <c r="I29">
        <v>29</v>
      </c>
      <c r="J29">
        <f>1-I29/29</f>
        <v>0</v>
      </c>
      <c r="K29">
        <f>(J29+H29+G29+F29)/4</f>
        <v>0.47836771651257615</v>
      </c>
    </row>
    <row r="30" spans="1:11" x14ac:dyDescent="0.4">
      <c r="A30">
        <f>B30-1</f>
        <v>28</v>
      </c>
      <c r="B30">
        <v>29</v>
      </c>
      <c r="C30">
        <v>3</v>
      </c>
      <c r="D30">
        <v>3.5</v>
      </c>
      <c r="E30">
        <v>13</v>
      </c>
      <c r="F30">
        <f>D30/5</f>
        <v>0.7</v>
      </c>
      <c r="G30">
        <f>1-1/E30</f>
        <v>0.92307692307692313</v>
      </c>
      <c r="H30">
        <v>2.2049521055485272E-2</v>
      </c>
      <c r="I30">
        <v>28</v>
      </c>
      <c r="J30">
        <f>1-I30/29</f>
        <v>3.4482758620689613E-2</v>
      </c>
      <c r="K30">
        <f>(J30+H30+G30+F30)/4</f>
        <v>0.4199023006882745</v>
      </c>
    </row>
  </sheetData>
  <sortState ref="A2:K31">
    <sortCondition ref="A1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Yanovsky</dc:creator>
  <cp:lastModifiedBy>User</cp:lastModifiedBy>
  <dcterms:created xsi:type="dcterms:W3CDTF">2018-07-24T09:22:23Z</dcterms:created>
  <dcterms:modified xsi:type="dcterms:W3CDTF">2019-06-17T06:13:19Z</dcterms:modified>
</cp:coreProperties>
</file>