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<sst xmlns="http://schemas.openxmlformats.org/spreadsheetml/2006/main" count="14" uniqueCount="12">
  <si>
    <t xml:space="preserve">Power Consumption</t>
  </si>
  <si>
    <t xml:space="preserve">mA @ 5V</t>
  </si>
  <si>
    <t xml:space="preserve">Wh</t>
  </si>
  <si>
    <t xml:space="preserve">Safety %</t>
  </si>
  <si>
    <t xml:space="preserve">Battery lifetime (mAh @ 3.7V in hours)</t>
  </si>
  <si>
    <t xml:space="preserve">Device / Setup</t>
  </si>
  <si>
    <t xml:space="preserve">Idle</t>
  </si>
  <si>
    <t xml:space="preserve">Playing</t>
  </si>
  <si>
    <t xml:space="preserve">RPi 4B with built-in audio out</t>
  </si>
  <si>
    <t xml:space="preserve">RPi 4B w HifiBerry MiniAMP (guess)</t>
  </si>
  <si>
    <t xml:space="preserve">RPi Zero W with built-in audio out</t>
  </si>
  <si>
    <t xml:space="preserve">RPi Zero W with HifiBerry DAC Zero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</si>
</sst>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8.35" zeroHeight="false" outlineLevelRow="0" outlineLevelCol="0"/>
  <cols>
    <col collapsed="false" customWidth="true" hidden="false" outlineLevel="0" max="1" min="1" style="1" width="36.57"/>
    <col collapsed="false" customWidth="true" hidden="false" outlineLevel="0" max="4" min="4" style="1" width="11.26"/>
  </cols>
  <sheetData>
    <row r="1" customFormat="false" ht="18.35" hidden="false" customHeight="false" outlineLevel="0" collapsed="false">
      <c r="A1" s="2" t="s">
        <v>0</v>
      </c>
    </row>
    <row r="3" customFormat="false" ht="18.35" hidden="false" customHeight="false" outlineLevel="0" collapsed="false">
      <c r="B3" s="3" t="s">
        <v>1</v>
      </c>
      <c r="C3" s="3"/>
      <c r="D3" s="3" t="s">
        <v>2</v>
      </c>
      <c r="E3" s="3"/>
      <c r="F3" s="4" t="s">
        <v>3</v>
      </c>
      <c r="G3" s="5" t="s">
        <v>4</v>
      </c>
      <c r="H3" s="5"/>
      <c r="I3" s="5"/>
      <c r="J3" s="5"/>
    </row>
    <row r="4" customFormat="false" ht="18.35" hidden="false" customHeight="false" outlineLevel="0" collapsed="false">
      <c r="A4" s="6" t="s">
        <v>5</v>
      </c>
      <c r="B4" s="7" t="s">
        <v>6</v>
      </c>
      <c r="C4" s="8" t="s">
        <v>7</v>
      </c>
      <c r="D4" s="7" t="s">
        <v>6</v>
      </c>
      <c r="E4" s="8" t="s">
        <v>7</v>
      </c>
      <c r="F4" s="9" t="n">
        <v>10</v>
      </c>
      <c r="G4" s="8" t="n">
        <v>1000</v>
      </c>
      <c r="H4" s="8" t="n">
        <v>3000</v>
      </c>
      <c r="I4" s="8" t="n">
        <v>6600</v>
      </c>
      <c r="J4" s="10" t="n">
        <v>10000</v>
      </c>
    </row>
    <row r="5" customFormat="false" ht="18.35" hidden="false" customHeight="false" outlineLevel="0" collapsed="false">
      <c r="A5" s="1" t="s">
        <v>8</v>
      </c>
      <c r="B5" s="11" t="n">
        <v>470</v>
      </c>
      <c r="C5" s="1" t="n">
        <v>480</v>
      </c>
      <c r="D5" s="12" t="n">
        <f aca="false">B5/1000*5</f>
        <v>2.35</v>
      </c>
      <c r="E5" s="13" t="n">
        <f aca="false">C5/1000*5</f>
        <v>2.4</v>
      </c>
      <c r="F5" s="14" t="n">
        <f aca="false">E5*(1+F$4/100)</f>
        <v>2.64</v>
      </c>
      <c r="G5" s="13" t="n">
        <f aca="false">((G$4/1000*3.7)/$F5)</f>
        <v>1.40151515151515</v>
      </c>
      <c r="H5" s="13" t="n">
        <f aca="false">((H$4/1000*3.7)/$F5)</f>
        <v>4.20454545454546</v>
      </c>
      <c r="I5" s="13" t="n">
        <f aca="false">((I$4/1000*3.7)/$F5)</f>
        <v>9.25</v>
      </c>
      <c r="J5" s="15" t="n">
        <f aca="false">((J$4/1000*3.7)/$F5)</f>
        <v>14.0151515151515</v>
      </c>
    </row>
    <row r="6" customFormat="false" ht="18.35" hidden="false" customHeight="false" outlineLevel="0" collapsed="false">
      <c r="A6" s="1" t="s">
        <v>9</v>
      </c>
      <c r="B6" s="11" t="n">
        <v>940</v>
      </c>
      <c r="C6" s="1" t="n">
        <v>1000</v>
      </c>
      <c r="D6" s="12" t="n">
        <f aca="false">B6/1000*5</f>
        <v>4.7</v>
      </c>
      <c r="E6" s="13" t="n">
        <f aca="false">C6/1000*5</f>
        <v>5</v>
      </c>
      <c r="F6" s="14" t="n">
        <f aca="false">E6*(1+F$4/100)</f>
        <v>5.5</v>
      </c>
      <c r="G6" s="13" t="n">
        <f aca="false">((G$4/1000*3.7)/$F6)</f>
        <v>0.672727272727273</v>
      </c>
      <c r="H6" s="13" t="n">
        <f aca="false">((H$4/1000*3.7)/$F6)</f>
        <v>2.01818181818182</v>
      </c>
      <c r="I6" s="13" t="n">
        <f aca="false">((I$4/1000*3.7)/$F6)</f>
        <v>4.44</v>
      </c>
      <c r="J6" s="15" t="n">
        <f aca="false">((J$4/1000*3.7)/$F6)</f>
        <v>6.72727272727273</v>
      </c>
    </row>
    <row r="7" customFormat="false" ht="18.35" hidden="false" customHeight="false" outlineLevel="0" collapsed="false">
      <c r="A7" s="1" t="s">
        <v>10</v>
      </c>
      <c r="B7" s="11" t="n">
        <v>100</v>
      </c>
      <c r="C7" s="1" t="n">
        <v>110</v>
      </c>
      <c r="D7" s="12" t="n">
        <f aca="false">B7/1000*5</f>
        <v>0.5</v>
      </c>
      <c r="E7" s="13" t="n">
        <f aca="false">C7/1000*5</f>
        <v>0.55</v>
      </c>
      <c r="F7" s="14" t="n">
        <f aca="false">E7*(1+F$4/100)</f>
        <v>0.605</v>
      </c>
      <c r="G7" s="13" t="n">
        <f aca="false">((G$4/1000*3.7)/$F7)</f>
        <v>6.11570247933884</v>
      </c>
      <c r="H7" s="13" t="n">
        <f aca="false">((H$4/1000*3.7)/$F7)</f>
        <v>18.3471074380165</v>
      </c>
      <c r="I7" s="13" t="n">
        <f aca="false">((I$4/1000*3.7)/$F7)</f>
        <v>40.3636363636364</v>
      </c>
      <c r="J7" s="15" t="n">
        <f aca="false">((J$4/1000*3.7)/$F7)</f>
        <v>61.1570247933884</v>
      </c>
    </row>
    <row r="8" customFormat="false" ht="18.35" hidden="false" customHeight="false" outlineLevel="0" collapsed="false">
      <c r="A8" s="1" t="s">
        <v>11</v>
      </c>
      <c r="B8" s="11" t="n">
        <v>110</v>
      </c>
      <c r="C8" s="1" t="n">
        <v>140</v>
      </c>
      <c r="D8" s="12" t="n">
        <f aca="false">B8/1000*5</f>
        <v>0.55</v>
      </c>
      <c r="E8" s="13" t="n">
        <f aca="false">C8/1000*5</f>
        <v>0.7</v>
      </c>
      <c r="F8" s="14" t="n">
        <f aca="false">E8*(1+F$4/100)</f>
        <v>0.77</v>
      </c>
      <c r="G8" s="13" t="n">
        <f aca="false">((G$4/1000*3.7)/$F8)</f>
        <v>4.8051948051948</v>
      </c>
      <c r="H8" s="13" t="n">
        <f aca="false">((H$4/1000*3.7)/$F8)</f>
        <v>14.4155844155844</v>
      </c>
      <c r="I8" s="13" t="n">
        <f aca="false">((I$4/1000*3.7)/$F8)</f>
        <v>31.7142857142857</v>
      </c>
      <c r="J8" s="15" t="n">
        <f aca="false">((J$4/1000*3.7)/$F8)</f>
        <v>48.051948051948</v>
      </c>
    </row>
    <row r="9" customFormat="false" ht="18.35" hidden="false" customHeight="false" outlineLevel="0" collapsed="false">
      <c r="B9" s="16"/>
      <c r="D9" s="12"/>
      <c r="E9" s="13"/>
      <c r="F9" s="14"/>
      <c r="G9" s="13"/>
      <c r="H9" s="13"/>
      <c r="I9" s="13"/>
      <c r="J9" s="15"/>
    </row>
    <row r="10" customFormat="false" ht="18.35" hidden="false" customHeight="false" outlineLevel="0" collapsed="false">
      <c r="B10" s="16"/>
      <c r="D10" s="12"/>
      <c r="E10" s="13"/>
      <c r="F10" s="14"/>
      <c r="G10" s="13"/>
      <c r="H10" s="13"/>
      <c r="I10" s="13"/>
      <c r="J10" s="15"/>
    </row>
    <row r="11" customFormat="false" ht="18.35" hidden="false" customHeight="false" outlineLevel="0" collapsed="false">
      <c r="B11" s="16"/>
      <c r="D11" s="12"/>
      <c r="E11" s="13"/>
      <c r="F11" s="14"/>
      <c r="G11" s="13"/>
      <c r="H11" s="13"/>
      <c r="I11" s="13"/>
      <c r="J11" s="15"/>
    </row>
    <row r="12" customFormat="false" ht="18.35" hidden="false" customHeight="false" outlineLevel="0" collapsed="false">
      <c r="B12" s="16"/>
      <c r="D12" s="12"/>
      <c r="E12" s="13"/>
      <c r="F12" s="14"/>
      <c r="G12" s="13"/>
      <c r="H12" s="13"/>
      <c r="I12" s="13"/>
      <c r="J12" s="15"/>
    </row>
    <row r="13" customFormat="false" ht="18.35" hidden="false" customHeight="false" outlineLevel="0" collapsed="false">
      <c r="B13" s="16"/>
      <c r="D13" s="12"/>
      <c r="E13" s="13"/>
      <c r="F13" s="14"/>
      <c r="G13" s="13"/>
      <c r="H13" s="13"/>
      <c r="I13" s="13"/>
      <c r="J13" s="15"/>
    </row>
    <row r="14" customFormat="false" ht="18.35" hidden="false" customHeight="false" outlineLevel="0" collapsed="false">
      <c r="B14" s="16"/>
      <c r="D14" s="12"/>
      <c r="E14" s="13"/>
      <c r="F14" s="14"/>
      <c r="G14" s="13"/>
      <c r="H14" s="13"/>
      <c r="I14" s="13"/>
      <c r="J14" s="15"/>
    </row>
    <row r="15" customFormat="false" ht="18.35" hidden="false" customHeight="false" outlineLevel="0" collapsed="false">
      <c r="B15" s="16"/>
      <c r="D15" s="12"/>
      <c r="E15" s="13"/>
      <c r="F15" s="14"/>
      <c r="G15" s="13"/>
      <c r="H15" s="13"/>
      <c r="I15" s="13"/>
      <c r="J15" s="15"/>
    </row>
    <row r="16" customFormat="false" ht="18.35" hidden="false" customHeight="false" outlineLevel="0" collapsed="false">
      <c r="B16" s="16"/>
      <c r="D16" s="12"/>
      <c r="E16" s="13"/>
      <c r="F16" s="14"/>
      <c r="G16" s="13"/>
      <c r="H16" s="13"/>
      <c r="I16" s="13"/>
      <c r="J16" s="15"/>
    </row>
    <row r="17" customFormat="false" ht="18.35" hidden="false" customHeight="false" outlineLevel="0" collapsed="false">
      <c r="B17" s="16"/>
      <c r="D17" s="12"/>
      <c r="E17" s="13"/>
      <c r="F17" s="14"/>
      <c r="G17" s="13"/>
      <c r="H17" s="13"/>
      <c r="I17" s="13"/>
      <c r="J17" s="15"/>
    </row>
    <row r="18" customFormat="false" ht="18.35" hidden="false" customHeight="false" outlineLevel="0" collapsed="false">
      <c r="B18" s="16"/>
      <c r="D18" s="12"/>
      <c r="E18" s="13"/>
      <c r="F18" s="14"/>
      <c r="G18" s="13"/>
      <c r="H18" s="13"/>
      <c r="I18" s="13"/>
      <c r="J18" s="15"/>
    </row>
    <row r="19" customFormat="false" ht="18.35" hidden="false" customHeight="false" outlineLevel="0" collapsed="false">
      <c r="B19" s="16"/>
      <c r="D19" s="12"/>
      <c r="E19" s="13"/>
      <c r="F19" s="14"/>
      <c r="G19" s="13"/>
      <c r="H19" s="13"/>
      <c r="I19" s="13"/>
      <c r="J19" s="15"/>
    </row>
    <row r="20" customFormat="false" ht="18.35" hidden="false" customHeight="false" outlineLevel="0" collapsed="false">
      <c r="B20" s="16"/>
      <c r="D20" s="12"/>
      <c r="E20" s="13"/>
      <c r="F20" s="14"/>
      <c r="G20" s="13"/>
      <c r="H20" s="13"/>
      <c r="I20" s="13"/>
      <c r="J20" s="15"/>
    </row>
    <row r="21" customFormat="false" ht="18.35" hidden="false" customHeight="false" outlineLevel="0" collapsed="false">
      <c r="B21" s="16"/>
      <c r="D21" s="12"/>
      <c r="E21" s="13"/>
      <c r="F21" s="14"/>
      <c r="G21" s="13"/>
      <c r="H21" s="13"/>
      <c r="I21" s="13"/>
      <c r="J21" s="15"/>
    </row>
    <row r="22" customFormat="false" ht="18.35" hidden="false" customHeight="false" outlineLevel="0" collapsed="false">
      <c r="B22" s="16"/>
      <c r="D22" s="12"/>
      <c r="E22" s="13"/>
      <c r="F22" s="14"/>
      <c r="G22" s="13"/>
      <c r="H22" s="13"/>
      <c r="I22" s="13"/>
      <c r="J22" s="15"/>
    </row>
    <row r="23" customFormat="false" ht="18.35" hidden="false" customHeight="false" outlineLevel="0" collapsed="false">
      <c r="D23" s="13"/>
      <c r="E23" s="13"/>
      <c r="F23" s="13"/>
      <c r="G23" s="13"/>
      <c r="H23" s="13"/>
      <c r="I23" s="13"/>
      <c r="J23" s="13"/>
    </row>
    <row r="24" customFormat="false" ht="18.35" hidden="false" customHeight="false" outlineLevel="0" collapsed="false">
      <c r="D24" s="13"/>
      <c r="E24" s="13"/>
      <c r="F24" s="13"/>
      <c r="G24" s="13"/>
      <c r="H24" s="13"/>
      <c r="I24" s="13"/>
      <c r="J24" s="13"/>
    </row>
    <row r="25" customFormat="false" ht="18.35" hidden="false" customHeight="false" outlineLevel="0" collapsed="false">
      <c r="D25" s="13"/>
      <c r="E25" s="13"/>
      <c r="F25" s="13"/>
      <c r="G25" s="13"/>
      <c r="H25" s="13"/>
      <c r="I25" s="13"/>
      <c r="J25" s="13"/>
    </row>
    <row r="26" customFormat="false" ht="18.35" hidden="false" customHeight="false" outlineLevel="0" collapsed="false">
      <c r="D26" s="13"/>
      <c r="E26" s="13"/>
      <c r="F26" s="13"/>
      <c r="G26" s="13"/>
      <c r="H26" s="13"/>
      <c r="I26" s="13"/>
      <c r="J26" s="13"/>
    </row>
    <row r="27" customFormat="false" ht="18.35" hidden="false" customHeight="false" outlineLevel="0" collapsed="false">
      <c r="D27" s="13"/>
      <c r="E27" s="13"/>
      <c r="F27" s="13"/>
      <c r="G27" s="13"/>
      <c r="H27" s="13"/>
      <c r="I27" s="13"/>
      <c r="J27" s="13"/>
    </row>
    <row r="28" customFormat="false" ht="18.35" hidden="false" customHeight="false" outlineLevel="0" collapsed="false">
      <c r="D28" s="13"/>
      <c r="E28" s="13"/>
      <c r="F28" s="13"/>
      <c r="G28" s="13"/>
      <c r="H28" s="13"/>
      <c r="I28" s="13"/>
      <c r="J28" s="13"/>
    </row>
    <row r="29" customFormat="false" ht="18.35" hidden="false" customHeight="false" outlineLevel="0" collapsed="false">
      <c r="D29" s="13"/>
      <c r="E29" s="13"/>
      <c r="F29" s="13"/>
      <c r="G29" s="13"/>
      <c r="H29" s="13"/>
      <c r="I29" s="13"/>
      <c r="J29" s="13"/>
    </row>
    <row r="30" customFormat="false" ht="18.35" hidden="false" customHeight="false" outlineLevel="0" collapsed="false">
      <c r="D30" s="13"/>
      <c r="E30" s="13"/>
      <c r="F30" s="13"/>
      <c r="G30" s="13"/>
      <c r="H30" s="13"/>
      <c r="I30" s="13"/>
      <c r="J30" s="13"/>
    </row>
    <row r="31" customFormat="false" ht="18.35" hidden="false" customHeight="false" outlineLevel="0" collapsed="false">
      <c r="D31" s="13"/>
      <c r="E31" s="13"/>
      <c r="F31" s="13"/>
      <c r="G31" s="13"/>
      <c r="H31" s="13"/>
      <c r="I31" s="13"/>
      <c r="J31" s="13"/>
    </row>
    <row r="32" customFormat="false" ht="18.35" hidden="false" customHeight="false" outlineLevel="0" collapsed="false">
      <c r="D32" s="13"/>
      <c r="E32" s="13"/>
      <c r="F32" s="13"/>
      <c r="G32" s="13"/>
      <c r="H32" s="13"/>
      <c r="I32" s="13"/>
      <c r="J32" s="13"/>
    </row>
    <row r="33" customFormat="false" ht="18.35" hidden="false" customHeight="false" outlineLevel="0" collapsed="false">
      <c r="D33" s="13"/>
      <c r="E33" s="13"/>
      <c r="F33" s="13"/>
      <c r="G33" s="13"/>
      <c r="H33" s="13"/>
      <c r="I33" s="13"/>
      <c r="J33" s="13"/>
    </row>
    <row r="34" customFormat="false" ht="18.35" hidden="false" customHeight="false" outlineLevel="0" collapsed="false">
      <c r="D34" s="13"/>
      <c r="E34" s="13"/>
      <c r="F34" s="13"/>
      <c r="G34" s="13"/>
      <c r="H34" s="13"/>
      <c r="I34" s="13"/>
      <c r="J34" s="13"/>
    </row>
    <row r="35" customFormat="false" ht="18.35" hidden="false" customHeight="false" outlineLevel="0" collapsed="false">
      <c r="D35" s="13"/>
      <c r="E35" s="13"/>
      <c r="F35" s="13"/>
      <c r="G35" s="13"/>
      <c r="H35" s="13"/>
      <c r="I35" s="13"/>
      <c r="J35" s="13"/>
    </row>
    <row r="36" customFormat="false" ht="18.35" hidden="false" customHeight="false" outlineLevel="0" collapsed="false">
      <c r="D36" s="13"/>
      <c r="E36" s="13"/>
      <c r="F36" s="13"/>
      <c r="G36" s="13"/>
      <c r="H36" s="13"/>
      <c r="I36" s="13"/>
      <c r="J36" s="13"/>
    </row>
    <row r="37" customFormat="false" ht="18.35" hidden="false" customHeight="false" outlineLevel="0" collapsed="false">
      <c r="D37" s="13"/>
      <c r="E37" s="13"/>
      <c r="F37" s="13"/>
      <c r="G37" s="13"/>
      <c r="H37" s="13"/>
      <c r="I37" s="13"/>
      <c r="J37" s="13"/>
    </row>
    <row r="38" customFormat="false" ht="18.35" hidden="false" customHeight="false" outlineLevel="0" collapsed="false">
      <c r="D38" s="13"/>
      <c r="E38" s="13"/>
      <c r="F38" s="13"/>
      <c r="G38" s="13"/>
      <c r="H38" s="13"/>
      <c r="I38" s="13"/>
      <c r="J38" s="13"/>
    </row>
    <row r="39" customFormat="false" ht="18.35" hidden="false" customHeight="false" outlineLevel="0" collapsed="false">
      <c r="D39" s="13"/>
      <c r="E39" s="13"/>
      <c r="F39" s="13"/>
      <c r="G39" s="13"/>
      <c r="H39" s="13"/>
      <c r="I39" s="13"/>
      <c r="J39" s="13"/>
    </row>
    <row r="40" customFormat="false" ht="18.35" hidden="false" customHeight="false" outlineLevel="0" collapsed="false">
      <c r="D40" s="13"/>
      <c r="E40" s="13"/>
      <c r="F40" s="13"/>
      <c r="G40" s="13"/>
      <c r="H40" s="13"/>
      <c r="I40" s="13"/>
      <c r="J40" s="13"/>
    </row>
    <row r="41" customFormat="false" ht="18.35" hidden="false" customHeight="false" outlineLevel="0" collapsed="false">
      <c r="D41" s="13"/>
      <c r="E41" s="13"/>
      <c r="F41" s="13"/>
      <c r="G41" s="13"/>
      <c r="H41" s="13"/>
      <c r="I41" s="13"/>
      <c r="J41" s="13"/>
    </row>
    <row r="42" customFormat="false" ht="18.35" hidden="false" customHeight="false" outlineLevel="0" collapsed="false">
      <c r="D42" s="13"/>
      <c r="E42" s="13"/>
      <c r="F42" s="13"/>
      <c r="G42" s="13"/>
      <c r="H42" s="13"/>
      <c r="I42" s="13"/>
      <c r="J42" s="13"/>
    </row>
    <row r="43" customFormat="false" ht="18.35" hidden="false" customHeight="false" outlineLevel="0" collapsed="false">
      <c r="D43" s="13"/>
      <c r="E43" s="13"/>
      <c r="F43" s="13"/>
      <c r="G43" s="13"/>
      <c r="H43" s="13"/>
      <c r="I43" s="13"/>
      <c r="J43" s="13"/>
    </row>
    <row r="44" customFormat="false" ht="18.35" hidden="false" customHeight="false" outlineLevel="0" collapsed="false">
      <c r="D44" s="13"/>
      <c r="E44" s="13"/>
      <c r="F44" s="13"/>
      <c r="G44" s="13"/>
      <c r="H44" s="13"/>
      <c r="I44" s="13"/>
      <c r="J44" s="13"/>
    </row>
  </sheetData>
  <mergeCells count="3">
    <mergeCell ref="B3:C3"/>
    <mergeCell ref="D3:E3"/>
    <mergeCell ref="G3:J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2024-04-11T16:27:17Z</dcterms:created>
  <dc:creator/>
  <dc:description/>
  <dc:language>en-GB</dc:language>
  <cp:lastModifiedBy/>
  <dcterms:modified xsi:type="dcterms:W3CDTF">2024-04-11T16:53:32Z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