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externalReferences>
    <externalReference r:id="rId2"/>
  </externalReferences>
  <calcPr calcId="144525" calcCompleted="0" calcOnSave="0"/>
</workbook>
</file>

<file path=xl/sharedStrings.xml><?xml version="1.0" encoding="utf-8"?>
<sst xmlns="http://schemas.openxmlformats.org/spreadsheetml/2006/main" count="714">
  <si>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</si>
  <si>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</si>
  <si>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</si>
  <si>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</si>
  <si>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</si>
  <si>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</si>
  <si>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</si>
  <si>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</si>
  <si>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</si>
  <si>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聂语</t>
  </si>
  <si>
    <t>电信学院</t>
  </si>
  <si>
    <t>电气1502</t>
  </si>
  <si>
    <t>A13150158</t>
  </si>
  <si>
    <t>校青年志愿者协会</t>
  </si>
  <si>
    <t>哈尔滨火车站</t>
  </si>
  <si>
    <t>张展</t>
  </si>
  <si>
    <t>电气1503</t>
  </si>
  <si>
    <t>A19150171</t>
  </si>
  <si>
    <t>足协杯志愿者检票</t>
  </si>
  <si>
    <t>刘岩</t>
  </si>
  <si>
    <t>电气1506</t>
  </si>
  <si>
    <t>A19150055</t>
  </si>
  <si>
    <t>闫杰</t>
  </si>
  <si>
    <t>电气1602</t>
  </si>
  <si>
    <t>A19160002</t>
  </si>
  <si>
    <t>张小东</t>
  </si>
  <si>
    <t>A19160173</t>
  </si>
  <si>
    <t>韩猛猛</t>
  </si>
  <si>
    <t>电气1606</t>
  </si>
  <si>
    <t>A19160147</t>
  </si>
  <si>
    <t>阳光初蕾活动</t>
  </si>
  <si>
    <t>邱雪茹</t>
  </si>
  <si>
    <t>工六1707</t>
  </si>
  <si>
    <t>A05170218</t>
  </si>
  <si>
    <t>“离退休期刊”编辑</t>
  </si>
  <si>
    <t>沃文博</t>
  </si>
  <si>
    <t>工三1704</t>
  </si>
  <si>
    <t>A19170111</t>
  </si>
  <si>
    <t>受助对象家</t>
  </si>
  <si>
    <t>关淮铭</t>
  </si>
  <si>
    <t>工三1706</t>
  </si>
  <si>
    <t>A05170206</t>
  </si>
  <si>
    <t>部门培训</t>
  </si>
  <si>
    <t>张昕洋</t>
  </si>
  <si>
    <t>A05170235</t>
  </si>
  <si>
    <t>李彤</t>
  </si>
  <si>
    <t>计电1701</t>
  </si>
  <si>
    <t>A19170198</t>
  </si>
  <si>
    <t>毛宁</t>
  </si>
  <si>
    <t>A19170214</t>
  </si>
  <si>
    <t>张显星</t>
  </si>
  <si>
    <t>计电1705</t>
  </si>
  <si>
    <t>A19170322</t>
  </si>
  <si>
    <t>李焕</t>
  </si>
  <si>
    <t>计电1706</t>
  </si>
  <si>
    <t>A19170171</t>
  </si>
  <si>
    <t>刘天博</t>
  </si>
  <si>
    <t>微机1601</t>
  </si>
  <si>
    <t>A19160270</t>
  </si>
  <si>
    <t>古籍保护公开课</t>
  </si>
  <si>
    <t>省图读书日</t>
  </si>
  <si>
    <t>摄影课外拍实践</t>
  </si>
  <si>
    <t>刘语涵</t>
  </si>
  <si>
    <t>微机1606</t>
  </si>
  <si>
    <t>A01160066</t>
  </si>
  <si>
    <t>失物招领</t>
  </si>
  <si>
    <t>赵语杭</t>
  </si>
  <si>
    <t>物联1501</t>
  </si>
  <si>
    <t>A13150269</t>
  </si>
  <si>
    <t>曹凯光</t>
  </si>
  <si>
    <t>物联1601</t>
  </si>
  <si>
    <t>A19160229</t>
  </si>
  <si>
    <t>林林</t>
  </si>
  <si>
    <t>动科学院</t>
  </si>
  <si>
    <t>草业1701</t>
  </si>
  <si>
    <t>A05170275</t>
  </si>
  <si>
    <t>道外区圣中社区</t>
  </si>
  <si>
    <t>孙久鼎</t>
  </si>
  <si>
    <t>A05170280</t>
  </si>
  <si>
    <t>杨媛媛</t>
  </si>
  <si>
    <t>A05170282</t>
  </si>
  <si>
    <t>陈捷</t>
  </si>
  <si>
    <t>动科1504</t>
  </si>
  <si>
    <t>A05150018</t>
  </si>
  <si>
    <t>王丹丹</t>
  </si>
  <si>
    <t>A05150078</t>
  </si>
  <si>
    <t>于丹萍</t>
  </si>
  <si>
    <t>动科1604</t>
  </si>
  <si>
    <t>A05160019</t>
  </si>
  <si>
    <t>姜军艇</t>
  </si>
  <si>
    <t>动科1605</t>
  </si>
  <si>
    <t>A05160043</t>
  </si>
  <si>
    <t>刘雨新</t>
  </si>
  <si>
    <t>动科1701</t>
  </si>
  <si>
    <t>A05170056</t>
  </si>
  <si>
    <t>蔡雨晴</t>
  </si>
  <si>
    <t>动科1703</t>
  </si>
  <si>
    <t>A05170021</t>
  </si>
  <si>
    <t>书法支教</t>
  </si>
  <si>
    <t>代安国</t>
  </si>
  <si>
    <t>A05170024</t>
  </si>
  <si>
    <t>李佳</t>
  </si>
  <si>
    <t>A05170130</t>
  </si>
  <si>
    <t>白海鑫</t>
  </si>
  <si>
    <t>动科1704</t>
  </si>
  <si>
    <t>A05170141</t>
  </si>
  <si>
    <t>沈承烨</t>
  </si>
  <si>
    <t>A05170139</t>
  </si>
  <si>
    <t>王璐瑶</t>
  </si>
  <si>
    <t>A05170076</t>
  </si>
  <si>
    <t>王治丹</t>
  </si>
  <si>
    <t>A05170087</t>
  </si>
  <si>
    <t>周久洋</t>
  </si>
  <si>
    <t>水产1602</t>
  </si>
  <si>
    <t>A05160255</t>
  </si>
  <si>
    <t>葛凯博</t>
  </si>
  <si>
    <t>水产1701</t>
  </si>
  <si>
    <t>A05170244</t>
  </si>
  <si>
    <t>陆桐</t>
  </si>
  <si>
    <t>A05170215</t>
  </si>
  <si>
    <t>杨豪</t>
  </si>
  <si>
    <t>水产1702</t>
  </si>
  <si>
    <t>A05170247</t>
  </si>
  <si>
    <t>葛超悦</t>
  </si>
  <si>
    <t>动医学院</t>
  </si>
  <si>
    <t>动医1601</t>
  </si>
  <si>
    <t>A06160023</t>
  </si>
  <si>
    <t>杨洋</t>
  </si>
  <si>
    <t>A06160088</t>
  </si>
  <si>
    <t>崔佳兴</t>
  </si>
  <si>
    <t>动医1602</t>
  </si>
  <si>
    <t>A06160015</t>
  </si>
  <si>
    <t>付雪莹</t>
  </si>
  <si>
    <t>动医1603</t>
  </si>
  <si>
    <t>A06160021</t>
  </si>
  <si>
    <t>陈鸿</t>
  </si>
  <si>
    <t>动医1681</t>
  </si>
  <si>
    <t>A06160144</t>
  </si>
  <si>
    <t>孙旭</t>
  </si>
  <si>
    <t>A06160150</t>
  </si>
  <si>
    <t>王宇翔</t>
  </si>
  <si>
    <t>A06160153</t>
  </si>
  <si>
    <t>于澜洁</t>
  </si>
  <si>
    <t>A06160154</t>
  </si>
  <si>
    <t>戴蛟杰</t>
  </si>
  <si>
    <t>动医1701</t>
  </si>
  <si>
    <t>A06170124</t>
  </si>
  <si>
    <t>袁宗阳</t>
  </si>
  <si>
    <t>工程学院</t>
  </si>
  <si>
    <t>工一1703</t>
  </si>
  <si>
    <t>A07170265</t>
  </si>
  <si>
    <t>庞博园</t>
  </si>
  <si>
    <t>管一1701</t>
  </si>
  <si>
    <t>A07170469</t>
  </si>
  <si>
    <t>全省大学生学"习"成果汇报展演交通协管</t>
  </si>
  <si>
    <t>武玉如</t>
  </si>
  <si>
    <t>机械1503</t>
  </si>
  <si>
    <t>A07150013</t>
  </si>
  <si>
    <t>吕世飞</t>
  </si>
  <si>
    <t>机械1603</t>
  </si>
  <si>
    <t>A13160343</t>
  </si>
  <si>
    <t>张国庆</t>
  </si>
  <si>
    <t>能科1602</t>
  </si>
  <si>
    <t>A07160413</t>
  </si>
  <si>
    <t>路順</t>
  </si>
  <si>
    <t>能源1601</t>
  </si>
  <si>
    <t>A07160329</t>
  </si>
  <si>
    <t>黄天洋</t>
  </si>
  <si>
    <t>能源1602</t>
  </si>
  <si>
    <t>A07160323</t>
  </si>
  <si>
    <t>靳佳莹</t>
  </si>
  <si>
    <t>国际学院</t>
  </si>
  <si>
    <t>汉语1701</t>
  </si>
  <si>
    <t>A15170144</t>
  </si>
  <si>
    <t>刘扬烈</t>
  </si>
  <si>
    <t>A03170402</t>
  </si>
  <si>
    <t>徐越</t>
  </si>
  <si>
    <t>A15170135</t>
  </si>
  <si>
    <t>姚思含</t>
  </si>
  <si>
    <t>A15170136</t>
  </si>
  <si>
    <t>王心歌</t>
  </si>
  <si>
    <t>金融1401</t>
  </si>
  <si>
    <t>A15140142</t>
  </si>
  <si>
    <t>王钟铃</t>
  </si>
  <si>
    <t>A15140144</t>
  </si>
  <si>
    <t>童茜</t>
  </si>
  <si>
    <t>经管学院</t>
  </si>
  <si>
    <t>保险1601</t>
  </si>
  <si>
    <t>A08160315</t>
  </si>
  <si>
    <t>张钦澳</t>
  </si>
  <si>
    <t>工管1711</t>
  </si>
  <si>
    <t>A08170875</t>
  </si>
  <si>
    <t>宁静</t>
  </si>
  <si>
    <t>工商1606</t>
  </si>
  <si>
    <t>A08160609</t>
  </si>
  <si>
    <t>高巍</t>
  </si>
  <si>
    <t>工商1701</t>
  </si>
  <si>
    <t>A08170467</t>
  </si>
  <si>
    <t>安小康</t>
  </si>
  <si>
    <t>工商1702</t>
  </si>
  <si>
    <t>A08170965</t>
  </si>
  <si>
    <t>张诗宁</t>
  </si>
  <si>
    <t>A08170790</t>
  </si>
  <si>
    <t>姜涵笑</t>
  </si>
  <si>
    <t>工商1705</t>
  </si>
  <si>
    <t>A08170485</t>
  </si>
  <si>
    <t>刘超</t>
  </si>
  <si>
    <t>工商1707</t>
  </si>
  <si>
    <t>A08170448</t>
  </si>
  <si>
    <t>编辑部打稿</t>
  </si>
  <si>
    <t>刘昕哲</t>
  </si>
  <si>
    <t>A08170609</t>
  </si>
  <si>
    <t>易路红</t>
  </si>
  <si>
    <r>
      <rPr>
        <sz val="12"/>
        <color theme="1"/>
        <rFont val="宋体"/>
        <charset val="134"/>
      </rPr>
      <t>工商1708</t>
    </r>
    <r>
      <rPr>
        <sz val="12"/>
        <color rgb="FF000000"/>
        <rFont val="Arial"/>
        <charset val="134"/>
      </rPr>
      <t xml:space="preserve">	</t>
    </r>
  </si>
  <si>
    <t>A08170924</t>
  </si>
  <si>
    <t>胡乃新</t>
  </si>
  <si>
    <t>工商1711</t>
  </si>
  <si>
    <t>A08170551</t>
  </si>
  <si>
    <t>汪美君</t>
  </si>
  <si>
    <t>A08170698</t>
  </si>
  <si>
    <t>韩旭</t>
  </si>
  <si>
    <t>工商1712</t>
  </si>
  <si>
    <t>A08170545</t>
  </si>
  <si>
    <t>李孝峰</t>
  </si>
  <si>
    <t>A13170316</t>
  </si>
  <si>
    <t>李章燕</t>
  </si>
  <si>
    <t>A08170950</t>
  </si>
  <si>
    <t>孙倩</t>
  </si>
  <si>
    <t>工商1713</t>
  </si>
  <si>
    <t>A05170288</t>
  </si>
  <si>
    <t>巩新颖</t>
  </si>
  <si>
    <t>工商1714</t>
  </si>
  <si>
    <t>A08170860</t>
  </si>
  <si>
    <t>秦大力</t>
  </si>
  <si>
    <t>A08170868</t>
  </si>
  <si>
    <t>栾烨</t>
  </si>
  <si>
    <t>工商1715</t>
  </si>
  <si>
    <t>A08170440</t>
  </si>
  <si>
    <t>李婉钰</t>
  </si>
  <si>
    <t>工商1716</t>
  </si>
  <si>
    <t>A08170471</t>
  </si>
  <si>
    <t>管二1702</t>
  </si>
  <si>
    <t>魔方支教</t>
  </si>
  <si>
    <t>姜佩言</t>
  </si>
  <si>
    <t>A08170557</t>
  </si>
  <si>
    <t>孙高远</t>
  </si>
  <si>
    <t>A08170668</t>
  </si>
  <si>
    <t>雷震</t>
  </si>
  <si>
    <t>管二1703</t>
  </si>
  <si>
    <t>A08170883</t>
  </si>
  <si>
    <t>魏云凤</t>
  </si>
  <si>
    <t>A08170838</t>
  </si>
  <si>
    <t>陶鑫</t>
  </si>
  <si>
    <t>管二1704</t>
  </si>
  <si>
    <t>A08170837</t>
  </si>
  <si>
    <t>管二1705</t>
  </si>
  <si>
    <t>郭天琦</t>
  </si>
  <si>
    <t>管二1706</t>
  </si>
  <si>
    <t>A08170543</t>
  </si>
  <si>
    <t>管二1707</t>
  </si>
  <si>
    <t>董媛</t>
  </si>
  <si>
    <t>管二1708</t>
  </si>
  <si>
    <t>A08170520</t>
  </si>
  <si>
    <t>韩雨微</t>
  </si>
  <si>
    <t>管二1711</t>
  </si>
  <si>
    <t>A08170832</t>
  </si>
  <si>
    <t>刘昕月</t>
  </si>
  <si>
    <t>A08170487</t>
  </si>
  <si>
    <t>孙雪婧</t>
  </si>
  <si>
    <t>管二1713</t>
  </si>
  <si>
    <t>A08170679</t>
  </si>
  <si>
    <t>张婕</t>
  </si>
  <si>
    <t>A08170925</t>
  </si>
  <si>
    <t>李若曦</t>
  </si>
  <si>
    <t>管二1714</t>
  </si>
  <si>
    <t>A08170580</t>
  </si>
  <si>
    <t>张胜暖</t>
  </si>
  <si>
    <t>管二1716</t>
  </si>
  <si>
    <t>A09170319</t>
  </si>
  <si>
    <t>顾莹</t>
  </si>
  <si>
    <t>管理1610</t>
  </si>
  <si>
    <t>A08160509</t>
  </si>
  <si>
    <t>陈茜</t>
  </si>
  <si>
    <t>会计1602</t>
  </si>
  <si>
    <t>A08160477</t>
  </si>
  <si>
    <t>蒋榜丽</t>
  </si>
  <si>
    <t>A08160884</t>
  </si>
  <si>
    <t>会计1607</t>
  </si>
  <si>
    <t>杨晓绪</t>
  </si>
  <si>
    <t>A08160711</t>
  </si>
  <si>
    <t>王超</t>
  </si>
  <si>
    <t>会计1610</t>
  </si>
  <si>
    <t>A20160088</t>
  </si>
  <si>
    <t>晨曦课堂</t>
  </si>
  <si>
    <t>孙铭璐</t>
  </si>
  <si>
    <t>会计1611</t>
  </si>
  <si>
    <t>A03160336</t>
  </si>
  <si>
    <t>客新姝</t>
  </si>
  <si>
    <t>金融1603</t>
  </si>
  <si>
    <t>A08160094</t>
  </si>
  <si>
    <t>关晴文</t>
  </si>
  <si>
    <t>金融1610</t>
  </si>
  <si>
    <t>A08160066</t>
  </si>
  <si>
    <t>陈曼莉</t>
  </si>
  <si>
    <t>金融1611</t>
  </si>
  <si>
    <t>A12160377</t>
  </si>
  <si>
    <t>贾阳杨</t>
  </si>
  <si>
    <t>A07160492</t>
  </si>
  <si>
    <t>李子琦</t>
  </si>
  <si>
    <t>A08160116</t>
  </si>
  <si>
    <t>罗跃</t>
  </si>
  <si>
    <t>金融1612</t>
  </si>
  <si>
    <t>A08160002</t>
  </si>
  <si>
    <t>张庆洋</t>
  </si>
  <si>
    <t>金融1614</t>
  </si>
  <si>
    <t>A03160570</t>
  </si>
  <si>
    <t>孙嘉蔚</t>
  </si>
  <si>
    <t>经管1601</t>
  </si>
  <si>
    <t>A08160982</t>
  </si>
  <si>
    <t>郝岩芝</t>
  </si>
  <si>
    <t>经管1681</t>
  </si>
  <si>
    <t>A08161044</t>
  </si>
  <si>
    <t>罗宇</t>
  </si>
  <si>
    <t>A08161047</t>
  </si>
  <si>
    <t>牛慧媛</t>
  </si>
  <si>
    <t>A08161048</t>
  </si>
  <si>
    <t>钟小淼</t>
  </si>
  <si>
    <t>A08161055</t>
  </si>
  <si>
    <t>胡远赓</t>
  </si>
  <si>
    <t>经济1602</t>
  </si>
  <si>
    <t>经济1614</t>
  </si>
  <si>
    <t>黄松琦</t>
  </si>
  <si>
    <t>经济1702</t>
  </si>
  <si>
    <t>A08170093</t>
  </si>
  <si>
    <t>纪春启</t>
  </si>
  <si>
    <t>A08170094</t>
  </si>
  <si>
    <t>靳哲</t>
  </si>
  <si>
    <t>A08170102</t>
  </si>
  <si>
    <t>刘瑜</t>
  </si>
  <si>
    <t>A08170003</t>
  </si>
  <si>
    <t>罗丰胜</t>
  </si>
  <si>
    <t>A08170382</t>
  </si>
  <si>
    <t>潘兴旺</t>
  </si>
  <si>
    <t>A08170159</t>
  </si>
  <si>
    <t>庞小将</t>
  </si>
  <si>
    <t>A08170366</t>
  </si>
  <si>
    <t>郑佰其</t>
  </si>
  <si>
    <t>A08170398</t>
  </si>
  <si>
    <t>朱晨光</t>
  </si>
  <si>
    <t>A03170458</t>
  </si>
  <si>
    <t>梁佳</t>
  </si>
  <si>
    <r>
      <rPr>
        <sz val="12"/>
        <color theme="1"/>
        <rFont val="宋体"/>
        <charset val="134"/>
      </rPr>
      <t>经济1705</t>
    </r>
    <r>
      <rPr>
        <sz val="12"/>
        <color rgb="FF000000"/>
        <rFont val="Arial"/>
        <charset val="134"/>
      </rPr>
      <t xml:space="preserve">	</t>
    </r>
  </si>
  <si>
    <t>A08170120</t>
  </si>
  <si>
    <t>侯锡</t>
  </si>
  <si>
    <t>经济1706</t>
  </si>
  <si>
    <t>A08170301</t>
  </si>
  <si>
    <t>曹雪</t>
  </si>
  <si>
    <t>经济1710</t>
  </si>
  <si>
    <t>A08170045</t>
  </si>
  <si>
    <t>柴赞</t>
  </si>
  <si>
    <t>经济1712</t>
  </si>
  <si>
    <t>A08170047</t>
  </si>
  <si>
    <t>董馨悦</t>
  </si>
  <si>
    <t>经济1713</t>
  </si>
  <si>
    <t>A08170060</t>
  </si>
  <si>
    <t>黄馨悦</t>
  </si>
  <si>
    <t>杨柳</t>
  </si>
  <si>
    <t>A03170543</t>
  </si>
  <si>
    <t>高靖昕</t>
  </si>
  <si>
    <t>经济1714</t>
  </si>
  <si>
    <t>A08170072</t>
  </si>
  <si>
    <t>许鑫婕</t>
  </si>
  <si>
    <t>旅游1502</t>
  </si>
  <si>
    <t>A12150562</t>
  </si>
  <si>
    <t>刘国玲</t>
  </si>
  <si>
    <t>农林1701</t>
  </si>
  <si>
    <t>A08170997</t>
  </si>
  <si>
    <t>陈彤彤</t>
  </si>
  <si>
    <t>人管1601</t>
  </si>
  <si>
    <t>A08160784</t>
  </si>
  <si>
    <t>赵双悦</t>
  </si>
  <si>
    <t>理学院</t>
  </si>
  <si>
    <t>统计1701</t>
  </si>
  <si>
    <t>A20170169</t>
  </si>
  <si>
    <t>王静</t>
  </si>
  <si>
    <t>信科1601</t>
  </si>
  <si>
    <t>A20160123</t>
  </si>
  <si>
    <t>辛俊杰</t>
  </si>
  <si>
    <t>农学院</t>
  </si>
  <si>
    <t>农学1781</t>
  </si>
  <si>
    <t>A01170012</t>
  </si>
  <si>
    <t>付涵</t>
  </si>
  <si>
    <t>植保1501</t>
  </si>
  <si>
    <t>A01150122</t>
  </si>
  <si>
    <t>王智琪</t>
  </si>
  <si>
    <t>植保1503</t>
  </si>
  <si>
    <t>A01150071</t>
  </si>
  <si>
    <t>于松淼</t>
  </si>
  <si>
    <t>植保1604</t>
  </si>
  <si>
    <t>A01160372</t>
  </si>
  <si>
    <t>王雨禾</t>
  </si>
  <si>
    <t>植产1711</t>
  </si>
  <si>
    <t>A01170337</t>
  </si>
  <si>
    <t>郭奇</t>
  </si>
  <si>
    <t>植产1712</t>
  </si>
  <si>
    <t>A01170140</t>
  </si>
  <si>
    <t>洪欣宇</t>
  </si>
  <si>
    <t>植产1713</t>
  </si>
  <si>
    <t>A01170154</t>
  </si>
  <si>
    <t>王晟运</t>
  </si>
  <si>
    <t>A01170313</t>
  </si>
  <si>
    <t>杨行</t>
  </si>
  <si>
    <t>A01170372</t>
  </si>
  <si>
    <t>张云鹏</t>
  </si>
  <si>
    <t>A01170480</t>
  </si>
  <si>
    <t>赵瑾</t>
  </si>
  <si>
    <t>A01170430</t>
  </si>
  <si>
    <t>谭伊萱</t>
  </si>
  <si>
    <t>植产1716</t>
  </si>
  <si>
    <t>A01170288</t>
  </si>
  <si>
    <t>孙博弈</t>
  </si>
  <si>
    <t>植一1709</t>
  </si>
  <si>
    <t>A01170466</t>
  </si>
  <si>
    <t>李淳馨</t>
  </si>
  <si>
    <t>种子1503</t>
  </si>
  <si>
    <t>A01150174</t>
  </si>
  <si>
    <t>李未然</t>
  </si>
  <si>
    <t>种子1603</t>
  </si>
  <si>
    <t>A01160175</t>
  </si>
  <si>
    <t>姜承姗</t>
  </si>
  <si>
    <t>生命学院</t>
  </si>
  <si>
    <t>工四1701</t>
  </si>
  <si>
    <t>A09170221</t>
  </si>
  <si>
    <t>段久振</t>
  </si>
  <si>
    <t>工四1705</t>
  </si>
  <si>
    <t>A09170213</t>
  </si>
  <si>
    <t>谢天琦</t>
  </si>
  <si>
    <t>A09170279</t>
  </si>
  <si>
    <t>张晟源</t>
  </si>
  <si>
    <t>A09170331</t>
  </si>
  <si>
    <t>高荣辉</t>
  </si>
  <si>
    <t>生工1704</t>
  </si>
  <si>
    <t>A09170214</t>
  </si>
  <si>
    <t>郭景玥</t>
  </si>
  <si>
    <t>生技1502</t>
  </si>
  <si>
    <t>A09150109</t>
  </si>
  <si>
    <t>齐鸿娜</t>
  </si>
  <si>
    <t>生技1601</t>
  </si>
  <si>
    <t>A09160056</t>
  </si>
  <si>
    <t>孟婉岷</t>
  </si>
  <si>
    <t>生技1602</t>
  </si>
  <si>
    <t>A09160147</t>
  </si>
  <si>
    <t>董萱</t>
  </si>
  <si>
    <t>生科1501</t>
  </si>
  <si>
    <t>A09150073</t>
  </si>
  <si>
    <t>吕君昊</t>
  </si>
  <si>
    <t>生学1602</t>
  </si>
  <si>
    <t>A09160051</t>
  </si>
  <si>
    <t>韩庆</t>
  </si>
  <si>
    <t>制药1601</t>
  </si>
  <si>
    <t>A09160273</t>
  </si>
  <si>
    <t>刘恩远</t>
  </si>
  <si>
    <t>A09160286</t>
  </si>
  <si>
    <t>王婉婷</t>
  </si>
  <si>
    <t>A09160308</t>
  </si>
  <si>
    <t>李金哲</t>
  </si>
  <si>
    <t>食品学院</t>
  </si>
  <si>
    <t>畜产1501</t>
  </si>
  <si>
    <t>A10150121</t>
  </si>
  <si>
    <t>孙昊</t>
  </si>
  <si>
    <t>畜产1601</t>
  </si>
  <si>
    <t>A10160152</t>
  </si>
  <si>
    <t>关安柏</t>
  </si>
  <si>
    <t>畜产1602</t>
  </si>
  <si>
    <t>A10160061</t>
  </si>
  <si>
    <t>邢铭辉</t>
  </si>
  <si>
    <t>畜产1603</t>
  </si>
  <si>
    <t>A10160193</t>
  </si>
  <si>
    <t>孙多文</t>
  </si>
  <si>
    <t>畜产1604</t>
  </si>
  <si>
    <t>A10160277</t>
  </si>
  <si>
    <t>李可盈</t>
  </si>
  <si>
    <t>农产1601</t>
  </si>
  <si>
    <t>A10160314</t>
  </si>
  <si>
    <t>严胜蓝</t>
  </si>
  <si>
    <t>乳品1601</t>
  </si>
  <si>
    <t>A10160336</t>
  </si>
  <si>
    <t>王书含</t>
  </si>
  <si>
    <t>乳品1603</t>
  </si>
  <si>
    <t>A10160174</t>
  </si>
  <si>
    <t>刘俐璐</t>
  </si>
  <si>
    <t>食安1602</t>
  </si>
  <si>
    <t>A10160296</t>
  </si>
  <si>
    <t>李雪超</t>
  </si>
  <si>
    <t>食安1603</t>
  </si>
  <si>
    <t>A10160100</t>
  </si>
  <si>
    <t>何君博</t>
  </si>
  <si>
    <t>食安1604</t>
  </si>
  <si>
    <t>A10160065</t>
  </si>
  <si>
    <t>热则耶</t>
  </si>
  <si>
    <t>A10160365</t>
  </si>
  <si>
    <t>田海芝</t>
  </si>
  <si>
    <t>A10160018</t>
  </si>
  <si>
    <t>伊春怡</t>
  </si>
  <si>
    <t>食科1706</t>
  </si>
  <si>
    <t>A10170216</t>
  </si>
  <si>
    <t>崔慧</t>
  </si>
  <si>
    <t>食科1781</t>
  </si>
  <si>
    <t>A10170373</t>
  </si>
  <si>
    <t>张馨宇</t>
  </si>
  <si>
    <t>A10170387</t>
  </si>
  <si>
    <t>崔守琦</t>
  </si>
  <si>
    <t>食品1702</t>
  </si>
  <si>
    <t>A10170039</t>
  </si>
  <si>
    <t>曹婷</t>
  </si>
  <si>
    <t>食品1704</t>
  </si>
  <si>
    <t>A10170031</t>
  </si>
  <si>
    <t>何元畅</t>
  </si>
  <si>
    <t>A10170318</t>
  </si>
  <si>
    <t>赵明玉</t>
  </si>
  <si>
    <t>食品1706</t>
  </si>
  <si>
    <t>A10170249</t>
  </si>
  <si>
    <t>胡鹤群</t>
  </si>
  <si>
    <t>食品1708</t>
  </si>
  <si>
    <t>A10170071</t>
  </si>
  <si>
    <t>代倩钰</t>
  </si>
  <si>
    <t>食品1709</t>
  </si>
  <si>
    <t>A10170040</t>
  </si>
  <si>
    <t>兰新宇</t>
  </si>
  <si>
    <t>A10170087</t>
  </si>
  <si>
    <t>李中涵</t>
  </si>
  <si>
    <t>A10170102</t>
  </si>
  <si>
    <t>刘竞阳</t>
  </si>
  <si>
    <t>A10170110</t>
  </si>
  <si>
    <t>刘宇</t>
  </si>
  <si>
    <t>A10170003</t>
  </si>
  <si>
    <t>史佩岩</t>
  </si>
  <si>
    <t>A10170147</t>
  </si>
  <si>
    <t>王丹雨</t>
  </si>
  <si>
    <t>A10170165</t>
  </si>
  <si>
    <t>王鑫</t>
  </si>
  <si>
    <t>A10170182</t>
  </si>
  <si>
    <t>王业伟</t>
  </si>
  <si>
    <t>A10170315</t>
  </si>
  <si>
    <t>郭亚男</t>
  </si>
  <si>
    <t>食品1714</t>
  </si>
  <si>
    <t>A03170144</t>
  </si>
  <si>
    <t>梁家瑞</t>
  </si>
  <si>
    <t>A01170484</t>
  </si>
  <si>
    <t>高天乐</t>
  </si>
  <si>
    <t>水利学院</t>
  </si>
  <si>
    <t>工五1704</t>
  </si>
  <si>
    <t>A13170367</t>
  </si>
  <si>
    <t>张健</t>
  </si>
  <si>
    <t>水利1702</t>
  </si>
  <si>
    <t>A13170281</t>
  </si>
  <si>
    <t>水利1704</t>
  </si>
  <si>
    <t>田雨宏</t>
  </si>
  <si>
    <t>土木1603</t>
  </si>
  <si>
    <t>A13160007</t>
  </si>
  <si>
    <t>姜岐泰</t>
  </si>
  <si>
    <t>土木1703</t>
  </si>
  <si>
    <t>A13170036</t>
  </si>
  <si>
    <t>李旭童</t>
  </si>
  <si>
    <t>文法学院</t>
  </si>
  <si>
    <t>法社1703</t>
  </si>
  <si>
    <t>A12170039</t>
  </si>
  <si>
    <t>陈安荠</t>
  </si>
  <si>
    <t>艺术学院</t>
  </si>
  <si>
    <t>编导1501</t>
  </si>
  <si>
    <t>A18150120</t>
  </si>
  <si>
    <t>宋熙涵</t>
  </si>
  <si>
    <t>A18150081</t>
  </si>
  <si>
    <t>樊子琪</t>
  </si>
  <si>
    <t>编导1701</t>
  </si>
  <si>
    <t>A18170077</t>
  </si>
  <si>
    <t>霍晓珏</t>
  </si>
  <si>
    <t>A18170115</t>
  </si>
  <si>
    <t>霍晓钰</t>
  </si>
  <si>
    <t>吴琦</t>
  </si>
  <si>
    <t>A18170088</t>
  </si>
  <si>
    <t>刘清</t>
  </si>
  <si>
    <t>视传1701</t>
  </si>
  <si>
    <t>A18170221</t>
  </si>
  <si>
    <t>李棂</t>
  </si>
  <si>
    <t>视传1702</t>
  </si>
  <si>
    <t>A18170218</t>
  </si>
  <si>
    <t>武沛妮</t>
  </si>
  <si>
    <t>A18170164</t>
  </si>
  <si>
    <t>赵少岩</t>
  </si>
  <si>
    <t>A18170160</t>
  </si>
  <si>
    <t>张佳鑫</t>
  </si>
  <si>
    <t>园艺学院</t>
  </si>
  <si>
    <t>风景1601</t>
  </si>
  <si>
    <t>A02160054</t>
  </si>
  <si>
    <t>王姝娅</t>
  </si>
  <si>
    <t>风景1602</t>
  </si>
  <si>
    <t>A02160083</t>
  </si>
  <si>
    <t>刘想</t>
  </si>
  <si>
    <t>风景1701</t>
  </si>
  <si>
    <t>A02170029</t>
  </si>
  <si>
    <t>徐烨</t>
  </si>
  <si>
    <t>A02170043</t>
  </si>
  <si>
    <t>刘惠</t>
  </si>
  <si>
    <t>风景1703</t>
  </si>
  <si>
    <t>A02170078</t>
  </si>
  <si>
    <t>赵美淇</t>
  </si>
  <si>
    <t>A02170047</t>
  </si>
  <si>
    <t>汤慧营</t>
  </si>
  <si>
    <t>园林1602</t>
  </si>
  <si>
    <t>A02160375</t>
  </si>
  <si>
    <t>王美琪</t>
  </si>
  <si>
    <t>A02160380</t>
  </si>
  <si>
    <t>顾佳楠</t>
  </si>
  <si>
    <t>园林1603</t>
  </si>
  <si>
    <t>A02160354</t>
  </si>
  <si>
    <t>曹硕</t>
  </si>
  <si>
    <t>园林1702</t>
  </si>
  <si>
    <t>A02170390</t>
  </si>
  <si>
    <t>李泽宇</t>
  </si>
  <si>
    <t>A02170380</t>
  </si>
  <si>
    <t>于文琳</t>
  </si>
  <si>
    <t>A02170389</t>
  </si>
  <si>
    <t>赵倩含</t>
  </si>
  <si>
    <t>A02170369</t>
  </si>
  <si>
    <t>戴静琪</t>
  </si>
  <si>
    <t>园林1703</t>
  </si>
  <si>
    <t>A02170331</t>
  </si>
  <si>
    <t>李松蓉</t>
  </si>
  <si>
    <t>A02170323</t>
  </si>
  <si>
    <t>王晓宇</t>
  </si>
  <si>
    <t>园艺1501</t>
  </si>
  <si>
    <t>A02150143</t>
  </si>
  <si>
    <t>王小倩</t>
  </si>
  <si>
    <t>园艺1601</t>
  </si>
  <si>
    <t>A02160185</t>
  </si>
  <si>
    <t>崔玮珊</t>
  </si>
  <si>
    <t>园艺1603</t>
  </si>
  <si>
    <t>A02160198</t>
  </si>
  <si>
    <t>李俊杰</t>
  </si>
  <si>
    <t>植二1701</t>
  </si>
  <si>
    <t>A02170277</t>
  </si>
  <si>
    <t>李想</t>
  </si>
  <si>
    <t>圆艺学院</t>
  </si>
  <si>
    <t>A02160363</t>
  </si>
  <si>
    <t>梁雨龙</t>
  </si>
  <si>
    <t>资环学院</t>
  </si>
  <si>
    <t>城划1701</t>
  </si>
  <si>
    <t>A03170045</t>
  </si>
  <si>
    <t>王鑫丽</t>
  </si>
  <si>
    <t>行管1502</t>
  </si>
  <si>
    <t>A12150469</t>
  </si>
  <si>
    <t>祁鑫康</t>
  </si>
  <si>
    <t>行管1702</t>
  </si>
  <si>
    <t>A03170503</t>
  </si>
  <si>
    <t>杨乔文</t>
  </si>
  <si>
    <t>A03170556</t>
  </si>
  <si>
    <t>郭然</t>
  </si>
  <si>
    <t>行政1602</t>
  </si>
  <si>
    <t>A12160383</t>
  </si>
  <si>
    <t>郭思麟</t>
  </si>
  <si>
    <t>行政1701</t>
  </si>
  <si>
    <t>A03170515</t>
  </si>
  <si>
    <t>林沐</t>
  </si>
  <si>
    <t>环工1501</t>
  </si>
  <si>
    <t>A03150155</t>
  </si>
  <si>
    <t>具锦花</t>
  </si>
  <si>
    <t>环境1701</t>
  </si>
  <si>
    <t>A03170243</t>
  </si>
  <si>
    <t>刘芮忻</t>
  </si>
  <si>
    <t>A03170252</t>
  </si>
  <si>
    <t>卢雨琦</t>
  </si>
  <si>
    <t>A03170255</t>
  </si>
  <si>
    <t>宋彦昆</t>
  </si>
  <si>
    <t>A03170263</t>
  </si>
  <si>
    <t>赵璐瑶</t>
  </si>
  <si>
    <t>A03170293</t>
  </si>
  <si>
    <t>苏愉程</t>
  </si>
  <si>
    <t>环境1703</t>
  </si>
  <si>
    <t>A03170301</t>
  </si>
  <si>
    <t>孙悦</t>
  </si>
  <si>
    <t>环科1502</t>
  </si>
  <si>
    <t>A03150208</t>
  </si>
  <si>
    <t>崔庆霞</t>
  </si>
  <si>
    <t>环科1603</t>
  </si>
  <si>
    <t>A03160259</t>
  </si>
  <si>
    <t>廖欣</t>
  </si>
  <si>
    <t>气象1701</t>
  </si>
  <si>
    <t>A03170119</t>
  </si>
  <si>
    <t>贾晴晴</t>
  </si>
  <si>
    <t>土资1602</t>
  </si>
  <si>
    <t>A03160578</t>
  </si>
  <si>
    <t>吕洪宇</t>
  </si>
  <si>
    <t>土资1702</t>
  </si>
  <si>
    <t>A03170600</t>
  </si>
  <si>
    <t>蓝丽萍</t>
  </si>
  <si>
    <t>土资1703</t>
  </si>
  <si>
    <t>A03170642</t>
  </si>
  <si>
    <t>李俊辉</t>
  </si>
  <si>
    <t>A03170653</t>
  </si>
  <si>
    <t>吕乐天</t>
  </si>
  <si>
    <t>A03170638</t>
  </si>
  <si>
    <t>孙晓欣</t>
  </si>
  <si>
    <t>A03170636</t>
  </si>
  <si>
    <t>杨婧娴</t>
  </si>
  <si>
    <t>A03170659</t>
  </si>
  <si>
    <t>康智媛</t>
  </si>
  <si>
    <t>应生1601</t>
  </si>
  <si>
    <t>A03160333</t>
  </si>
  <si>
    <t>刘骏</t>
  </si>
  <si>
    <t>应生1602</t>
  </si>
  <si>
    <t>A03160381</t>
  </si>
  <si>
    <t>唐勋</t>
  </si>
  <si>
    <t>A03160462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</si>
</sst>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23" fillId="27" borderId="2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protection locked="0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8889;&#29467;&#29467;\AppData\Local\Temp\HZ$D.259.1466\HZ$D.259.1467\2016-2017-2&#26234;&#32946;&#23398;&#20998;&#32489;&#20844;&#31034;\&#32463;&#31649;\b08&#32463;&#27982;&#31867;1602h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08经济类1602hz"/>
    </sheetNames>
    <sheetDataSet>
      <sheetData sheetId="0" refreshError="1">
        <row r="9">
          <cell r="A9" t="str">
            <v>A08160077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4"/>
  <sheetViews>
    <sheetView tabSelected="1" topLeftCell="A46" workbookViewId="0">
      <selection activeCell="G58" sqref="G58"/>
    </sheetView>
  </sheetViews>
  <sheetFormatPr defaultColWidth="9" defaultRowHeight="13.5"/>
  <cols>
    <col min="5" max="5" width="10.375" customWidth="1"/>
    <col min="6" max="6" width="10.875" customWidth="1"/>
    <col min="7" max="7" width="17.125" customWidth="1"/>
    <col min="8" max="8" width="36.625" customWidth="1"/>
    <col min="9" max="9" width="9.875" customWidth="1"/>
  </cols>
  <sheetData>
    <row r="1" ht="20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ht="20" customHeight="1" spans="1:9">
      <c r="A2" s="3">
        <f>MAX(A$1:A1)+1</f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f>SUM(I2:I$9999)-SUM(F3:F$9999)</f>
        <v>3.5</v>
      </c>
      <c r="G2" s="3" t="s">
        <v>13</v>
      </c>
      <c r="H2" s="4" t="s">
        <v>14</v>
      </c>
      <c r="I2" s="10">
        <v>3.5</v>
      </c>
    </row>
    <row r="3" ht="20" customHeight="1" spans="1:9">
      <c r="A3" s="3">
        <f>MAX(A$1:A2)+1</f>
        <v>2</v>
      </c>
      <c r="B3" s="3" t="s">
        <v>15</v>
      </c>
      <c r="C3" s="3" t="s">
        <v>10</v>
      </c>
      <c r="D3" s="3" t="s">
        <v>16</v>
      </c>
      <c r="E3" s="3" t="s">
        <v>17</v>
      </c>
      <c r="F3" s="3">
        <f>SUM(I3:I$9999)-SUM(F4:F$9999)</f>
        <v>8</v>
      </c>
      <c r="G3" s="3" t="s">
        <v>13</v>
      </c>
      <c r="H3" s="5" t="s">
        <v>18</v>
      </c>
      <c r="I3" s="5">
        <v>8</v>
      </c>
    </row>
    <row r="4" ht="20" customHeight="1" spans="1:9">
      <c r="A4" s="3">
        <f>MAX(A$1:A3)+1</f>
        <v>3</v>
      </c>
      <c r="B4" s="3" t="s">
        <v>19</v>
      </c>
      <c r="C4" s="3" t="s">
        <v>10</v>
      </c>
      <c r="D4" s="3" t="s">
        <v>20</v>
      </c>
      <c r="E4" s="3" t="s">
        <v>21</v>
      </c>
      <c r="F4" s="3">
        <f>SUM(I4:I$9999)-SUM(F5:F$9999)</f>
        <v>3.5</v>
      </c>
      <c r="G4" s="3" t="s">
        <v>13</v>
      </c>
      <c r="H4" s="4" t="s">
        <v>14</v>
      </c>
      <c r="I4" s="10">
        <v>3.5</v>
      </c>
    </row>
    <row r="5" ht="20" customHeight="1" spans="1:9">
      <c r="A5" s="3">
        <f>MAX(A$1:A4)+1</f>
        <v>4</v>
      </c>
      <c r="B5" s="3" t="s">
        <v>22</v>
      </c>
      <c r="C5" s="3" t="s">
        <v>10</v>
      </c>
      <c r="D5" s="3" t="s">
        <v>23</v>
      </c>
      <c r="E5" s="3" t="s">
        <v>24</v>
      </c>
      <c r="F5" s="3">
        <f>SUM(I5:I$9999)-SUM(F6:F$9999)</f>
        <v>8</v>
      </c>
      <c r="G5" s="3" t="s">
        <v>13</v>
      </c>
      <c r="H5" s="5" t="s">
        <v>18</v>
      </c>
      <c r="I5" s="5">
        <v>8</v>
      </c>
    </row>
    <row r="6" ht="20" customHeight="1" spans="1:9">
      <c r="A6" s="3">
        <f>MAX(A$1:A5)+1</f>
        <v>5</v>
      </c>
      <c r="B6" s="3" t="s">
        <v>25</v>
      </c>
      <c r="C6" s="3" t="s">
        <v>10</v>
      </c>
      <c r="D6" s="3" t="s">
        <v>23</v>
      </c>
      <c r="E6" s="3" t="s">
        <v>26</v>
      </c>
      <c r="F6" s="3">
        <f>SUM(I6:I$9999)-SUM(F7:F$9999)</f>
        <v>8</v>
      </c>
      <c r="G6" s="3" t="s">
        <v>13</v>
      </c>
      <c r="H6" s="5" t="s">
        <v>18</v>
      </c>
      <c r="I6" s="5">
        <v>8</v>
      </c>
    </row>
    <row r="7" ht="20" customHeight="1" spans="1:9">
      <c r="A7" s="3">
        <f>MAX(A$1:A6)+1</f>
        <v>6</v>
      </c>
      <c r="B7" s="3" t="s">
        <v>27</v>
      </c>
      <c r="C7" s="3" t="s">
        <v>10</v>
      </c>
      <c r="D7" s="3" t="s">
        <v>28</v>
      </c>
      <c r="E7" s="3" t="s">
        <v>29</v>
      </c>
      <c r="F7" s="3">
        <f>SUM(I7:I$9999)-SUM(F8:F$9999)</f>
        <v>1</v>
      </c>
      <c r="G7" s="3" t="s">
        <v>13</v>
      </c>
      <c r="H7" s="6" t="s">
        <v>30</v>
      </c>
      <c r="I7" s="11">
        <v>1</v>
      </c>
    </row>
    <row r="8" ht="20" customHeight="1" spans="1:9">
      <c r="A8" s="3">
        <f>MAX(A$1:A7)+1</f>
        <v>7</v>
      </c>
      <c r="B8" s="3" t="s">
        <v>31</v>
      </c>
      <c r="C8" s="3" t="s">
        <v>10</v>
      </c>
      <c r="D8" s="3" t="s">
        <v>32</v>
      </c>
      <c r="E8" s="3" t="s">
        <v>33</v>
      </c>
      <c r="F8" s="3">
        <f>SUM(I8:I$9999)-SUM(F9:F$9999)</f>
        <v>3</v>
      </c>
      <c r="G8" s="3" t="s">
        <v>13</v>
      </c>
      <c r="H8" s="5" t="s">
        <v>34</v>
      </c>
      <c r="I8" s="5">
        <v>3</v>
      </c>
    </row>
    <row r="9" ht="20" customHeight="1" spans="1:9">
      <c r="A9" s="3">
        <f>MAX(A$1:A8)+1</f>
        <v>8</v>
      </c>
      <c r="B9" s="3" t="s">
        <v>35</v>
      </c>
      <c r="C9" s="3" t="s">
        <v>10</v>
      </c>
      <c r="D9" s="3" t="s">
        <v>36</v>
      </c>
      <c r="E9" s="3" t="s">
        <v>37</v>
      </c>
      <c r="F9" s="3">
        <f>SUM(I9:I$9999)-SUM(F10:F$9999)</f>
        <v>4</v>
      </c>
      <c r="G9" s="3" t="s">
        <v>13</v>
      </c>
      <c r="H9" s="7" t="s">
        <v>38</v>
      </c>
      <c r="I9" s="10">
        <v>4</v>
      </c>
    </row>
    <row r="10" ht="20" customHeight="1" spans="1:9">
      <c r="A10" s="3">
        <f>MAX(A$1:A9)+1</f>
        <v>9</v>
      </c>
      <c r="B10" s="3" t="s">
        <v>39</v>
      </c>
      <c r="C10" s="3" t="s">
        <v>10</v>
      </c>
      <c r="D10" s="3" t="s">
        <v>40</v>
      </c>
      <c r="E10" s="3" t="s">
        <v>41</v>
      </c>
      <c r="F10" s="3">
        <f>SUM(I10:I$9999)-SUM(F11:F$9999)</f>
        <v>4</v>
      </c>
      <c r="G10" s="3" t="s">
        <v>13</v>
      </c>
      <c r="H10" s="8" t="s">
        <v>42</v>
      </c>
      <c r="I10" s="8">
        <v>4</v>
      </c>
    </row>
    <row r="11" ht="20" customHeight="1" spans="1:9">
      <c r="A11" s="3">
        <f>MAX(A$1:A10)+1</f>
        <v>10</v>
      </c>
      <c r="B11" s="3" t="s">
        <v>43</v>
      </c>
      <c r="C11" s="3" t="s">
        <v>10</v>
      </c>
      <c r="D11" s="3" t="s">
        <v>40</v>
      </c>
      <c r="E11" s="3" t="s">
        <v>44</v>
      </c>
      <c r="F11" s="3">
        <f>SUM(I11:I$9999)-SUM(F12:F$9999)</f>
        <v>2</v>
      </c>
      <c r="G11" s="3" t="s">
        <v>13</v>
      </c>
      <c r="H11" s="6" t="s">
        <v>30</v>
      </c>
      <c r="I11" s="11">
        <v>2</v>
      </c>
    </row>
    <row r="12" ht="20" customHeight="1" spans="1:9">
      <c r="A12" s="3">
        <f>MAX(A$1:A11)+1</f>
        <v>11</v>
      </c>
      <c r="B12" s="3" t="s">
        <v>45</v>
      </c>
      <c r="C12" s="3" t="s">
        <v>10</v>
      </c>
      <c r="D12" s="3" t="s">
        <v>46</v>
      </c>
      <c r="E12" s="3" t="s">
        <v>47</v>
      </c>
      <c r="F12" s="3">
        <f>SUM(I12:I$9999)-SUM(F13:F$9999)</f>
        <v>4</v>
      </c>
      <c r="G12" s="3" t="s">
        <v>13</v>
      </c>
      <c r="H12" s="7" t="s">
        <v>38</v>
      </c>
      <c r="I12" s="10">
        <v>4</v>
      </c>
    </row>
    <row r="13" ht="20" customHeight="1" spans="1:9">
      <c r="A13" s="3">
        <f>MAX(A$1:A12)+1</f>
        <v>12</v>
      </c>
      <c r="B13" s="3" t="s">
        <v>48</v>
      </c>
      <c r="C13" s="3" t="s">
        <v>10</v>
      </c>
      <c r="D13" s="3" t="s">
        <v>46</v>
      </c>
      <c r="E13" s="3" t="s">
        <v>49</v>
      </c>
      <c r="F13" s="3">
        <f>SUM(I13:I$9999)-SUM(F14:F$9999)</f>
        <v>4</v>
      </c>
      <c r="G13" s="3" t="s">
        <v>13</v>
      </c>
      <c r="H13" s="7" t="s">
        <v>38</v>
      </c>
      <c r="I13" s="10">
        <v>4</v>
      </c>
    </row>
    <row r="14" ht="20" customHeight="1" spans="1:9">
      <c r="A14" s="3">
        <f>MAX(A$1:A13)+1</f>
        <v>13</v>
      </c>
      <c r="B14" s="3" t="s">
        <v>50</v>
      </c>
      <c r="C14" s="3" t="s">
        <v>10</v>
      </c>
      <c r="D14" s="3" t="s">
        <v>51</v>
      </c>
      <c r="E14" s="3" t="s">
        <v>52</v>
      </c>
      <c r="F14" s="3">
        <f>SUM(I14:I$9999)-SUM(F15:F$9999)</f>
        <v>4</v>
      </c>
      <c r="G14" s="3" t="s">
        <v>13</v>
      </c>
      <c r="H14" s="7" t="s">
        <v>38</v>
      </c>
      <c r="I14" s="10">
        <v>4</v>
      </c>
    </row>
    <row r="15" ht="20" customHeight="1" spans="1:9">
      <c r="A15" s="3">
        <f>MAX(A$1:A14)+1</f>
        <v>14</v>
      </c>
      <c r="B15" s="3" t="s">
        <v>53</v>
      </c>
      <c r="C15" s="3" t="s">
        <v>10</v>
      </c>
      <c r="D15" s="3" t="s">
        <v>54</v>
      </c>
      <c r="E15" s="3" t="s">
        <v>55</v>
      </c>
      <c r="F15" s="3">
        <f>SUM(I15:I$9999)-SUM(F16:F$9999)</f>
        <v>4</v>
      </c>
      <c r="G15" s="3" t="s">
        <v>13</v>
      </c>
      <c r="H15" s="7" t="s">
        <v>38</v>
      </c>
      <c r="I15" s="10">
        <v>4</v>
      </c>
    </row>
    <row r="16" ht="20" customHeight="1" spans="1:9">
      <c r="A16" s="3">
        <f>MAX(A$1:A15)+1</f>
        <v>15</v>
      </c>
      <c r="B16" s="3" t="s">
        <v>56</v>
      </c>
      <c r="C16" s="3" t="s">
        <v>10</v>
      </c>
      <c r="D16" s="3" t="s">
        <v>57</v>
      </c>
      <c r="E16" s="3" t="s">
        <v>58</v>
      </c>
      <c r="F16" s="3">
        <f>SUM(I16:I$9999)-SUM(F17:F$9999)</f>
        <v>18</v>
      </c>
      <c r="G16" s="3" t="s">
        <v>13</v>
      </c>
      <c r="H16" s="5" t="s">
        <v>59</v>
      </c>
      <c r="I16" s="5">
        <v>5</v>
      </c>
    </row>
    <row r="17" ht="20" customHeight="1" spans="1:9">
      <c r="A17" s="3"/>
      <c r="B17" s="3" t="s">
        <v>56</v>
      </c>
      <c r="C17" s="3" t="s">
        <v>10</v>
      </c>
      <c r="D17" s="3" t="s">
        <v>57</v>
      </c>
      <c r="E17" s="3" t="s">
        <v>58</v>
      </c>
      <c r="F17" s="3"/>
      <c r="G17" s="3" t="s">
        <v>13</v>
      </c>
      <c r="H17" s="5" t="s">
        <v>60</v>
      </c>
      <c r="I17" s="5">
        <v>8</v>
      </c>
    </row>
    <row r="18" ht="20" customHeight="1" spans="1:9">
      <c r="A18" s="3"/>
      <c r="B18" s="3" t="s">
        <v>56</v>
      </c>
      <c r="C18" s="3" t="s">
        <v>10</v>
      </c>
      <c r="D18" s="3" t="s">
        <v>57</v>
      </c>
      <c r="E18" s="3" t="s">
        <v>58</v>
      </c>
      <c r="F18" s="3"/>
      <c r="G18" s="3" t="s">
        <v>13</v>
      </c>
      <c r="H18" s="9" t="s">
        <v>61</v>
      </c>
      <c r="I18" s="5">
        <v>5</v>
      </c>
    </row>
    <row r="19" ht="20" customHeight="1" spans="1:9">
      <c r="A19" s="3">
        <f>MAX(A$1:A18)+1</f>
        <v>16</v>
      </c>
      <c r="B19" s="3" t="s">
        <v>62</v>
      </c>
      <c r="C19" s="3" t="s">
        <v>10</v>
      </c>
      <c r="D19" s="3" t="s">
        <v>63</v>
      </c>
      <c r="E19" s="3" t="s">
        <v>64</v>
      </c>
      <c r="F19" s="3">
        <f>SUM(I19:I$9999)-SUM(F20:F$9999)</f>
        <v>2.5</v>
      </c>
      <c r="G19" s="3" t="s">
        <v>13</v>
      </c>
      <c r="H19" s="5" t="s">
        <v>65</v>
      </c>
      <c r="I19" s="5">
        <v>2.5</v>
      </c>
    </row>
    <row r="20" ht="20" customHeight="1" spans="1:9">
      <c r="A20" s="3">
        <f>MAX(A$1:A19)+1</f>
        <v>17</v>
      </c>
      <c r="B20" s="3" t="s">
        <v>66</v>
      </c>
      <c r="C20" s="3" t="s">
        <v>10</v>
      </c>
      <c r="D20" s="3" t="s">
        <v>67</v>
      </c>
      <c r="E20" s="3" t="s">
        <v>68</v>
      </c>
      <c r="F20" s="3">
        <f>SUM(I20:I$9999)-SUM(F21:F$9999)</f>
        <v>8</v>
      </c>
      <c r="G20" s="3" t="s">
        <v>13</v>
      </c>
      <c r="H20" s="5" t="s">
        <v>18</v>
      </c>
      <c r="I20" s="5">
        <v>8</v>
      </c>
    </row>
    <row r="21" ht="20" customHeight="1" spans="1:9">
      <c r="A21" s="3">
        <f>MAX(A$1:A20)+1</f>
        <v>18</v>
      </c>
      <c r="B21" s="3" t="s">
        <v>69</v>
      </c>
      <c r="C21" s="3" t="s">
        <v>10</v>
      </c>
      <c r="D21" s="3" t="s">
        <v>70</v>
      </c>
      <c r="E21" s="3" t="s">
        <v>71</v>
      </c>
      <c r="F21" s="3">
        <f>SUM(I21:I$9999)-SUM(F22:F$9999)</f>
        <v>4</v>
      </c>
      <c r="G21" s="3" t="s">
        <v>13</v>
      </c>
      <c r="H21" s="8" t="s">
        <v>42</v>
      </c>
      <c r="I21" s="8">
        <v>4</v>
      </c>
    </row>
    <row r="22" ht="20" customHeight="1" spans="1:9">
      <c r="A22" s="3">
        <f>MAX(A$1:A21)+1</f>
        <v>19</v>
      </c>
      <c r="B22" s="3" t="s">
        <v>72</v>
      </c>
      <c r="C22" s="3" t="s">
        <v>73</v>
      </c>
      <c r="D22" s="3" t="s">
        <v>74</v>
      </c>
      <c r="E22" s="3" t="s">
        <v>75</v>
      </c>
      <c r="F22" s="3">
        <f>SUM(I22:I$9999)-SUM(F23:F$9999)</f>
        <v>5</v>
      </c>
      <c r="G22" s="3" t="s">
        <v>13</v>
      </c>
      <c r="H22" s="7" t="s">
        <v>76</v>
      </c>
      <c r="I22" s="10">
        <v>5</v>
      </c>
    </row>
    <row r="23" ht="20" customHeight="1" spans="1:9">
      <c r="A23" s="3">
        <f>MAX(A$1:A22)+1</f>
        <v>20</v>
      </c>
      <c r="B23" s="3" t="s">
        <v>77</v>
      </c>
      <c r="C23" s="3" t="s">
        <v>73</v>
      </c>
      <c r="D23" s="3" t="s">
        <v>74</v>
      </c>
      <c r="E23" s="3" t="s">
        <v>78</v>
      </c>
      <c r="F23" s="3">
        <f>SUM(I23:I$9999)-SUM(F24:F$9999)</f>
        <v>7.5</v>
      </c>
      <c r="G23" s="3" t="s">
        <v>13</v>
      </c>
      <c r="H23" s="7" t="s">
        <v>76</v>
      </c>
      <c r="I23" s="10">
        <v>5</v>
      </c>
    </row>
    <row r="24" ht="20" customHeight="1" spans="1:9">
      <c r="A24" s="3"/>
      <c r="B24" s="3" t="s">
        <v>77</v>
      </c>
      <c r="C24" s="3" t="s">
        <v>73</v>
      </c>
      <c r="D24" s="3" t="s">
        <v>74</v>
      </c>
      <c r="E24" s="3" t="s">
        <v>78</v>
      </c>
      <c r="F24" s="3"/>
      <c r="G24" s="3" t="s">
        <v>13</v>
      </c>
      <c r="H24" s="5" t="s">
        <v>65</v>
      </c>
      <c r="I24" s="5">
        <v>2.5</v>
      </c>
    </row>
    <row r="25" ht="20" customHeight="1" spans="1:9">
      <c r="A25" s="3">
        <f>MAX(A$1:A24)+1</f>
        <v>21</v>
      </c>
      <c r="B25" s="3" t="s">
        <v>79</v>
      </c>
      <c r="C25" s="3" t="s">
        <v>73</v>
      </c>
      <c r="D25" s="3" t="s">
        <v>74</v>
      </c>
      <c r="E25" s="3" t="s">
        <v>80</v>
      </c>
      <c r="F25" s="3">
        <f>SUM(I25:I$9999)-SUM(F26:F$9999)</f>
        <v>2.5</v>
      </c>
      <c r="G25" s="3" t="s">
        <v>13</v>
      </c>
      <c r="H25" s="5" t="s">
        <v>65</v>
      </c>
      <c r="I25" s="5">
        <v>2.5</v>
      </c>
    </row>
    <row r="26" ht="20" customHeight="1" spans="1:9">
      <c r="A26" s="3">
        <f>MAX(A$1:A25)+1</f>
        <v>22</v>
      </c>
      <c r="B26" s="3" t="s">
        <v>81</v>
      </c>
      <c r="C26" s="3" t="s">
        <v>73</v>
      </c>
      <c r="D26" s="3" t="s">
        <v>82</v>
      </c>
      <c r="E26" s="3" t="s">
        <v>83</v>
      </c>
      <c r="F26" s="3">
        <f>SUM(I26:I$9999)-SUM(F27:F$9999)</f>
        <v>2.5</v>
      </c>
      <c r="G26" s="3" t="s">
        <v>13</v>
      </c>
      <c r="H26" s="5" t="s">
        <v>65</v>
      </c>
      <c r="I26" s="5">
        <v>2.5</v>
      </c>
    </row>
    <row r="27" ht="20" customHeight="1" spans="1:9">
      <c r="A27" s="3">
        <f>MAX(A$1:A26)+1</f>
        <v>23</v>
      </c>
      <c r="B27" s="3" t="s">
        <v>84</v>
      </c>
      <c r="C27" s="3" t="s">
        <v>73</v>
      </c>
      <c r="D27" s="3" t="s">
        <v>82</v>
      </c>
      <c r="E27" s="3" t="s">
        <v>85</v>
      </c>
      <c r="F27" s="3">
        <f>SUM(I27:I$9999)-SUM(F28:F$9999)</f>
        <v>3</v>
      </c>
      <c r="G27" s="3" t="s">
        <v>13</v>
      </c>
      <c r="H27" s="6" t="s">
        <v>30</v>
      </c>
      <c r="I27" s="11">
        <v>3</v>
      </c>
    </row>
    <row r="28" ht="20" customHeight="1" spans="1:9">
      <c r="A28" s="3">
        <f>MAX(A$1:A27)+1</f>
        <v>24</v>
      </c>
      <c r="B28" s="3" t="s">
        <v>86</v>
      </c>
      <c r="C28" s="3" t="s">
        <v>73</v>
      </c>
      <c r="D28" s="3" t="s">
        <v>87</v>
      </c>
      <c r="E28" s="3" t="s">
        <v>88</v>
      </c>
      <c r="F28" s="3">
        <f>SUM(I28:I$9999)-SUM(F29:F$9999)</f>
        <v>3</v>
      </c>
      <c r="G28" s="3" t="s">
        <v>13</v>
      </c>
      <c r="H28" s="5" t="s">
        <v>34</v>
      </c>
      <c r="I28" s="5">
        <v>3</v>
      </c>
    </row>
    <row r="29" ht="20" customHeight="1" spans="1:9">
      <c r="A29" s="3">
        <f>MAX(A$1:A28)+1</f>
        <v>25</v>
      </c>
      <c r="B29" s="3" t="s">
        <v>89</v>
      </c>
      <c r="C29" s="3" t="s">
        <v>73</v>
      </c>
      <c r="D29" s="3" t="s">
        <v>90</v>
      </c>
      <c r="E29" s="3" t="s">
        <v>91</v>
      </c>
      <c r="F29" s="3">
        <f>SUM(I29:I$9999)-SUM(F30:F$9999)</f>
        <v>16</v>
      </c>
      <c r="G29" s="3" t="s">
        <v>13</v>
      </c>
      <c r="H29" s="5" t="s">
        <v>18</v>
      </c>
      <c r="I29" s="5">
        <v>16</v>
      </c>
    </row>
    <row r="30" ht="20" customHeight="1" spans="1:9">
      <c r="A30" s="3">
        <f>MAX(A$1:A29)+1</f>
        <v>26</v>
      </c>
      <c r="B30" s="3" t="s">
        <v>92</v>
      </c>
      <c r="C30" s="3" t="s">
        <v>73</v>
      </c>
      <c r="D30" s="3" t="s">
        <v>93</v>
      </c>
      <c r="E30" s="3" t="s">
        <v>94</v>
      </c>
      <c r="F30" s="3">
        <f>SUM(I30:I$9999)-SUM(F31:F$9999)</f>
        <v>7</v>
      </c>
      <c r="G30" s="3" t="s">
        <v>13</v>
      </c>
      <c r="H30" s="5" t="s">
        <v>34</v>
      </c>
      <c r="I30" s="5">
        <v>3</v>
      </c>
    </row>
    <row r="31" ht="20" customHeight="1" spans="1:9">
      <c r="A31" s="3"/>
      <c r="B31" s="3" t="s">
        <v>92</v>
      </c>
      <c r="C31" s="3" t="s">
        <v>73</v>
      </c>
      <c r="D31" s="3" t="s">
        <v>93</v>
      </c>
      <c r="E31" s="3" t="s">
        <v>94</v>
      </c>
      <c r="F31" s="3"/>
      <c r="G31" s="3" t="s">
        <v>13</v>
      </c>
      <c r="H31" s="8" t="s">
        <v>42</v>
      </c>
      <c r="I31" s="8">
        <v>4</v>
      </c>
    </row>
    <row r="32" ht="20" customHeight="1" spans="1:9">
      <c r="A32" s="3">
        <f>MAX(A$1:A31)+1</f>
        <v>27</v>
      </c>
      <c r="B32" s="3" t="s">
        <v>95</v>
      </c>
      <c r="C32" s="3" t="s">
        <v>73</v>
      </c>
      <c r="D32" s="3" t="s">
        <v>96</v>
      </c>
      <c r="E32" s="3" t="s">
        <v>97</v>
      </c>
      <c r="F32" s="3">
        <f>SUM(I32:I$9999)-SUM(F33:F$9999)</f>
        <v>2</v>
      </c>
      <c r="G32" s="3" t="s">
        <v>13</v>
      </c>
      <c r="H32" s="5" t="s">
        <v>98</v>
      </c>
      <c r="I32" s="5">
        <v>2</v>
      </c>
    </row>
    <row r="33" ht="20" customHeight="1" spans="1:9">
      <c r="A33" s="3">
        <f>MAX(A$1:A32)+1</f>
        <v>28</v>
      </c>
      <c r="B33" s="3" t="s">
        <v>99</v>
      </c>
      <c r="C33" s="3" t="s">
        <v>73</v>
      </c>
      <c r="D33" s="3" t="s">
        <v>96</v>
      </c>
      <c r="E33" s="3" t="s">
        <v>100</v>
      </c>
      <c r="F33" s="3">
        <f>SUM(I33:I$9999)-SUM(F34:F$9999)</f>
        <v>8.5</v>
      </c>
      <c r="G33" s="3" t="s">
        <v>13</v>
      </c>
      <c r="H33" s="5" t="s">
        <v>34</v>
      </c>
      <c r="I33" s="5">
        <v>4.5</v>
      </c>
    </row>
    <row r="34" ht="20" customHeight="1" spans="1:9">
      <c r="A34" s="3"/>
      <c r="B34" s="3" t="s">
        <v>99</v>
      </c>
      <c r="C34" s="3" t="s">
        <v>73</v>
      </c>
      <c r="D34" s="3" t="s">
        <v>96</v>
      </c>
      <c r="E34" s="3" t="s">
        <v>100</v>
      </c>
      <c r="F34" s="3"/>
      <c r="G34" s="3" t="s">
        <v>13</v>
      </c>
      <c r="H34" s="5" t="s">
        <v>98</v>
      </c>
      <c r="I34" s="5">
        <v>4</v>
      </c>
    </row>
    <row r="35" ht="20" customHeight="1" spans="1:9">
      <c r="A35" s="3">
        <f>MAX(A$1:A34)+1</f>
        <v>29</v>
      </c>
      <c r="B35" s="3" t="s">
        <v>101</v>
      </c>
      <c r="C35" s="3" t="s">
        <v>73</v>
      </c>
      <c r="D35" s="3" t="s">
        <v>96</v>
      </c>
      <c r="E35" s="3" t="s">
        <v>102</v>
      </c>
      <c r="F35" s="3">
        <f>SUM(I35:I$9999)-SUM(F36:F$9999)</f>
        <v>4</v>
      </c>
      <c r="G35" s="3" t="s">
        <v>13</v>
      </c>
      <c r="H35" s="8" t="s">
        <v>42</v>
      </c>
      <c r="I35" s="8">
        <v>4</v>
      </c>
    </row>
    <row r="36" ht="20" customHeight="1" spans="1:9">
      <c r="A36" s="3">
        <f>MAX(A$1:A35)+1</f>
        <v>30</v>
      </c>
      <c r="B36" s="3" t="s">
        <v>103</v>
      </c>
      <c r="C36" s="3" t="s">
        <v>73</v>
      </c>
      <c r="D36" s="3" t="s">
        <v>104</v>
      </c>
      <c r="E36" s="3" t="s">
        <v>105</v>
      </c>
      <c r="F36" s="3">
        <f>SUM(I36:I$9999)-SUM(F37:F$9999)</f>
        <v>2</v>
      </c>
      <c r="G36" s="3" t="s">
        <v>13</v>
      </c>
      <c r="H36" s="5" t="s">
        <v>98</v>
      </c>
      <c r="I36" s="5">
        <v>2</v>
      </c>
    </row>
    <row r="37" ht="20" customHeight="1" spans="1:9">
      <c r="A37" s="3">
        <f>MAX(A$1:A36)+1</f>
        <v>31</v>
      </c>
      <c r="B37" s="3" t="s">
        <v>106</v>
      </c>
      <c r="C37" s="3" t="s">
        <v>73</v>
      </c>
      <c r="D37" s="3" t="s">
        <v>104</v>
      </c>
      <c r="E37" s="3" t="s">
        <v>107</v>
      </c>
      <c r="F37" s="3">
        <f>SUM(I37:I$9999)-SUM(F38:F$9999)</f>
        <v>9.5</v>
      </c>
      <c r="G37" s="3" t="s">
        <v>13</v>
      </c>
      <c r="H37" s="5" t="s">
        <v>34</v>
      </c>
      <c r="I37" s="5">
        <v>1.5</v>
      </c>
    </row>
    <row r="38" ht="20" customHeight="1" spans="1:9">
      <c r="A38" s="3"/>
      <c r="B38" s="3" t="s">
        <v>106</v>
      </c>
      <c r="C38" s="3" t="s">
        <v>73</v>
      </c>
      <c r="D38" s="3" t="s">
        <v>104</v>
      </c>
      <c r="E38" s="3" t="s">
        <v>107</v>
      </c>
      <c r="F38" s="3"/>
      <c r="G38" s="3" t="s">
        <v>13</v>
      </c>
      <c r="H38" s="5" t="s">
        <v>18</v>
      </c>
      <c r="I38" s="5">
        <v>8</v>
      </c>
    </row>
    <row r="39" ht="20" customHeight="1" spans="1:9">
      <c r="A39" s="3">
        <f>MAX(A$1:A38)+1</f>
        <v>32</v>
      </c>
      <c r="B39" s="3" t="s">
        <v>108</v>
      </c>
      <c r="C39" s="3" t="s">
        <v>73</v>
      </c>
      <c r="D39" s="3" t="s">
        <v>104</v>
      </c>
      <c r="E39" s="3" t="s">
        <v>109</v>
      </c>
      <c r="F39" s="3">
        <f>SUM(I39:I$9999)-SUM(F40:F$9999)</f>
        <v>8</v>
      </c>
      <c r="G39" s="3" t="s">
        <v>13</v>
      </c>
      <c r="H39" s="5" t="s">
        <v>18</v>
      </c>
      <c r="I39" s="5">
        <v>8</v>
      </c>
    </row>
    <row r="40" ht="20" customHeight="1" spans="1:9">
      <c r="A40" s="3">
        <f>MAX(A$1:A39)+1</f>
        <v>33</v>
      </c>
      <c r="B40" s="3" t="s">
        <v>110</v>
      </c>
      <c r="C40" s="3" t="s">
        <v>73</v>
      </c>
      <c r="D40" s="3" t="s">
        <v>104</v>
      </c>
      <c r="E40" s="3" t="s">
        <v>111</v>
      </c>
      <c r="F40" s="3">
        <f>SUM(I40:I$9999)-SUM(F41:F$9999)</f>
        <v>8</v>
      </c>
      <c r="G40" s="3" t="s">
        <v>13</v>
      </c>
      <c r="H40" s="5" t="s">
        <v>18</v>
      </c>
      <c r="I40" s="5">
        <v>8</v>
      </c>
    </row>
    <row r="41" ht="20" customHeight="1" spans="1:9">
      <c r="A41" s="3">
        <f>MAX(A$1:A40)+1</f>
        <v>34</v>
      </c>
      <c r="B41" s="3" t="s">
        <v>112</v>
      </c>
      <c r="C41" s="3" t="s">
        <v>73</v>
      </c>
      <c r="D41" s="3" t="s">
        <v>113</v>
      </c>
      <c r="E41" s="3" t="s">
        <v>114</v>
      </c>
      <c r="F41" s="3">
        <f>SUM(I41:I$9999)-SUM(F42:F$9999)</f>
        <v>2.5</v>
      </c>
      <c r="G41" s="3" t="s">
        <v>13</v>
      </c>
      <c r="H41" s="5" t="s">
        <v>65</v>
      </c>
      <c r="I41" s="5">
        <v>2.5</v>
      </c>
    </row>
    <row r="42" ht="20" customHeight="1" spans="1:9">
      <c r="A42" s="3">
        <f>MAX(A$1:A41)+1</f>
        <v>35</v>
      </c>
      <c r="B42" s="3" t="s">
        <v>115</v>
      </c>
      <c r="C42" s="3" t="s">
        <v>73</v>
      </c>
      <c r="D42" s="3" t="s">
        <v>116</v>
      </c>
      <c r="E42" s="3" t="s">
        <v>117</v>
      </c>
      <c r="F42" s="3">
        <f>SUM(I42:I$9999)-SUM(F43:F$9999)</f>
        <v>2.5</v>
      </c>
      <c r="G42" s="3" t="s">
        <v>13</v>
      </c>
      <c r="H42" s="5" t="s">
        <v>65</v>
      </c>
      <c r="I42" s="5">
        <v>2.5</v>
      </c>
    </row>
    <row r="43" ht="20" customHeight="1" spans="1:9">
      <c r="A43" s="3">
        <f>MAX(A$1:A42)+1</f>
        <v>36</v>
      </c>
      <c r="B43" s="3" t="s">
        <v>118</v>
      </c>
      <c r="C43" s="3" t="s">
        <v>73</v>
      </c>
      <c r="D43" s="3" t="s">
        <v>116</v>
      </c>
      <c r="E43" s="3" t="s">
        <v>119</v>
      </c>
      <c r="F43" s="3">
        <f>SUM(I43:I$9999)-SUM(F44:F$9999)</f>
        <v>1.5</v>
      </c>
      <c r="G43" s="3" t="s">
        <v>13</v>
      </c>
      <c r="H43" s="5" t="s">
        <v>34</v>
      </c>
      <c r="I43" s="5">
        <v>1.5</v>
      </c>
    </row>
    <row r="44" ht="20" customHeight="1" spans="1:9">
      <c r="A44" s="3">
        <f>MAX(A$1:A43)+1</f>
        <v>37</v>
      </c>
      <c r="B44" s="3" t="s">
        <v>120</v>
      </c>
      <c r="C44" s="3" t="s">
        <v>73</v>
      </c>
      <c r="D44" s="3" t="s">
        <v>121</v>
      </c>
      <c r="E44" s="3" t="s">
        <v>122</v>
      </c>
      <c r="F44" s="3">
        <f>SUM(I44:I$9999)-SUM(F45:F$9999)</f>
        <v>4.5</v>
      </c>
      <c r="G44" s="3" t="s">
        <v>13</v>
      </c>
      <c r="H44" s="5" t="s">
        <v>34</v>
      </c>
      <c r="I44" s="5">
        <v>4.5</v>
      </c>
    </row>
    <row r="45" ht="20" customHeight="1" spans="1:9">
      <c r="A45" s="3">
        <f>MAX(A$1:A44)+1</f>
        <v>38</v>
      </c>
      <c r="B45" s="3" t="s">
        <v>123</v>
      </c>
      <c r="C45" s="3" t="s">
        <v>124</v>
      </c>
      <c r="D45" s="3" t="s">
        <v>125</v>
      </c>
      <c r="E45" s="3" t="s">
        <v>126</v>
      </c>
      <c r="F45" s="3">
        <f>SUM(I45:I$9999)-SUM(F46:F$9999)</f>
        <v>8</v>
      </c>
      <c r="G45" s="3" t="s">
        <v>13</v>
      </c>
      <c r="H45" s="5" t="s">
        <v>18</v>
      </c>
      <c r="I45" s="5">
        <v>8</v>
      </c>
    </row>
    <row r="46" ht="20" customHeight="1" spans="1:9">
      <c r="A46" s="3">
        <f>MAX(A$1:A45)+1</f>
        <v>39</v>
      </c>
      <c r="B46" s="3" t="s">
        <v>127</v>
      </c>
      <c r="C46" s="3" t="s">
        <v>124</v>
      </c>
      <c r="D46" s="3" t="s">
        <v>125</v>
      </c>
      <c r="E46" s="3" t="s">
        <v>128</v>
      </c>
      <c r="F46" s="3">
        <f>SUM(I46:I$9999)-SUM(F47:F$9999)</f>
        <v>5</v>
      </c>
      <c r="G46" s="3" t="s">
        <v>13</v>
      </c>
      <c r="H46" s="7" t="s">
        <v>38</v>
      </c>
      <c r="I46" s="10">
        <v>5</v>
      </c>
    </row>
    <row r="47" ht="20" customHeight="1" spans="1:9">
      <c r="A47" s="3">
        <f>MAX(A$1:A46)+1</f>
        <v>40</v>
      </c>
      <c r="B47" s="3" t="s">
        <v>129</v>
      </c>
      <c r="C47" s="3" t="s">
        <v>124</v>
      </c>
      <c r="D47" s="3" t="s">
        <v>130</v>
      </c>
      <c r="E47" s="3" t="s">
        <v>131</v>
      </c>
      <c r="F47" s="3">
        <f>SUM(I47:I$9999)-SUM(F48:F$9999)</f>
        <v>5</v>
      </c>
      <c r="G47" s="3" t="s">
        <v>13</v>
      </c>
      <c r="H47" s="7" t="s">
        <v>38</v>
      </c>
      <c r="I47" s="10">
        <v>5</v>
      </c>
    </row>
    <row r="48" ht="20" customHeight="1" spans="1:9">
      <c r="A48" s="3">
        <f>MAX(A$1:A47)+1</f>
        <v>41</v>
      </c>
      <c r="B48" s="3" t="s">
        <v>132</v>
      </c>
      <c r="C48" s="3" t="s">
        <v>124</v>
      </c>
      <c r="D48" s="3" t="s">
        <v>133</v>
      </c>
      <c r="E48" s="3" t="s">
        <v>134</v>
      </c>
      <c r="F48" s="3">
        <f>SUM(I48:I$9999)-SUM(F49:F$9999)</f>
        <v>5</v>
      </c>
      <c r="G48" s="3" t="s">
        <v>13</v>
      </c>
      <c r="H48" s="7" t="s">
        <v>38</v>
      </c>
      <c r="I48" s="10">
        <v>5</v>
      </c>
    </row>
    <row r="49" ht="20" customHeight="1" spans="1:9">
      <c r="A49" s="3">
        <f>MAX(A$1:A48)+1</f>
        <v>42</v>
      </c>
      <c r="B49" s="3" t="s">
        <v>135</v>
      </c>
      <c r="C49" s="3" t="s">
        <v>124</v>
      </c>
      <c r="D49" s="3" t="s">
        <v>136</v>
      </c>
      <c r="E49" s="3" t="s">
        <v>137</v>
      </c>
      <c r="F49" s="3">
        <f>SUM(I49:I$9999)-SUM(F50:F$9999)</f>
        <v>5</v>
      </c>
      <c r="G49" s="3" t="s">
        <v>13</v>
      </c>
      <c r="H49" s="7" t="s">
        <v>38</v>
      </c>
      <c r="I49" s="10">
        <v>5</v>
      </c>
    </row>
    <row r="50" ht="20" customHeight="1" spans="1:9">
      <c r="A50" s="3">
        <f>MAX(A$1:A49)+1</f>
        <v>43</v>
      </c>
      <c r="B50" s="3" t="s">
        <v>138</v>
      </c>
      <c r="C50" s="3" t="s">
        <v>124</v>
      </c>
      <c r="D50" s="3" t="s">
        <v>136</v>
      </c>
      <c r="E50" s="3" t="s">
        <v>139</v>
      </c>
      <c r="F50" s="3">
        <f>SUM(I50:I$9999)-SUM(F51:F$9999)</f>
        <v>5</v>
      </c>
      <c r="G50" s="3" t="s">
        <v>13</v>
      </c>
      <c r="H50" s="7" t="s">
        <v>38</v>
      </c>
      <c r="I50" s="10">
        <v>5</v>
      </c>
    </row>
    <row r="51" ht="20" customHeight="1" spans="1:9">
      <c r="A51" s="3">
        <f>MAX(A$1:A50)+1</f>
        <v>44</v>
      </c>
      <c r="B51" s="3" t="s">
        <v>140</v>
      </c>
      <c r="C51" s="3" t="s">
        <v>124</v>
      </c>
      <c r="D51" s="3" t="s">
        <v>136</v>
      </c>
      <c r="E51" s="3" t="s">
        <v>141</v>
      </c>
      <c r="F51" s="3">
        <f>SUM(I51:I$9999)-SUM(F52:F$9999)</f>
        <v>5</v>
      </c>
      <c r="G51" s="3" t="s">
        <v>13</v>
      </c>
      <c r="H51" s="7" t="s">
        <v>38</v>
      </c>
      <c r="I51" s="10">
        <v>5</v>
      </c>
    </row>
    <row r="52" ht="20" customHeight="1" spans="1:9">
      <c r="A52" s="3">
        <f>MAX(A$1:A51)+1</f>
        <v>45</v>
      </c>
      <c r="B52" s="3" t="s">
        <v>142</v>
      </c>
      <c r="C52" s="3" t="s">
        <v>124</v>
      </c>
      <c r="D52" s="3" t="s">
        <v>136</v>
      </c>
      <c r="E52" s="3" t="s">
        <v>143</v>
      </c>
      <c r="F52" s="3">
        <f>SUM(I52:I$9999)-SUM(F53:F$9999)</f>
        <v>5</v>
      </c>
      <c r="G52" s="3" t="s">
        <v>13</v>
      </c>
      <c r="H52" s="7" t="s">
        <v>38</v>
      </c>
      <c r="I52" s="10">
        <v>5</v>
      </c>
    </row>
    <row r="53" ht="20" customHeight="1" spans="1:9">
      <c r="A53" s="3">
        <f>MAX(A$1:A52)+1</f>
        <v>46</v>
      </c>
      <c r="B53" s="3" t="s">
        <v>144</v>
      </c>
      <c r="C53" s="3" t="s">
        <v>124</v>
      </c>
      <c r="D53" s="3" t="s">
        <v>145</v>
      </c>
      <c r="E53" s="3" t="s">
        <v>146</v>
      </c>
      <c r="F53" s="3">
        <f>SUM(I53:I$9999)-SUM(F54:F$9999)</f>
        <v>8</v>
      </c>
      <c r="G53" s="3" t="s">
        <v>13</v>
      </c>
      <c r="H53" s="5" t="s">
        <v>34</v>
      </c>
      <c r="I53" s="5">
        <v>6</v>
      </c>
    </row>
    <row r="54" ht="20" customHeight="1" spans="1:9">
      <c r="A54" s="3"/>
      <c r="B54" s="3" t="s">
        <v>144</v>
      </c>
      <c r="C54" s="3" t="s">
        <v>124</v>
      </c>
      <c r="D54" s="3" t="s">
        <v>145</v>
      </c>
      <c r="E54" s="3" t="s">
        <v>146</v>
      </c>
      <c r="F54" s="3"/>
      <c r="G54" s="3" t="s">
        <v>13</v>
      </c>
      <c r="H54" s="5" t="s">
        <v>98</v>
      </c>
      <c r="I54" s="5">
        <v>2</v>
      </c>
    </row>
    <row r="55" ht="20" customHeight="1" spans="1:9">
      <c r="A55" s="3">
        <f>MAX(A$1:A54)+1</f>
        <v>47</v>
      </c>
      <c r="B55" s="3" t="s">
        <v>147</v>
      </c>
      <c r="C55" s="3" t="s">
        <v>148</v>
      </c>
      <c r="D55" s="3" t="s">
        <v>149</v>
      </c>
      <c r="E55" s="3" t="s">
        <v>150</v>
      </c>
      <c r="F55" s="3">
        <f>SUM(I55:I$9999)-SUM(F56:F$9999)</f>
        <v>8</v>
      </c>
      <c r="G55" s="3" t="s">
        <v>13</v>
      </c>
      <c r="H55" s="5" t="s">
        <v>18</v>
      </c>
      <c r="I55" s="5">
        <v>8</v>
      </c>
    </row>
    <row r="56" ht="20" customHeight="1" spans="1:9">
      <c r="A56" s="3">
        <f>MAX(A$1:A55)+1</f>
        <v>48</v>
      </c>
      <c r="B56" s="3" t="s">
        <v>151</v>
      </c>
      <c r="C56" s="3" t="s">
        <v>148</v>
      </c>
      <c r="D56" s="3" t="s">
        <v>152</v>
      </c>
      <c r="E56" s="3" t="s">
        <v>153</v>
      </c>
      <c r="F56" s="3">
        <f>SUM(I56:I$9999)-SUM(F57:F$9999)</f>
        <v>4</v>
      </c>
      <c r="G56" s="3" t="s">
        <v>13</v>
      </c>
      <c r="H56" s="5" t="s">
        <v>154</v>
      </c>
      <c r="I56" s="5">
        <v>4</v>
      </c>
    </row>
    <row r="57" ht="20" customHeight="1" spans="1:9">
      <c r="A57" s="3">
        <f>MAX(A$1:A56)+1</f>
        <v>49</v>
      </c>
      <c r="B57" s="3" t="s">
        <v>155</v>
      </c>
      <c r="C57" s="3" t="s">
        <v>148</v>
      </c>
      <c r="D57" s="3" t="s">
        <v>156</v>
      </c>
      <c r="E57" s="3" t="s">
        <v>157</v>
      </c>
      <c r="F57" s="3">
        <f>SUM(I57:I$9999)-SUM(F58:F$9999)</f>
        <v>8</v>
      </c>
      <c r="G57" s="3" t="s">
        <v>13</v>
      </c>
      <c r="H57" s="5" t="s">
        <v>18</v>
      </c>
      <c r="I57" s="5">
        <v>8</v>
      </c>
    </row>
    <row r="58" ht="20" customHeight="1" spans="1:9">
      <c r="A58" s="3">
        <f>MAX(A$1:A57)+1</f>
        <v>50</v>
      </c>
      <c r="B58" s="3" t="s">
        <v>158</v>
      </c>
      <c r="C58" s="3" t="s">
        <v>148</v>
      </c>
      <c r="D58" s="3" t="s">
        <v>159</v>
      </c>
      <c r="E58" s="3" t="s">
        <v>160</v>
      </c>
      <c r="F58" s="3">
        <f>SUM(I58:I$9999)-SUM(F59:F$9999)</f>
        <v>8</v>
      </c>
      <c r="G58" s="3" t="s">
        <v>13</v>
      </c>
      <c r="H58" s="5" t="s">
        <v>42</v>
      </c>
      <c r="I58" s="5">
        <v>8</v>
      </c>
    </row>
    <row r="59" ht="20" customHeight="1" spans="1:9">
      <c r="A59" s="3">
        <f>MAX(A$1:A58)+1</f>
        <v>51</v>
      </c>
      <c r="B59" s="3" t="s">
        <v>161</v>
      </c>
      <c r="C59" s="3" t="s">
        <v>148</v>
      </c>
      <c r="D59" s="3" t="s">
        <v>162</v>
      </c>
      <c r="E59" s="3" t="s">
        <v>163</v>
      </c>
      <c r="F59" s="3">
        <f>SUM(I59:I$9999)-SUM(F60:F$9999)</f>
        <v>8</v>
      </c>
      <c r="G59" s="3" t="s">
        <v>13</v>
      </c>
      <c r="H59" s="5" t="s">
        <v>18</v>
      </c>
      <c r="I59" s="5">
        <v>8</v>
      </c>
    </row>
    <row r="60" ht="20" customHeight="1" spans="1:9">
      <c r="A60" s="3">
        <f>MAX(A$1:A59)+1</f>
        <v>52</v>
      </c>
      <c r="B60" s="3" t="s">
        <v>164</v>
      </c>
      <c r="C60" s="3" t="s">
        <v>148</v>
      </c>
      <c r="D60" s="3" t="s">
        <v>165</v>
      </c>
      <c r="E60" s="3" t="s">
        <v>166</v>
      </c>
      <c r="F60" s="3">
        <f>SUM(I60:I$9999)-SUM(F61:F$9999)</f>
        <v>2.5</v>
      </c>
      <c r="G60" s="3" t="s">
        <v>13</v>
      </c>
      <c r="H60" s="5" t="s">
        <v>65</v>
      </c>
      <c r="I60" s="5">
        <v>2.5</v>
      </c>
    </row>
    <row r="61" ht="20" customHeight="1" spans="1:9">
      <c r="A61" s="3">
        <f>MAX(A$1:A60)+1</f>
        <v>53</v>
      </c>
      <c r="B61" s="3" t="s">
        <v>167</v>
      </c>
      <c r="C61" s="3" t="s">
        <v>148</v>
      </c>
      <c r="D61" s="3" t="s">
        <v>168</v>
      </c>
      <c r="E61" s="3" t="s">
        <v>169</v>
      </c>
      <c r="F61" s="3">
        <f>SUM(I61:I$9999)-SUM(F62:F$9999)</f>
        <v>3</v>
      </c>
      <c r="G61" s="3" t="s">
        <v>13</v>
      </c>
      <c r="H61" s="5" t="s">
        <v>34</v>
      </c>
      <c r="I61" s="5">
        <v>3</v>
      </c>
    </row>
    <row r="62" ht="20" customHeight="1" spans="1:9">
      <c r="A62" s="3">
        <f>MAX(A$1:A61)+1</f>
        <v>54</v>
      </c>
      <c r="B62" s="3" t="s">
        <v>170</v>
      </c>
      <c r="C62" s="3" t="s">
        <v>171</v>
      </c>
      <c r="D62" s="3" t="s">
        <v>172</v>
      </c>
      <c r="E62" s="3" t="s">
        <v>173</v>
      </c>
      <c r="F62" s="3">
        <f>SUM(I62:I$9999)-SUM(F63:F$9999)</f>
        <v>2</v>
      </c>
      <c r="G62" s="3" t="s">
        <v>13</v>
      </c>
      <c r="H62" s="5" t="s">
        <v>98</v>
      </c>
      <c r="I62" s="5">
        <v>2</v>
      </c>
    </row>
    <row r="63" ht="20" customHeight="1" spans="1:9">
      <c r="A63" s="3">
        <f>MAX(A$1:A62)+1</f>
        <v>55</v>
      </c>
      <c r="B63" s="3" t="s">
        <v>174</v>
      </c>
      <c r="C63" s="3" t="s">
        <v>171</v>
      </c>
      <c r="D63" s="3" t="s">
        <v>172</v>
      </c>
      <c r="E63" s="3" t="s">
        <v>175</v>
      </c>
      <c r="F63" s="3">
        <f>SUM(I63:I$9999)-SUM(F64:F$9999)</f>
        <v>7</v>
      </c>
      <c r="G63" s="3" t="s">
        <v>13</v>
      </c>
      <c r="H63" s="7" t="s">
        <v>38</v>
      </c>
      <c r="I63" s="10">
        <v>3</v>
      </c>
    </row>
    <row r="64" ht="20" customHeight="1" spans="1:9">
      <c r="A64" s="3"/>
      <c r="B64" s="3" t="s">
        <v>174</v>
      </c>
      <c r="C64" s="3" t="s">
        <v>171</v>
      </c>
      <c r="D64" s="3" t="s">
        <v>172</v>
      </c>
      <c r="E64" s="3" t="s">
        <v>175</v>
      </c>
      <c r="F64" s="3"/>
      <c r="G64" s="3" t="s">
        <v>13</v>
      </c>
      <c r="H64" s="5" t="s">
        <v>98</v>
      </c>
      <c r="I64" s="5">
        <v>4</v>
      </c>
    </row>
    <row r="65" ht="20" customHeight="1" spans="1:9">
      <c r="A65" s="3">
        <f>MAX(A$1:A64)+1</f>
        <v>56</v>
      </c>
      <c r="B65" s="3" t="s">
        <v>176</v>
      </c>
      <c r="C65" s="3" t="s">
        <v>171</v>
      </c>
      <c r="D65" s="3" t="s">
        <v>172</v>
      </c>
      <c r="E65" s="3" t="s">
        <v>177</v>
      </c>
      <c r="F65" s="3">
        <f>SUM(I65:I$9999)-SUM(F66:F$9999)</f>
        <v>6.5</v>
      </c>
      <c r="G65" s="3" t="s">
        <v>13</v>
      </c>
      <c r="H65" s="4" t="s">
        <v>14</v>
      </c>
      <c r="I65" s="10">
        <v>3.5</v>
      </c>
    </row>
    <row r="66" ht="20" customHeight="1" spans="1:9">
      <c r="A66" s="3"/>
      <c r="B66" s="3" t="s">
        <v>176</v>
      </c>
      <c r="C66" s="3" t="s">
        <v>171</v>
      </c>
      <c r="D66" s="3" t="s">
        <v>172</v>
      </c>
      <c r="E66" s="3" t="s">
        <v>177</v>
      </c>
      <c r="F66" s="3"/>
      <c r="G66" s="3" t="s">
        <v>13</v>
      </c>
      <c r="H66" s="7" t="s">
        <v>38</v>
      </c>
      <c r="I66" s="10">
        <v>3</v>
      </c>
    </row>
    <row r="67" ht="20" customHeight="1" spans="1:9">
      <c r="A67" s="3">
        <f>MAX(A$1:A66)+1</f>
        <v>57</v>
      </c>
      <c r="B67" s="3" t="s">
        <v>178</v>
      </c>
      <c r="C67" s="3" t="s">
        <v>171</v>
      </c>
      <c r="D67" s="3" t="s">
        <v>172</v>
      </c>
      <c r="E67" s="3" t="s">
        <v>179</v>
      </c>
      <c r="F67" s="3">
        <f>SUM(I67:I$9999)-SUM(F68:F$9999)</f>
        <v>3</v>
      </c>
      <c r="G67" s="3" t="s">
        <v>13</v>
      </c>
      <c r="H67" s="7" t="s">
        <v>38</v>
      </c>
      <c r="I67" s="10">
        <v>3</v>
      </c>
    </row>
    <row r="68" ht="20" customHeight="1" spans="1:9">
      <c r="A68" s="3">
        <f>MAX(A$1:A67)+1</f>
        <v>58</v>
      </c>
      <c r="B68" s="3" t="s">
        <v>180</v>
      </c>
      <c r="C68" s="3" t="s">
        <v>171</v>
      </c>
      <c r="D68" s="3" t="s">
        <v>181</v>
      </c>
      <c r="E68" s="3" t="s">
        <v>182</v>
      </c>
      <c r="F68" s="3">
        <f>SUM(I68:I$9999)-SUM(F69:F$9999)</f>
        <v>3</v>
      </c>
      <c r="G68" s="3" t="s">
        <v>13</v>
      </c>
      <c r="H68" s="4" t="s">
        <v>14</v>
      </c>
      <c r="I68" s="10">
        <v>3</v>
      </c>
    </row>
    <row r="69" ht="20" customHeight="1" spans="1:9">
      <c r="A69" s="3">
        <f>MAX(A$1:A68)+1</f>
        <v>59</v>
      </c>
      <c r="B69" s="3" t="s">
        <v>183</v>
      </c>
      <c r="C69" s="3" t="s">
        <v>171</v>
      </c>
      <c r="D69" s="3" t="s">
        <v>181</v>
      </c>
      <c r="E69" s="3" t="s">
        <v>184</v>
      </c>
      <c r="F69" s="3">
        <f>SUM(I69:I$9999)-SUM(F70:F$9999)</f>
        <v>8</v>
      </c>
      <c r="G69" s="3" t="s">
        <v>13</v>
      </c>
      <c r="H69" s="5" t="s">
        <v>60</v>
      </c>
      <c r="I69" s="5">
        <v>8</v>
      </c>
    </row>
    <row r="70" ht="20" customHeight="1" spans="1:9">
      <c r="A70" s="3">
        <f>MAX(A$1:A69)+1</f>
        <v>60</v>
      </c>
      <c r="B70" s="3" t="s">
        <v>185</v>
      </c>
      <c r="C70" s="3" t="s">
        <v>186</v>
      </c>
      <c r="D70" s="3" t="s">
        <v>187</v>
      </c>
      <c r="E70" s="3" t="s">
        <v>188</v>
      </c>
      <c r="F70" s="3">
        <f>SUM(I70:I$9999)-SUM(F71:F$9999)</f>
        <v>3</v>
      </c>
      <c r="G70" s="3" t="s">
        <v>13</v>
      </c>
      <c r="H70" s="4" t="s">
        <v>14</v>
      </c>
      <c r="I70" s="10">
        <v>3</v>
      </c>
    </row>
    <row r="71" ht="20" customHeight="1" spans="1:9">
      <c r="A71" s="3">
        <f>MAX(A$1:A70)+1</f>
        <v>61</v>
      </c>
      <c r="B71" s="3" t="s">
        <v>189</v>
      </c>
      <c r="C71" s="3" t="s">
        <v>186</v>
      </c>
      <c r="D71" s="3" t="s">
        <v>190</v>
      </c>
      <c r="E71" s="3" t="s">
        <v>191</v>
      </c>
      <c r="F71" s="3">
        <f>SUM(I71:I$9999)-SUM(F72:F$9999)</f>
        <v>1.5</v>
      </c>
      <c r="G71" s="3" t="s">
        <v>13</v>
      </c>
      <c r="H71" s="5" t="s">
        <v>34</v>
      </c>
      <c r="I71" s="5">
        <v>1.5</v>
      </c>
    </row>
    <row r="72" ht="20" customHeight="1" spans="1:9">
      <c r="A72" s="3">
        <f>MAX(A$1:A71)+1</f>
        <v>62</v>
      </c>
      <c r="B72" s="3" t="s">
        <v>192</v>
      </c>
      <c r="C72" s="3" t="s">
        <v>186</v>
      </c>
      <c r="D72" s="3" t="s">
        <v>193</v>
      </c>
      <c r="E72" s="3" t="s">
        <v>194</v>
      </c>
      <c r="F72" s="3">
        <f>SUM(I72:I$9999)-SUM(F73:F$9999)</f>
        <v>1</v>
      </c>
      <c r="G72" s="3" t="s">
        <v>13</v>
      </c>
      <c r="H72" s="6" t="s">
        <v>30</v>
      </c>
      <c r="I72" s="12">
        <v>1</v>
      </c>
    </row>
    <row r="73" ht="20" customHeight="1" spans="1:9">
      <c r="A73" s="3">
        <f>MAX(A$1:A72)+1</f>
        <v>63</v>
      </c>
      <c r="B73" s="3" t="s">
        <v>195</v>
      </c>
      <c r="C73" s="3" t="s">
        <v>186</v>
      </c>
      <c r="D73" s="3" t="s">
        <v>196</v>
      </c>
      <c r="E73" s="3" t="s">
        <v>197</v>
      </c>
      <c r="F73" s="3">
        <f>SUM(I73:I$9999)-SUM(F74:F$9999)</f>
        <v>2.5</v>
      </c>
      <c r="G73" s="3" t="s">
        <v>13</v>
      </c>
      <c r="H73" s="5" t="s">
        <v>65</v>
      </c>
      <c r="I73" s="5">
        <v>2.5</v>
      </c>
    </row>
    <row r="74" ht="20" customHeight="1" spans="1:9">
      <c r="A74" s="3">
        <f>MAX(A$1:A73)+1</f>
        <v>64</v>
      </c>
      <c r="B74" s="3" t="s">
        <v>198</v>
      </c>
      <c r="C74" s="3" t="s">
        <v>186</v>
      </c>
      <c r="D74" s="3" t="s">
        <v>199</v>
      </c>
      <c r="E74" s="3" t="s">
        <v>200</v>
      </c>
      <c r="F74" s="3">
        <f>SUM(I74:I$9999)-SUM(F75:F$9999)</f>
        <v>4.5</v>
      </c>
      <c r="G74" s="3" t="s">
        <v>13</v>
      </c>
      <c r="H74" s="5" t="s">
        <v>34</v>
      </c>
      <c r="I74" s="5">
        <v>4.5</v>
      </c>
    </row>
    <row r="75" ht="20" customHeight="1" spans="1:9">
      <c r="A75" s="3">
        <f>MAX(A$1:A74)+1</f>
        <v>65</v>
      </c>
      <c r="B75" s="3" t="s">
        <v>201</v>
      </c>
      <c r="C75" s="3" t="s">
        <v>186</v>
      </c>
      <c r="D75" s="3" t="s">
        <v>199</v>
      </c>
      <c r="E75" s="3" t="s">
        <v>202</v>
      </c>
      <c r="F75" s="3">
        <f>SUM(I75:I$9999)-SUM(F76:F$9999)</f>
        <v>9.5</v>
      </c>
      <c r="G75" s="3" t="s">
        <v>13</v>
      </c>
      <c r="H75" s="5" t="s">
        <v>34</v>
      </c>
      <c r="I75" s="5">
        <v>1.5</v>
      </c>
    </row>
    <row r="76" ht="20" customHeight="1" spans="1:9">
      <c r="A76" s="3"/>
      <c r="B76" s="3" t="s">
        <v>201</v>
      </c>
      <c r="C76" s="3" t="s">
        <v>186</v>
      </c>
      <c r="D76" s="3" t="s">
        <v>199</v>
      </c>
      <c r="E76" s="3" t="s">
        <v>202</v>
      </c>
      <c r="F76" s="3"/>
      <c r="G76" s="3" t="s">
        <v>13</v>
      </c>
      <c r="H76" s="5" t="s">
        <v>18</v>
      </c>
      <c r="I76" s="5">
        <v>8</v>
      </c>
    </row>
    <row r="77" ht="20" customHeight="1" spans="1:9">
      <c r="A77" s="3">
        <f>MAX(A$1:A76)+1</f>
        <v>66</v>
      </c>
      <c r="B77" s="3" t="s">
        <v>203</v>
      </c>
      <c r="C77" s="3" t="s">
        <v>186</v>
      </c>
      <c r="D77" s="3" t="s">
        <v>204</v>
      </c>
      <c r="E77" s="3" t="s">
        <v>205</v>
      </c>
      <c r="F77" s="3">
        <f>SUM(I77:I$9999)-SUM(F78:F$9999)</f>
        <v>1.5</v>
      </c>
      <c r="G77" s="3" t="s">
        <v>13</v>
      </c>
      <c r="H77" s="5" t="s">
        <v>34</v>
      </c>
      <c r="I77" s="5">
        <v>1.5</v>
      </c>
    </row>
    <row r="78" ht="20" customHeight="1" spans="1:9">
      <c r="A78" s="3">
        <f>MAX(A$1:A77)+1</f>
        <v>67</v>
      </c>
      <c r="B78" s="3" t="s">
        <v>206</v>
      </c>
      <c r="C78" s="3" t="s">
        <v>186</v>
      </c>
      <c r="D78" s="3" t="s">
        <v>207</v>
      </c>
      <c r="E78" s="3" t="s">
        <v>208</v>
      </c>
      <c r="F78" s="3">
        <f>SUM(I78:I$9999)-SUM(F79:F$9999)</f>
        <v>7.5</v>
      </c>
      <c r="G78" s="3" t="s">
        <v>13</v>
      </c>
      <c r="H78" s="5" t="s">
        <v>34</v>
      </c>
      <c r="I78" s="5">
        <v>1.5</v>
      </c>
    </row>
    <row r="79" ht="20" customHeight="1" spans="1:9">
      <c r="A79" s="3"/>
      <c r="B79" s="3" t="s">
        <v>206</v>
      </c>
      <c r="C79" s="3" t="s">
        <v>186</v>
      </c>
      <c r="D79" s="3" t="s">
        <v>207</v>
      </c>
      <c r="E79" s="3" t="s">
        <v>208</v>
      </c>
      <c r="F79" s="3"/>
      <c r="G79" s="3" t="s">
        <v>13</v>
      </c>
      <c r="H79" s="8" t="s">
        <v>209</v>
      </c>
      <c r="I79" s="8">
        <v>2</v>
      </c>
    </row>
    <row r="80" ht="20" customHeight="1" spans="1:9">
      <c r="A80" s="3"/>
      <c r="B80" s="3" t="s">
        <v>206</v>
      </c>
      <c r="C80" s="3" t="s">
        <v>186</v>
      </c>
      <c r="D80" s="3" t="s">
        <v>207</v>
      </c>
      <c r="E80" s="3" t="s">
        <v>208</v>
      </c>
      <c r="F80" s="3"/>
      <c r="G80" s="3" t="s">
        <v>13</v>
      </c>
      <c r="H80" s="8" t="s">
        <v>42</v>
      </c>
      <c r="I80" s="8">
        <v>4</v>
      </c>
    </row>
    <row r="81" ht="20" customHeight="1" spans="1:9">
      <c r="A81" s="3">
        <f>MAX(A$1:A80)+1</f>
        <v>68</v>
      </c>
      <c r="B81" s="3" t="s">
        <v>210</v>
      </c>
      <c r="C81" s="3" t="s">
        <v>186</v>
      </c>
      <c r="D81" s="3" t="s">
        <v>207</v>
      </c>
      <c r="E81" s="3" t="s">
        <v>211</v>
      </c>
      <c r="F81" s="3">
        <f>SUM(I81:I$9999)-SUM(F82:F$9999)</f>
        <v>4.5</v>
      </c>
      <c r="G81" s="3" t="s">
        <v>13</v>
      </c>
      <c r="H81" s="5" t="s">
        <v>34</v>
      </c>
      <c r="I81" s="5">
        <v>4.5</v>
      </c>
    </row>
    <row r="82" ht="20" customHeight="1" spans="1:9">
      <c r="A82" s="3">
        <f>MAX(A$1:A81)+1</f>
        <v>69</v>
      </c>
      <c r="B82" s="3" t="s">
        <v>212</v>
      </c>
      <c r="C82" s="3" t="s">
        <v>186</v>
      </c>
      <c r="D82" s="3" t="s">
        <v>213</v>
      </c>
      <c r="E82" s="3" t="s">
        <v>214</v>
      </c>
      <c r="F82" s="3">
        <f>SUM(I82:I$9999)-SUM(F83:F$9999)</f>
        <v>4</v>
      </c>
      <c r="G82" s="3" t="s">
        <v>13</v>
      </c>
      <c r="H82" s="7" t="s">
        <v>38</v>
      </c>
      <c r="I82" s="10">
        <v>4</v>
      </c>
    </row>
    <row r="83" ht="20" customHeight="1" spans="1:9">
      <c r="A83" s="3">
        <f>MAX(A$1:A82)+1</f>
        <v>70</v>
      </c>
      <c r="B83" s="3" t="s">
        <v>215</v>
      </c>
      <c r="C83" s="3" t="s">
        <v>186</v>
      </c>
      <c r="D83" s="3" t="s">
        <v>216</v>
      </c>
      <c r="E83" s="3" t="s">
        <v>217</v>
      </c>
      <c r="F83" s="3">
        <f>SUM(I83:I$9999)-SUM(F84:F$9999)</f>
        <v>4.5</v>
      </c>
      <c r="G83" s="3" t="s">
        <v>13</v>
      </c>
      <c r="H83" s="5" t="s">
        <v>34</v>
      </c>
      <c r="I83" s="5">
        <v>4.5</v>
      </c>
    </row>
    <row r="84" ht="20" customHeight="1" spans="1:9">
      <c r="A84" s="3">
        <f>MAX(A$1:A83)+1</f>
        <v>71</v>
      </c>
      <c r="B84" s="3" t="s">
        <v>218</v>
      </c>
      <c r="C84" s="3" t="s">
        <v>186</v>
      </c>
      <c r="D84" s="3" t="s">
        <v>216</v>
      </c>
      <c r="E84" s="3" t="s">
        <v>219</v>
      </c>
      <c r="F84" s="3">
        <f>SUM(I84:I$9999)-SUM(F85:F$9999)</f>
        <v>5</v>
      </c>
      <c r="G84" s="3" t="s">
        <v>13</v>
      </c>
      <c r="H84" s="4" t="s">
        <v>14</v>
      </c>
      <c r="I84" s="10">
        <v>3.5</v>
      </c>
    </row>
    <row r="85" ht="20" customHeight="1" spans="1:9">
      <c r="A85" s="3"/>
      <c r="B85" s="3" t="s">
        <v>218</v>
      </c>
      <c r="C85" s="3" t="s">
        <v>186</v>
      </c>
      <c r="D85" s="3" t="s">
        <v>216</v>
      </c>
      <c r="E85" s="3" t="s">
        <v>219</v>
      </c>
      <c r="F85" s="3"/>
      <c r="G85" s="3" t="s">
        <v>13</v>
      </c>
      <c r="H85" s="5" t="s">
        <v>34</v>
      </c>
      <c r="I85" s="5">
        <v>1.5</v>
      </c>
    </row>
    <row r="86" ht="20" customHeight="1" spans="1:9">
      <c r="A86" s="3">
        <f>MAX(A$1:A85)+1</f>
        <v>72</v>
      </c>
      <c r="B86" s="3" t="s">
        <v>220</v>
      </c>
      <c r="C86" s="3" t="s">
        <v>186</v>
      </c>
      <c r="D86" s="3" t="s">
        <v>221</v>
      </c>
      <c r="E86" s="3" t="s">
        <v>222</v>
      </c>
      <c r="F86" s="3">
        <f>SUM(I86:I$9999)-SUM(F87:F$9999)</f>
        <v>2.5</v>
      </c>
      <c r="G86" s="3" t="s">
        <v>13</v>
      </c>
      <c r="H86" s="5" t="s">
        <v>65</v>
      </c>
      <c r="I86" s="5">
        <v>2.5</v>
      </c>
    </row>
    <row r="87" ht="20" customHeight="1" spans="1:9">
      <c r="A87" s="3">
        <f>MAX(A$1:A86)+1</f>
        <v>73</v>
      </c>
      <c r="B87" s="3" t="s">
        <v>223</v>
      </c>
      <c r="C87" s="3" t="s">
        <v>186</v>
      </c>
      <c r="D87" s="3" t="s">
        <v>221</v>
      </c>
      <c r="E87" s="3" t="s">
        <v>224</v>
      </c>
      <c r="F87" s="3">
        <f>SUM(I87:I$9999)-SUM(F88:F$9999)</f>
        <v>1.5</v>
      </c>
      <c r="G87" s="3" t="s">
        <v>13</v>
      </c>
      <c r="H87" s="5" t="s">
        <v>34</v>
      </c>
      <c r="I87" s="5">
        <v>1.5</v>
      </c>
    </row>
    <row r="88" ht="20" customHeight="1" spans="1:9">
      <c r="A88" s="3">
        <f>MAX(A$1:A87)+1</f>
        <v>74</v>
      </c>
      <c r="B88" s="3" t="s">
        <v>225</v>
      </c>
      <c r="C88" s="3" t="s">
        <v>186</v>
      </c>
      <c r="D88" s="3" t="s">
        <v>221</v>
      </c>
      <c r="E88" s="3" t="s">
        <v>226</v>
      </c>
      <c r="F88" s="3">
        <f>SUM(I88:I$9999)-SUM(F89:F$9999)</f>
        <v>2.5</v>
      </c>
      <c r="G88" s="3" t="s">
        <v>13</v>
      </c>
      <c r="H88" s="5" t="s">
        <v>65</v>
      </c>
      <c r="I88" s="5">
        <v>2.5</v>
      </c>
    </row>
    <row r="89" ht="20" customHeight="1" spans="1:9">
      <c r="A89" s="3">
        <f>MAX(A$1:A88)+1</f>
        <v>75</v>
      </c>
      <c r="B89" s="3" t="s">
        <v>227</v>
      </c>
      <c r="C89" s="3" t="s">
        <v>186</v>
      </c>
      <c r="D89" s="3" t="s">
        <v>228</v>
      </c>
      <c r="E89" s="3" t="s">
        <v>229</v>
      </c>
      <c r="F89" s="3">
        <f>SUM(I89:I$9999)-SUM(F90:F$9999)</f>
        <v>5</v>
      </c>
      <c r="G89" s="3" t="s">
        <v>13</v>
      </c>
      <c r="H89" s="7" t="s">
        <v>76</v>
      </c>
      <c r="I89" s="10">
        <v>5</v>
      </c>
    </row>
    <row r="90" ht="20" customHeight="1" spans="1:9">
      <c r="A90" s="3">
        <f>MAX(A$1:A89)+1</f>
        <v>76</v>
      </c>
      <c r="B90" s="3" t="s">
        <v>230</v>
      </c>
      <c r="C90" s="3" t="s">
        <v>186</v>
      </c>
      <c r="D90" s="3" t="s">
        <v>231</v>
      </c>
      <c r="E90" s="3" t="s">
        <v>232</v>
      </c>
      <c r="F90" s="3">
        <f>SUM(I90:I$9999)-SUM(F91:F$9999)</f>
        <v>5.5</v>
      </c>
      <c r="G90" s="3" t="s">
        <v>13</v>
      </c>
      <c r="H90" s="5" t="s">
        <v>34</v>
      </c>
      <c r="I90" s="5">
        <v>1.5</v>
      </c>
    </row>
    <row r="91" ht="20" customHeight="1" spans="1:9">
      <c r="A91" s="3"/>
      <c r="B91" s="3" t="s">
        <v>230</v>
      </c>
      <c r="C91" s="3" t="s">
        <v>186</v>
      </c>
      <c r="D91" s="3" t="s">
        <v>231</v>
      </c>
      <c r="E91" s="3" t="s">
        <v>232</v>
      </c>
      <c r="F91" s="3"/>
      <c r="G91" s="3" t="s">
        <v>13</v>
      </c>
      <c r="H91" s="8" t="s">
        <v>42</v>
      </c>
      <c r="I91" s="8">
        <v>4</v>
      </c>
    </row>
    <row r="92" ht="20" customHeight="1" spans="1:9">
      <c r="A92" s="3">
        <f>MAX(A$1:A91)+1</f>
        <v>77</v>
      </c>
      <c r="B92" s="3" t="s">
        <v>233</v>
      </c>
      <c r="C92" s="3" t="s">
        <v>186</v>
      </c>
      <c r="D92" s="3" t="s">
        <v>231</v>
      </c>
      <c r="E92" s="3" t="s">
        <v>234</v>
      </c>
      <c r="F92" s="3">
        <f>SUM(I92:I$9999)-SUM(F93:F$9999)</f>
        <v>10.5</v>
      </c>
      <c r="G92" s="3" t="s">
        <v>13</v>
      </c>
      <c r="H92" s="7" t="s">
        <v>38</v>
      </c>
      <c r="I92" s="10">
        <v>4</v>
      </c>
    </row>
    <row r="93" ht="20" customHeight="1" spans="1:9">
      <c r="A93" s="3"/>
      <c r="B93" s="3" t="s">
        <v>233</v>
      </c>
      <c r="C93" s="3" t="s">
        <v>186</v>
      </c>
      <c r="D93" s="3" t="s">
        <v>231</v>
      </c>
      <c r="E93" s="3" t="s">
        <v>234</v>
      </c>
      <c r="F93" s="3"/>
      <c r="G93" s="3" t="s">
        <v>13</v>
      </c>
      <c r="H93" s="5" t="s">
        <v>34</v>
      </c>
      <c r="I93" s="5">
        <v>1.5</v>
      </c>
    </row>
    <row r="94" ht="20" customHeight="1" spans="1:9">
      <c r="A94" s="3"/>
      <c r="B94" s="3" t="s">
        <v>233</v>
      </c>
      <c r="C94" s="3" t="s">
        <v>186</v>
      </c>
      <c r="D94" s="3" t="s">
        <v>231</v>
      </c>
      <c r="E94" s="3" t="s">
        <v>234</v>
      </c>
      <c r="F94" s="3"/>
      <c r="G94" s="3" t="s">
        <v>13</v>
      </c>
      <c r="H94" s="5" t="s">
        <v>59</v>
      </c>
      <c r="I94" s="5">
        <v>5</v>
      </c>
    </row>
    <row r="95" ht="20" customHeight="1" spans="1:9">
      <c r="A95" s="3">
        <f>MAX(A$1:A94)+1</f>
        <v>78</v>
      </c>
      <c r="B95" s="3" t="s">
        <v>235</v>
      </c>
      <c r="C95" s="3" t="s">
        <v>186</v>
      </c>
      <c r="D95" s="3" t="s">
        <v>236</v>
      </c>
      <c r="E95" s="3" t="s">
        <v>237</v>
      </c>
      <c r="F95" s="3">
        <f>SUM(I95:I$9999)-SUM(F96:F$9999)</f>
        <v>4</v>
      </c>
      <c r="G95" s="3" t="s">
        <v>13</v>
      </c>
      <c r="H95" s="7" t="s">
        <v>38</v>
      </c>
      <c r="I95" s="10">
        <v>4</v>
      </c>
    </row>
    <row r="96" ht="20" customHeight="1" spans="1:9">
      <c r="A96" s="3">
        <f>MAX(A$1:A95)+1</f>
        <v>79</v>
      </c>
      <c r="B96" s="3" t="s">
        <v>238</v>
      </c>
      <c r="C96" s="3" t="s">
        <v>186</v>
      </c>
      <c r="D96" s="3" t="s">
        <v>239</v>
      </c>
      <c r="E96" s="3" t="s">
        <v>240</v>
      </c>
      <c r="F96" s="3">
        <f>SUM(I96:I$9999)-SUM(F97:F$9999)</f>
        <v>5.5</v>
      </c>
      <c r="G96" s="3" t="s">
        <v>13</v>
      </c>
      <c r="H96" s="7" t="s">
        <v>38</v>
      </c>
      <c r="I96" s="10">
        <v>4</v>
      </c>
    </row>
    <row r="97" ht="20" customHeight="1" spans="1:9">
      <c r="A97" s="3"/>
      <c r="B97" s="3" t="s">
        <v>238</v>
      </c>
      <c r="C97" s="3" t="s">
        <v>186</v>
      </c>
      <c r="D97" s="3" t="s">
        <v>239</v>
      </c>
      <c r="E97" s="3" t="s">
        <v>240</v>
      </c>
      <c r="F97" s="3"/>
      <c r="G97" s="3" t="s">
        <v>13</v>
      </c>
      <c r="H97" s="5" t="s">
        <v>34</v>
      </c>
      <c r="I97" s="5">
        <v>1.5</v>
      </c>
    </row>
    <row r="98" ht="20" customHeight="1" spans="1:9">
      <c r="A98" s="3">
        <f>MAX(A$1:A97)+1</f>
        <v>80</v>
      </c>
      <c r="B98" s="3" t="s">
        <v>198</v>
      </c>
      <c r="C98" s="3" t="s">
        <v>186</v>
      </c>
      <c r="D98" s="3" t="s">
        <v>241</v>
      </c>
      <c r="E98" s="3" t="s">
        <v>200</v>
      </c>
      <c r="F98" s="3">
        <f>SUM(I98:I$9999)-SUM(F99:F$9999)</f>
        <v>2</v>
      </c>
      <c r="G98" s="3" t="s">
        <v>13</v>
      </c>
      <c r="H98" s="5" t="s">
        <v>242</v>
      </c>
      <c r="I98" s="5">
        <v>2</v>
      </c>
    </row>
    <row r="99" ht="20" customHeight="1" spans="1:9">
      <c r="A99" s="3">
        <f>MAX(A$1:A98)+1</f>
        <v>81</v>
      </c>
      <c r="B99" s="3" t="s">
        <v>243</v>
      </c>
      <c r="C99" s="3" t="s">
        <v>186</v>
      </c>
      <c r="D99" s="3" t="s">
        <v>241</v>
      </c>
      <c r="E99" s="3" t="s">
        <v>244</v>
      </c>
      <c r="F99" s="3">
        <f>SUM(I99:I$9999)-SUM(F100:F$9999)</f>
        <v>8</v>
      </c>
      <c r="G99" s="3" t="s">
        <v>13</v>
      </c>
      <c r="H99" s="5" t="s">
        <v>18</v>
      </c>
      <c r="I99" s="5">
        <v>8</v>
      </c>
    </row>
    <row r="100" ht="20" customHeight="1" spans="1:9">
      <c r="A100" s="3">
        <f>MAX(A$1:A99)+1</f>
        <v>82</v>
      </c>
      <c r="B100" s="3" t="s">
        <v>245</v>
      </c>
      <c r="C100" s="3" t="s">
        <v>186</v>
      </c>
      <c r="D100" s="3" t="s">
        <v>241</v>
      </c>
      <c r="E100" s="3" t="s">
        <v>246</v>
      </c>
      <c r="F100" s="3">
        <f>SUM(I100:I$9999)-SUM(F101:F$9999)</f>
        <v>8</v>
      </c>
      <c r="G100" s="3" t="s">
        <v>13</v>
      </c>
      <c r="H100" s="5" t="s">
        <v>18</v>
      </c>
      <c r="I100" s="5">
        <v>8</v>
      </c>
    </row>
    <row r="101" ht="20" customHeight="1" spans="1:9">
      <c r="A101" s="3">
        <f>MAX(A$1:A100)+1</f>
        <v>83</v>
      </c>
      <c r="B101" s="3" t="s">
        <v>247</v>
      </c>
      <c r="C101" s="3" t="s">
        <v>186</v>
      </c>
      <c r="D101" s="3" t="s">
        <v>248</v>
      </c>
      <c r="E101" s="3" t="s">
        <v>249</v>
      </c>
      <c r="F101" s="3">
        <f>SUM(I101:I$9999)-SUM(F102:F$9999)</f>
        <v>8</v>
      </c>
      <c r="G101" s="3" t="s">
        <v>13</v>
      </c>
      <c r="H101" s="5" t="s">
        <v>18</v>
      </c>
      <c r="I101" s="5">
        <v>8</v>
      </c>
    </row>
    <row r="102" ht="20" customHeight="1" spans="1:9">
      <c r="A102" s="3">
        <f>MAX(A$1:A101)+1</f>
        <v>84</v>
      </c>
      <c r="B102" s="3" t="s">
        <v>250</v>
      </c>
      <c r="C102" s="3" t="s">
        <v>186</v>
      </c>
      <c r="D102" s="3" t="s">
        <v>248</v>
      </c>
      <c r="E102" s="3" t="s">
        <v>251</v>
      </c>
      <c r="F102" s="3">
        <f>SUM(I102:I$9999)-SUM(F103:F$9999)</f>
        <v>8</v>
      </c>
      <c r="G102" s="3" t="s">
        <v>13</v>
      </c>
      <c r="H102" s="5" t="s">
        <v>18</v>
      </c>
      <c r="I102" s="5">
        <v>8</v>
      </c>
    </row>
    <row r="103" ht="20" customHeight="1" spans="1:9">
      <c r="A103" s="3">
        <f>MAX(A$1:A102)+1</f>
        <v>85</v>
      </c>
      <c r="B103" s="3" t="s">
        <v>252</v>
      </c>
      <c r="C103" s="3" t="s">
        <v>186</v>
      </c>
      <c r="D103" s="3" t="s">
        <v>253</v>
      </c>
      <c r="E103" s="3" t="s">
        <v>254</v>
      </c>
      <c r="F103" s="3">
        <f>SUM(I103:I$9999)-SUM(F104:F$9999)</f>
        <v>5</v>
      </c>
      <c r="G103" s="3" t="s">
        <v>13</v>
      </c>
      <c r="H103" s="9" t="s">
        <v>61</v>
      </c>
      <c r="I103" s="5">
        <v>5</v>
      </c>
    </row>
    <row r="104" ht="20" customHeight="1" spans="1:9">
      <c r="A104" s="3">
        <f>MAX(A$1:A103)+1</f>
        <v>86</v>
      </c>
      <c r="B104" s="3" t="s">
        <v>203</v>
      </c>
      <c r="C104" s="3" t="s">
        <v>186</v>
      </c>
      <c r="D104" s="3" t="s">
        <v>255</v>
      </c>
      <c r="E104" s="3" t="s">
        <v>205</v>
      </c>
      <c r="F104" s="3">
        <f>SUM(I104:I$9999)-SUM(F105:F$9999)</f>
        <v>5</v>
      </c>
      <c r="G104" s="3" t="s">
        <v>13</v>
      </c>
      <c r="H104" s="5" t="s">
        <v>59</v>
      </c>
      <c r="I104" s="5">
        <v>5</v>
      </c>
    </row>
    <row r="105" ht="20" customHeight="1" spans="1:9">
      <c r="A105" s="3">
        <f>MAX(A$1:A104)+1</f>
        <v>87</v>
      </c>
      <c r="B105" s="3" t="s">
        <v>256</v>
      </c>
      <c r="C105" s="3" t="s">
        <v>186</v>
      </c>
      <c r="D105" s="3" t="s">
        <v>257</v>
      </c>
      <c r="E105" s="3" t="s">
        <v>258</v>
      </c>
      <c r="F105" s="3">
        <f>SUM(I105:I$9999)-SUM(F106:F$9999)</f>
        <v>8</v>
      </c>
      <c r="G105" s="3" t="s">
        <v>13</v>
      </c>
      <c r="H105" s="5" t="s">
        <v>18</v>
      </c>
      <c r="I105" s="5">
        <v>8</v>
      </c>
    </row>
    <row r="106" ht="20" customHeight="1" spans="1:9">
      <c r="A106" s="3">
        <f>MAX(A$1:A105)+1</f>
        <v>88</v>
      </c>
      <c r="B106" s="3" t="s">
        <v>210</v>
      </c>
      <c r="C106" s="3" t="s">
        <v>186</v>
      </c>
      <c r="D106" s="3" t="s">
        <v>259</v>
      </c>
      <c r="E106" s="3" t="s">
        <v>211</v>
      </c>
      <c r="F106" s="3">
        <f>SUM(I106:I$9999)-SUM(F107:F$9999)</f>
        <v>2</v>
      </c>
      <c r="G106" s="3" t="s">
        <v>13</v>
      </c>
      <c r="H106" s="5" t="s">
        <v>98</v>
      </c>
      <c r="I106" s="5">
        <v>2</v>
      </c>
    </row>
    <row r="107" ht="20" customHeight="1" spans="1:9">
      <c r="A107" s="3">
        <f>MAX(A$1:A106)+1</f>
        <v>89</v>
      </c>
      <c r="B107" s="3" t="s">
        <v>260</v>
      </c>
      <c r="C107" s="3" t="s">
        <v>186</v>
      </c>
      <c r="D107" s="3" t="s">
        <v>261</v>
      </c>
      <c r="E107" s="3" t="s">
        <v>262</v>
      </c>
      <c r="F107" s="3">
        <f>SUM(I107:I$9999)-SUM(F108:F$9999)</f>
        <v>2</v>
      </c>
      <c r="G107" s="3" t="s">
        <v>13</v>
      </c>
      <c r="H107" s="5" t="s">
        <v>98</v>
      </c>
      <c r="I107" s="5">
        <v>2</v>
      </c>
    </row>
    <row r="108" ht="20" customHeight="1" spans="1:9">
      <c r="A108" s="3">
        <f>MAX(A$1:A107)+1</f>
        <v>90</v>
      </c>
      <c r="B108" s="3" t="s">
        <v>263</v>
      </c>
      <c r="C108" s="3" t="s">
        <v>186</v>
      </c>
      <c r="D108" s="3" t="s">
        <v>264</v>
      </c>
      <c r="E108" s="3" t="s">
        <v>265</v>
      </c>
      <c r="F108" s="3">
        <f>SUM(I108:I$9999)-SUM(F109:F$9999)</f>
        <v>8</v>
      </c>
      <c r="G108" s="3" t="s">
        <v>13</v>
      </c>
      <c r="H108" s="5" t="s">
        <v>18</v>
      </c>
      <c r="I108" s="5">
        <v>8</v>
      </c>
    </row>
    <row r="109" ht="20" customHeight="1" spans="1:9">
      <c r="A109" s="3">
        <f>MAX(A$1:A108)+1</f>
        <v>91</v>
      </c>
      <c r="B109" s="3" t="s">
        <v>266</v>
      </c>
      <c r="C109" s="3" t="s">
        <v>186</v>
      </c>
      <c r="D109" s="3" t="s">
        <v>264</v>
      </c>
      <c r="E109" s="3" t="s">
        <v>267</v>
      </c>
      <c r="F109" s="3">
        <f>SUM(I109:I$9999)-SUM(F110:F$9999)</f>
        <v>8</v>
      </c>
      <c r="G109" s="3" t="s">
        <v>13</v>
      </c>
      <c r="H109" s="5" t="s">
        <v>18</v>
      </c>
      <c r="I109" s="5">
        <v>8</v>
      </c>
    </row>
    <row r="110" ht="20" customHeight="1" spans="1:9">
      <c r="A110" s="3">
        <f>MAX(A$1:A109)+1</f>
        <v>92</v>
      </c>
      <c r="B110" s="3" t="s">
        <v>268</v>
      </c>
      <c r="C110" s="3" t="s">
        <v>186</v>
      </c>
      <c r="D110" s="3" t="s">
        <v>269</v>
      </c>
      <c r="E110" s="3" t="s">
        <v>270</v>
      </c>
      <c r="F110" s="3">
        <f>SUM(I110:I$9999)-SUM(F111:F$9999)</f>
        <v>2</v>
      </c>
      <c r="G110" s="3" t="s">
        <v>13</v>
      </c>
      <c r="H110" s="5" t="s">
        <v>98</v>
      </c>
      <c r="I110" s="5">
        <v>2</v>
      </c>
    </row>
    <row r="111" ht="20" customHeight="1" spans="1:9">
      <c r="A111" s="3">
        <f>MAX(A$1:A110)+1</f>
        <v>93</v>
      </c>
      <c r="B111" s="3" t="s">
        <v>271</v>
      </c>
      <c r="C111" s="3" t="s">
        <v>186</v>
      </c>
      <c r="D111" s="3" t="s">
        <v>269</v>
      </c>
      <c r="E111" s="3" t="s">
        <v>272</v>
      </c>
      <c r="F111" s="3">
        <f>SUM(I111:I$9999)-SUM(F112:F$9999)</f>
        <v>2</v>
      </c>
      <c r="G111" s="3" t="s">
        <v>13</v>
      </c>
      <c r="H111" s="5" t="s">
        <v>98</v>
      </c>
      <c r="I111" s="5">
        <v>2</v>
      </c>
    </row>
    <row r="112" ht="20" customHeight="1" spans="1:9">
      <c r="A112" s="3">
        <f>MAX(A$1:A111)+1</f>
        <v>94</v>
      </c>
      <c r="B112" s="3" t="s">
        <v>273</v>
      </c>
      <c r="C112" s="3" t="s">
        <v>186</v>
      </c>
      <c r="D112" s="3" t="s">
        <v>274</v>
      </c>
      <c r="E112" s="3" t="s">
        <v>275</v>
      </c>
      <c r="F112" s="3">
        <f>SUM(I112:I$9999)-SUM(F113:F$9999)</f>
        <v>8</v>
      </c>
      <c r="G112" s="3" t="s">
        <v>13</v>
      </c>
      <c r="H112" s="5" t="s">
        <v>18</v>
      </c>
      <c r="I112" s="5">
        <v>8</v>
      </c>
    </row>
    <row r="113" ht="20" customHeight="1" spans="1:9">
      <c r="A113" s="3">
        <f>MAX(A$1:A112)+1</f>
        <v>95</v>
      </c>
      <c r="B113" s="3" t="s">
        <v>276</v>
      </c>
      <c r="C113" s="3" t="s">
        <v>186</v>
      </c>
      <c r="D113" s="3" t="s">
        <v>277</v>
      </c>
      <c r="E113" s="3" t="s">
        <v>278</v>
      </c>
      <c r="F113" s="3">
        <f>SUM(I113:I$9999)-SUM(F114:F$9999)</f>
        <v>1.5</v>
      </c>
      <c r="G113" s="3" t="s">
        <v>13</v>
      </c>
      <c r="H113" s="5" t="s">
        <v>34</v>
      </c>
      <c r="I113" s="5">
        <v>1.5</v>
      </c>
    </row>
    <row r="114" ht="20" customHeight="1" spans="1:9">
      <c r="A114" s="3">
        <f>MAX(A$1:A113)+1</f>
        <v>96</v>
      </c>
      <c r="B114" s="3" t="s">
        <v>279</v>
      </c>
      <c r="C114" s="3" t="s">
        <v>186</v>
      </c>
      <c r="D114" s="3" t="s">
        <v>280</v>
      </c>
      <c r="E114" s="3" t="s">
        <v>281</v>
      </c>
      <c r="F114" s="3">
        <f>SUM(I114:I$9999)-SUM(F115:F$9999)</f>
        <v>1.5</v>
      </c>
      <c r="G114" s="3" t="s">
        <v>13</v>
      </c>
      <c r="H114" s="12" t="s">
        <v>34</v>
      </c>
      <c r="I114" s="13">
        <v>1.5</v>
      </c>
    </row>
    <row r="115" ht="20" customHeight="1" spans="1:9">
      <c r="A115" s="3">
        <f>MAX(A$1:A114)+1</f>
        <v>97</v>
      </c>
      <c r="B115" s="3" t="s">
        <v>282</v>
      </c>
      <c r="C115" s="3" t="s">
        <v>186</v>
      </c>
      <c r="D115" s="3" t="s">
        <v>283</v>
      </c>
      <c r="E115" s="3" t="s">
        <v>284</v>
      </c>
      <c r="F115" s="3">
        <f>SUM(I115:I$9999)-SUM(F116:F$9999)</f>
        <v>1.5</v>
      </c>
      <c r="G115" s="3" t="s">
        <v>13</v>
      </c>
      <c r="H115" s="5" t="s">
        <v>34</v>
      </c>
      <c r="I115" s="5">
        <v>1.5</v>
      </c>
    </row>
    <row r="116" ht="20" customHeight="1" spans="1:9">
      <c r="A116" s="3">
        <f>MAX(A$1:A115)+1</f>
        <v>98</v>
      </c>
      <c r="B116" s="3" t="s">
        <v>285</v>
      </c>
      <c r="C116" s="3" t="s">
        <v>186</v>
      </c>
      <c r="D116" s="3" t="s">
        <v>283</v>
      </c>
      <c r="E116" s="3" t="s">
        <v>286</v>
      </c>
      <c r="F116" s="3">
        <f>SUM(I116:I$9999)-SUM(F117:F$9999)</f>
        <v>3</v>
      </c>
      <c r="G116" s="3" t="s">
        <v>13</v>
      </c>
      <c r="H116" s="4" t="s">
        <v>14</v>
      </c>
      <c r="I116" s="10">
        <v>3</v>
      </c>
    </row>
    <row r="117" ht="20" customHeight="1" spans="1:9">
      <c r="A117" s="3">
        <f>MAX(A$1:A116)+1</f>
        <v>99</v>
      </c>
      <c r="B117" s="3" t="s">
        <v>279</v>
      </c>
      <c r="C117" s="3" t="s">
        <v>186</v>
      </c>
      <c r="D117" s="3" t="s">
        <v>287</v>
      </c>
      <c r="E117" s="3" t="s">
        <v>281</v>
      </c>
      <c r="F117" s="3">
        <f>SUM(I117:I$9999)-SUM(F118:F$9999)</f>
        <v>3</v>
      </c>
      <c r="G117" s="3" t="s">
        <v>13</v>
      </c>
      <c r="H117" s="5" t="s">
        <v>34</v>
      </c>
      <c r="I117" s="5">
        <v>3</v>
      </c>
    </row>
    <row r="118" ht="20" customHeight="1" spans="1:9">
      <c r="A118" s="3">
        <f>MAX(A$1:A117)+1</f>
        <v>100</v>
      </c>
      <c r="B118" s="3" t="s">
        <v>288</v>
      </c>
      <c r="C118" s="3" t="s">
        <v>186</v>
      </c>
      <c r="D118" s="3" t="s">
        <v>287</v>
      </c>
      <c r="E118" s="3" t="s">
        <v>289</v>
      </c>
      <c r="F118" s="3">
        <f>SUM(I118:I$9999)-SUM(F119:F$9999)</f>
        <v>3</v>
      </c>
      <c r="G118" s="3" t="s">
        <v>13</v>
      </c>
      <c r="H118" s="4" t="s">
        <v>14</v>
      </c>
      <c r="I118" s="10">
        <v>3</v>
      </c>
    </row>
    <row r="119" ht="20" customHeight="1" spans="1:9">
      <c r="A119" s="3">
        <f>MAX(A$1:A118)+1</f>
        <v>101</v>
      </c>
      <c r="B119" s="3" t="s">
        <v>290</v>
      </c>
      <c r="C119" s="3" t="s">
        <v>186</v>
      </c>
      <c r="D119" s="3" t="s">
        <v>291</v>
      </c>
      <c r="E119" s="3" t="s">
        <v>292</v>
      </c>
      <c r="F119" s="3">
        <f>SUM(I119:I$9999)-SUM(F120:F$9999)</f>
        <v>4</v>
      </c>
      <c r="G119" s="3" t="s">
        <v>13</v>
      </c>
      <c r="H119" s="5" t="s">
        <v>242</v>
      </c>
      <c r="I119" s="5">
        <v>2</v>
      </c>
    </row>
    <row r="120" ht="20" customHeight="1" spans="1:9">
      <c r="A120" s="3"/>
      <c r="B120" s="3" t="s">
        <v>290</v>
      </c>
      <c r="C120" s="3" t="s">
        <v>186</v>
      </c>
      <c r="D120" s="3" t="s">
        <v>291</v>
      </c>
      <c r="E120" s="3" t="s">
        <v>292</v>
      </c>
      <c r="F120" s="3"/>
      <c r="G120" s="3" t="s">
        <v>13</v>
      </c>
      <c r="H120" s="5" t="s">
        <v>293</v>
      </c>
      <c r="I120" s="5">
        <v>2</v>
      </c>
    </row>
    <row r="121" ht="20" customHeight="1" spans="1:9">
      <c r="A121" s="3">
        <f>MAX(A$1:A120)+1</f>
        <v>102</v>
      </c>
      <c r="B121" s="3" t="s">
        <v>294</v>
      </c>
      <c r="C121" s="3" t="s">
        <v>186</v>
      </c>
      <c r="D121" s="3" t="s">
        <v>295</v>
      </c>
      <c r="E121" s="3" t="s">
        <v>296</v>
      </c>
      <c r="F121" s="3">
        <f>SUM(I121:I$9999)-SUM(F122:F$9999)</f>
        <v>4</v>
      </c>
      <c r="G121" s="3" t="s">
        <v>13</v>
      </c>
      <c r="H121" s="5" t="s">
        <v>242</v>
      </c>
      <c r="I121" s="5">
        <v>2</v>
      </c>
    </row>
    <row r="122" ht="20" customHeight="1" spans="1:9">
      <c r="A122" s="3"/>
      <c r="B122" s="3" t="s">
        <v>294</v>
      </c>
      <c r="C122" s="3" t="s">
        <v>186</v>
      </c>
      <c r="D122" s="3" t="s">
        <v>295</v>
      </c>
      <c r="E122" s="3" t="s">
        <v>296</v>
      </c>
      <c r="F122" s="3"/>
      <c r="G122" s="3" t="s">
        <v>13</v>
      </c>
      <c r="H122" s="5" t="s">
        <v>293</v>
      </c>
      <c r="I122" s="5">
        <v>2</v>
      </c>
    </row>
    <row r="123" ht="20" customHeight="1" spans="1:9">
      <c r="A123" s="3">
        <f>MAX(A$1:A122)+1</f>
        <v>103</v>
      </c>
      <c r="B123" s="3" t="s">
        <v>297</v>
      </c>
      <c r="C123" s="3" t="s">
        <v>186</v>
      </c>
      <c r="D123" s="3" t="s">
        <v>298</v>
      </c>
      <c r="E123" s="3" t="s">
        <v>299</v>
      </c>
      <c r="F123" s="3">
        <f>SUM(I123:I$9999)-SUM(F124:F$9999)</f>
        <v>3.5</v>
      </c>
      <c r="G123" s="3" t="s">
        <v>13</v>
      </c>
      <c r="H123" s="4" t="s">
        <v>14</v>
      </c>
      <c r="I123" s="10">
        <v>3.5</v>
      </c>
    </row>
    <row r="124" ht="20" customHeight="1" spans="1:9">
      <c r="A124" s="3">
        <f>MAX(A$1:A123)+1</f>
        <v>104</v>
      </c>
      <c r="B124" s="3" t="s">
        <v>300</v>
      </c>
      <c r="C124" s="3" t="s">
        <v>186</v>
      </c>
      <c r="D124" s="3" t="s">
        <v>301</v>
      </c>
      <c r="E124" s="3" t="s">
        <v>302</v>
      </c>
      <c r="F124" s="3">
        <f>SUM(I124:I$9999)-SUM(F125:F$9999)</f>
        <v>8</v>
      </c>
      <c r="G124" s="3" t="s">
        <v>13</v>
      </c>
      <c r="H124" s="5" t="s">
        <v>18</v>
      </c>
      <c r="I124" s="5">
        <v>8</v>
      </c>
    </row>
    <row r="125" ht="20" customHeight="1" spans="1:9">
      <c r="A125" s="3">
        <f>MAX(A$1:A124)+1</f>
        <v>105</v>
      </c>
      <c r="B125" s="3" t="s">
        <v>303</v>
      </c>
      <c r="C125" s="3" t="s">
        <v>186</v>
      </c>
      <c r="D125" s="3" t="s">
        <v>304</v>
      </c>
      <c r="E125" s="3" t="s">
        <v>305</v>
      </c>
      <c r="F125" s="3">
        <f>SUM(I125:I$9999)-SUM(F126:F$9999)</f>
        <v>3</v>
      </c>
      <c r="G125" s="3" t="s">
        <v>13</v>
      </c>
      <c r="H125" s="7" t="s">
        <v>38</v>
      </c>
      <c r="I125" s="10">
        <v>3</v>
      </c>
    </row>
    <row r="126" ht="20" customHeight="1" spans="1:9">
      <c r="A126" s="3">
        <f>MAX(A$1:A125)+1</f>
        <v>106</v>
      </c>
      <c r="B126" s="3" t="s">
        <v>306</v>
      </c>
      <c r="C126" s="3" t="s">
        <v>186</v>
      </c>
      <c r="D126" s="3" t="s">
        <v>304</v>
      </c>
      <c r="E126" s="3" t="s">
        <v>307</v>
      </c>
      <c r="F126" s="3">
        <f>SUM(I126:I$9999)-SUM(F127:F$9999)</f>
        <v>3</v>
      </c>
      <c r="G126" s="3" t="s">
        <v>13</v>
      </c>
      <c r="H126" s="7" t="s">
        <v>38</v>
      </c>
      <c r="I126" s="10">
        <v>3</v>
      </c>
    </row>
    <row r="127" ht="20" customHeight="1" spans="1:9">
      <c r="A127" s="3">
        <f>MAX(A$1:A126)+1</f>
        <v>107</v>
      </c>
      <c r="B127" s="3" t="s">
        <v>308</v>
      </c>
      <c r="C127" s="3" t="s">
        <v>186</v>
      </c>
      <c r="D127" s="3" t="s">
        <v>304</v>
      </c>
      <c r="E127" s="3" t="s">
        <v>309</v>
      </c>
      <c r="F127" s="3">
        <f>SUM(I127:I$9999)-SUM(F128:F$9999)</f>
        <v>3</v>
      </c>
      <c r="G127" s="3" t="s">
        <v>13</v>
      </c>
      <c r="H127" s="7" t="s">
        <v>38</v>
      </c>
      <c r="I127" s="10">
        <v>3</v>
      </c>
    </row>
    <row r="128" ht="20" customHeight="1" spans="1:9">
      <c r="A128" s="3">
        <f>MAX(A$1:A127)+1</f>
        <v>108</v>
      </c>
      <c r="B128" s="3" t="s">
        <v>310</v>
      </c>
      <c r="C128" s="3" t="s">
        <v>186</v>
      </c>
      <c r="D128" s="3" t="s">
        <v>311</v>
      </c>
      <c r="E128" s="3" t="s">
        <v>312</v>
      </c>
      <c r="F128" s="3">
        <f>SUM(I128:I$9999)-SUM(F129:F$9999)</f>
        <v>8</v>
      </c>
      <c r="G128" s="3" t="s">
        <v>13</v>
      </c>
      <c r="H128" s="5" t="s">
        <v>18</v>
      </c>
      <c r="I128" s="5">
        <v>8</v>
      </c>
    </row>
    <row r="129" ht="20" customHeight="1" spans="1:9">
      <c r="A129" s="3">
        <f>MAX(A$1:A128)+1</f>
        <v>109</v>
      </c>
      <c r="B129" s="3" t="s">
        <v>313</v>
      </c>
      <c r="C129" s="3" t="s">
        <v>186</v>
      </c>
      <c r="D129" s="3" t="s">
        <v>314</v>
      </c>
      <c r="E129" s="3" t="s">
        <v>315</v>
      </c>
      <c r="F129" s="3">
        <f>SUM(I129:I$9999)-SUM(F130:F$9999)</f>
        <v>3</v>
      </c>
      <c r="G129" s="3" t="s">
        <v>13</v>
      </c>
      <c r="H129" s="5" t="s">
        <v>34</v>
      </c>
      <c r="I129" s="5">
        <v>3</v>
      </c>
    </row>
    <row r="130" ht="20" customHeight="1" spans="1:9">
      <c r="A130" s="3">
        <f>MAX(A$1:A129)+1</f>
        <v>110</v>
      </c>
      <c r="B130" s="3" t="s">
        <v>316</v>
      </c>
      <c r="C130" s="3" t="s">
        <v>186</v>
      </c>
      <c r="D130" s="3" t="s">
        <v>317</v>
      </c>
      <c r="E130" s="3" t="s">
        <v>318</v>
      </c>
      <c r="F130" s="3">
        <f>SUM(I130:I$9999)-SUM(F131:F$9999)</f>
        <v>3</v>
      </c>
      <c r="G130" s="3" t="s">
        <v>13</v>
      </c>
      <c r="H130" s="4" t="s">
        <v>14</v>
      </c>
      <c r="I130" s="10">
        <v>3</v>
      </c>
    </row>
    <row r="131" ht="20" customHeight="1" spans="1:9">
      <c r="A131" s="3">
        <f>MAX(A$1:A130)+1</f>
        <v>111</v>
      </c>
      <c r="B131" s="3" t="s">
        <v>319</v>
      </c>
      <c r="C131" s="3" t="s">
        <v>186</v>
      </c>
      <c r="D131" s="3" t="s">
        <v>320</v>
      </c>
      <c r="E131" s="3" t="s">
        <v>321</v>
      </c>
      <c r="F131" s="3">
        <f>SUM(I131:I$9999)-SUM(F132:F$9999)</f>
        <v>8</v>
      </c>
      <c r="G131" s="3" t="s">
        <v>13</v>
      </c>
      <c r="H131" s="5" t="s">
        <v>18</v>
      </c>
      <c r="I131" s="5">
        <v>8</v>
      </c>
    </row>
    <row r="132" ht="20" customHeight="1" spans="1:9">
      <c r="A132" s="3">
        <f>MAX(A$1:A131)+1</f>
        <v>112</v>
      </c>
      <c r="B132" s="3" t="s">
        <v>322</v>
      </c>
      <c r="C132" s="3" t="s">
        <v>186</v>
      </c>
      <c r="D132" s="3" t="s">
        <v>320</v>
      </c>
      <c r="E132" s="3" t="s">
        <v>323</v>
      </c>
      <c r="F132" s="3">
        <f>SUM(I132:I$9999)-SUM(F133:F$9999)</f>
        <v>4</v>
      </c>
      <c r="G132" s="3" t="s">
        <v>13</v>
      </c>
      <c r="H132" s="7" t="s">
        <v>38</v>
      </c>
      <c r="I132" s="10">
        <v>4</v>
      </c>
    </row>
    <row r="133" ht="20" customHeight="1" spans="1:9">
      <c r="A133" s="3">
        <f>MAX(A$1:A132)+1</f>
        <v>113</v>
      </c>
      <c r="B133" s="3" t="s">
        <v>324</v>
      </c>
      <c r="C133" s="3" t="s">
        <v>186</v>
      </c>
      <c r="D133" s="3" t="s">
        <v>320</v>
      </c>
      <c r="E133" s="3" t="s">
        <v>325</v>
      </c>
      <c r="F133" s="3">
        <f>SUM(I133:I$9999)-SUM(F134:F$9999)</f>
        <v>4</v>
      </c>
      <c r="G133" s="3" t="s">
        <v>13</v>
      </c>
      <c r="H133" s="7" t="s">
        <v>38</v>
      </c>
      <c r="I133" s="10">
        <v>4</v>
      </c>
    </row>
    <row r="134" ht="20" customHeight="1" spans="1:9">
      <c r="A134" s="3">
        <f>MAX(A$1:A133)+1</f>
        <v>114</v>
      </c>
      <c r="B134" s="3" t="s">
        <v>326</v>
      </c>
      <c r="C134" s="3" t="s">
        <v>186</v>
      </c>
      <c r="D134" s="3" t="s">
        <v>320</v>
      </c>
      <c r="E134" s="3" t="s">
        <v>327</v>
      </c>
      <c r="F134" s="3">
        <f>SUM(I134:I$9999)-SUM(F135:F$9999)</f>
        <v>4</v>
      </c>
      <c r="G134" s="3" t="s">
        <v>13</v>
      </c>
      <c r="H134" s="7" t="s">
        <v>38</v>
      </c>
      <c r="I134" s="10">
        <v>4</v>
      </c>
    </row>
    <row r="135" ht="20" customHeight="1" spans="1:9">
      <c r="A135" s="3">
        <f>MAX(A$1:A134)+1</f>
        <v>115</v>
      </c>
      <c r="B135" s="3" t="s">
        <v>328</v>
      </c>
      <c r="C135" s="3" t="s">
        <v>186</v>
      </c>
      <c r="D135" s="3" t="s">
        <v>329</v>
      </c>
      <c r="E135" s="3" t="str">
        <f>[1]b08经济类1602hz!$A$9</f>
        <v>A08160077</v>
      </c>
      <c r="F135" s="3">
        <f>SUM(I135:I$9999)-SUM(F136:F$9999)</f>
        <v>1</v>
      </c>
      <c r="G135" s="3" t="s">
        <v>13</v>
      </c>
      <c r="H135" s="6" t="s">
        <v>30</v>
      </c>
      <c r="I135" s="11">
        <v>1</v>
      </c>
    </row>
    <row r="136" ht="20" customHeight="1" spans="1:9">
      <c r="A136" s="3">
        <f>MAX(A$1:A135)+1</f>
        <v>116</v>
      </c>
      <c r="B136" s="3" t="s">
        <v>313</v>
      </c>
      <c r="C136" s="3" t="s">
        <v>186</v>
      </c>
      <c r="D136" s="3" t="s">
        <v>330</v>
      </c>
      <c r="E136" s="3" t="s">
        <v>315</v>
      </c>
      <c r="F136" s="3">
        <f>SUM(I136:I$9999)-SUM(F137:F$9999)</f>
        <v>1.5</v>
      </c>
      <c r="G136" s="3" t="s">
        <v>13</v>
      </c>
      <c r="H136" s="12" t="s">
        <v>34</v>
      </c>
      <c r="I136" s="13">
        <v>1.5</v>
      </c>
    </row>
    <row r="137" ht="20" customHeight="1" spans="1:9">
      <c r="A137" s="3">
        <f>MAX(A$1:A136)+1</f>
        <v>117</v>
      </c>
      <c r="B137" s="3" t="s">
        <v>331</v>
      </c>
      <c r="C137" s="3" t="s">
        <v>186</v>
      </c>
      <c r="D137" s="3" t="s">
        <v>332</v>
      </c>
      <c r="E137" s="3" t="s">
        <v>333</v>
      </c>
      <c r="F137" s="3">
        <f>SUM(I137:I$9999)-SUM(F138:F$9999)</f>
        <v>8</v>
      </c>
      <c r="G137" s="3" t="s">
        <v>13</v>
      </c>
      <c r="H137" s="5" t="s">
        <v>18</v>
      </c>
      <c r="I137" s="5">
        <v>8</v>
      </c>
    </row>
    <row r="138" ht="20" customHeight="1" spans="1:9">
      <c r="A138" s="3">
        <f>MAX(A$1:A137)+1</f>
        <v>118</v>
      </c>
      <c r="B138" s="3" t="s">
        <v>334</v>
      </c>
      <c r="C138" s="3" t="s">
        <v>186</v>
      </c>
      <c r="D138" s="3" t="s">
        <v>332</v>
      </c>
      <c r="E138" s="3" t="s">
        <v>335</v>
      </c>
      <c r="F138" s="3">
        <f>SUM(I138:I$9999)-SUM(F139:F$9999)</f>
        <v>8</v>
      </c>
      <c r="G138" s="3" t="s">
        <v>13</v>
      </c>
      <c r="H138" s="5" t="s">
        <v>18</v>
      </c>
      <c r="I138" s="5">
        <v>8</v>
      </c>
    </row>
    <row r="139" ht="20" customHeight="1" spans="1:9">
      <c r="A139" s="3">
        <f>MAX(A$1:A138)+1</f>
        <v>119</v>
      </c>
      <c r="B139" s="3" t="s">
        <v>336</v>
      </c>
      <c r="C139" s="3" t="s">
        <v>186</v>
      </c>
      <c r="D139" s="3" t="s">
        <v>332</v>
      </c>
      <c r="E139" s="3" t="s">
        <v>337</v>
      </c>
      <c r="F139" s="3">
        <f>SUM(I139:I$9999)-SUM(F140:F$9999)</f>
        <v>6.5</v>
      </c>
      <c r="G139" s="3" t="s">
        <v>13</v>
      </c>
      <c r="H139" s="4" t="s">
        <v>14</v>
      </c>
      <c r="I139" s="10">
        <v>6.5</v>
      </c>
    </row>
    <row r="140" ht="20" customHeight="1" spans="1:9">
      <c r="A140" s="3">
        <f>MAX(A$1:A139)+1</f>
        <v>120</v>
      </c>
      <c r="B140" s="3" t="s">
        <v>338</v>
      </c>
      <c r="C140" s="3" t="s">
        <v>186</v>
      </c>
      <c r="D140" s="3" t="s">
        <v>332</v>
      </c>
      <c r="E140" s="3" t="s">
        <v>339</v>
      </c>
      <c r="F140" s="3">
        <f>SUM(I140:I$9999)-SUM(F141:F$9999)</f>
        <v>3</v>
      </c>
      <c r="G140" s="3" t="s">
        <v>13</v>
      </c>
      <c r="H140" s="4" t="s">
        <v>14</v>
      </c>
      <c r="I140" s="10">
        <v>3</v>
      </c>
    </row>
    <row r="141" ht="20" customHeight="1" spans="1:9">
      <c r="A141" s="3">
        <f>MAX(A$1:A140)+1</f>
        <v>121</v>
      </c>
      <c r="B141" s="3" t="s">
        <v>340</v>
      </c>
      <c r="C141" s="3" t="s">
        <v>186</v>
      </c>
      <c r="D141" s="3" t="s">
        <v>332</v>
      </c>
      <c r="E141" s="3" t="s">
        <v>341</v>
      </c>
      <c r="F141" s="3">
        <f>SUM(I141:I$9999)-SUM(F142:F$9999)</f>
        <v>8</v>
      </c>
      <c r="G141" s="3" t="s">
        <v>13</v>
      </c>
      <c r="H141" s="5" t="s">
        <v>18</v>
      </c>
      <c r="I141" s="5">
        <v>8</v>
      </c>
    </row>
    <row r="142" ht="20" customHeight="1" spans="1:9">
      <c r="A142" s="3">
        <f>MAX(A$1:A141)+1</f>
        <v>122</v>
      </c>
      <c r="B142" s="3" t="s">
        <v>342</v>
      </c>
      <c r="C142" s="3" t="s">
        <v>186</v>
      </c>
      <c r="D142" s="3" t="s">
        <v>332</v>
      </c>
      <c r="E142" s="3" t="s">
        <v>343</v>
      </c>
      <c r="F142" s="3">
        <f>SUM(I142:I$9999)-SUM(F143:F$9999)</f>
        <v>3.5</v>
      </c>
      <c r="G142" s="3" t="s">
        <v>13</v>
      </c>
      <c r="H142" s="4" t="s">
        <v>14</v>
      </c>
      <c r="I142" s="10">
        <v>3.5</v>
      </c>
    </row>
    <row r="143" ht="20" customHeight="1" spans="1:9">
      <c r="A143" s="3">
        <f>MAX(A$1:A142)+1</f>
        <v>123</v>
      </c>
      <c r="B143" s="3" t="s">
        <v>344</v>
      </c>
      <c r="C143" s="3" t="s">
        <v>186</v>
      </c>
      <c r="D143" s="3" t="s">
        <v>332</v>
      </c>
      <c r="E143" s="3" t="s">
        <v>345</v>
      </c>
      <c r="F143" s="3">
        <f>SUM(I143:I$9999)-SUM(F144:F$9999)</f>
        <v>8</v>
      </c>
      <c r="G143" s="3" t="s">
        <v>13</v>
      </c>
      <c r="H143" s="5" t="s">
        <v>18</v>
      </c>
      <c r="I143" s="5">
        <v>8</v>
      </c>
    </row>
    <row r="144" ht="20" customHeight="1" spans="1:9">
      <c r="A144" s="3">
        <f>MAX(A$1:A143)+1</f>
        <v>124</v>
      </c>
      <c r="B144" s="3" t="s">
        <v>346</v>
      </c>
      <c r="C144" s="3" t="s">
        <v>186</v>
      </c>
      <c r="D144" s="3" t="s">
        <v>332</v>
      </c>
      <c r="E144" s="3" t="s">
        <v>347</v>
      </c>
      <c r="F144" s="3">
        <f>SUM(I144:I$9999)-SUM(F145:F$9999)</f>
        <v>8</v>
      </c>
      <c r="G144" s="3" t="s">
        <v>13</v>
      </c>
      <c r="H144" s="5" t="s">
        <v>18</v>
      </c>
      <c r="I144" s="5">
        <v>8</v>
      </c>
    </row>
    <row r="145" ht="20" customHeight="1" spans="1:9">
      <c r="A145" s="3">
        <f>MAX(A$1:A144)+1</f>
        <v>125</v>
      </c>
      <c r="B145" s="3" t="s">
        <v>348</v>
      </c>
      <c r="C145" s="3" t="s">
        <v>186</v>
      </c>
      <c r="D145" s="3" t="s">
        <v>332</v>
      </c>
      <c r="E145" s="3" t="s">
        <v>349</v>
      </c>
      <c r="F145" s="3">
        <f>SUM(I145:I$9999)-SUM(F146:F$9999)</f>
        <v>5.5</v>
      </c>
      <c r="G145" s="3" t="s">
        <v>13</v>
      </c>
      <c r="H145" s="7" t="s">
        <v>38</v>
      </c>
      <c r="I145" s="10">
        <v>4</v>
      </c>
    </row>
    <row r="146" ht="20" customHeight="1" spans="1:9">
      <c r="A146" s="3"/>
      <c r="B146" s="3" t="s">
        <v>348</v>
      </c>
      <c r="C146" s="3" t="s">
        <v>186</v>
      </c>
      <c r="D146" s="3" t="s">
        <v>332</v>
      </c>
      <c r="E146" s="3" t="s">
        <v>349</v>
      </c>
      <c r="F146" s="3"/>
      <c r="G146" s="3" t="s">
        <v>13</v>
      </c>
      <c r="H146" s="5" t="s">
        <v>34</v>
      </c>
      <c r="I146" s="5">
        <v>1.5</v>
      </c>
    </row>
    <row r="147" ht="20" customHeight="1" spans="1:9">
      <c r="A147" s="3">
        <f>MAX(A$1:A146)+1</f>
        <v>126</v>
      </c>
      <c r="B147" s="3" t="s">
        <v>350</v>
      </c>
      <c r="C147" s="3" t="s">
        <v>186</v>
      </c>
      <c r="D147" s="3" t="s">
        <v>351</v>
      </c>
      <c r="E147" s="3" t="s">
        <v>352</v>
      </c>
      <c r="F147" s="3">
        <f>SUM(I147:I$9999)-SUM(F148:F$9999)</f>
        <v>4</v>
      </c>
      <c r="G147" s="3" t="s">
        <v>13</v>
      </c>
      <c r="H147" s="7" t="s">
        <v>38</v>
      </c>
      <c r="I147" s="10">
        <v>4</v>
      </c>
    </row>
    <row r="148" ht="20" customHeight="1" spans="1:9">
      <c r="A148" s="3">
        <f>MAX(A$1:A147)+1</f>
        <v>127</v>
      </c>
      <c r="B148" s="3" t="s">
        <v>353</v>
      </c>
      <c r="C148" s="3" t="s">
        <v>186</v>
      </c>
      <c r="D148" s="3" t="s">
        <v>354</v>
      </c>
      <c r="E148" s="3" t="s">
        <v>355</v>
      </c>
      <c r="F148" s="3">
        <f>SUM(I148:I$9999)-SUM(F149:F$9999)</f>
        <v>2.5</v>
      </c>
      <c r="G148" s="3" t="s">
        <v>13</v>
      </c>
      <c r="H148" s="5" t="s">
        <v>65</v>
      </c>
      <c r="I148" s="5">
        <v>2.5</v>
      </c>
    </row>
    <row r="149" ht="20" customHeight="1" spans="1:9">
      <c r="A149" s="3">
        <f>MAX(A$1:A148)+1</f>
        <v>128</v>
      </c>
      <c r="B149" s="3" t="s">
        <v>356</v>
      </c>
      <c r="C149" s="3" t="s">
        <v>186</v>
      </c>
      <c r="D149" s="3" t="s">
        <v>357</v>
      </c>
      <c r="E149" s="3" t="s">
        <v>358</v>
      </c>
      <c r="F149" s="3">
        <f>SUM(I149:I$9999)-SUM(F150:F$9999)</f>
        <v>1.5</v>
      </c>
      <c r="G149" s="3" t="s">
        <v>13</v>
      </c>
      <c r="H149" s="12" t="s">
        <v>34</v>
      </c>
      <c r="I149" s="14">
        <v>1.5</v>
      </c>
    </row>
    <row r="150" ht="20" customHeight="1" spans="1:9">
      <c r="A150" s="3">
        <f>MAX(A$1:A149)+1</f>
        <v>129</v>
      </c>
      <c r="B150" s="3" t="s">
        <v>359</v>
      </c>
      <c r="C150" s="3" t="s">
        <v>186</v>
      </c>
      <c r="D150" s="3" t="s">
        <v>360</v>
      </c>
      <c r="E150" s="3" t="s">
        <v>361</v>
      </c>
      <c r="F150" s="3">
        <f>SUM(I150:I$9999)-SUM(F151:F$9999)</f>
        <v>3</v>
      </c>
      <c r="G150" s="3" t="s">
        <v>13</v>
      </c>
      <c r="H150" s="4" t="s">
        <v>14</v>
      </c>
      <c r="I150" s="10">
        <v>3</v>
      </c>
    </row>
    <row r="151" ht="20" customHeight="1" spans="1:9">
      <c r="A151" s="3">
        <f>MAX(A$1:A150)+1</f>
        <v>130</v>
      </c>
      <c r="B151" s="3" t="s">
        <v>362</v>
      </c>
      <c r="C151" s="3" t="s">
        <v>186</v>
      </c>
      <c r="D151" s="3" t="s">
        <v>363</v>
      </c>
      <c r="E151" s="3" t="s">
        <v>364</v>
      </c>
      <c r="F151" s="3">
        <f>SUM(I151:I$9999)-SUM(F152:F$9999)</f>
        <v>2</v>
      </c>
      <c r="G151" s="3" t="s">
        <v>13</v>
      </c>
      <c r="H151" s="5" t="s">
        <v>98</v>
      </c>
      <c r="I151" s="5">
        <v>2</v>
      </c>
    </row>
    <row r="152" ht="20" customHeight="1" spans="1:9">
      <c r="A152" s="3">
        <f>MAX(A$1:A151)+1</f>
        <v>131</v>
      </c>
      <c r="B152" s="3" t="s">
        <v>365</v>
      </c>
      <c r="C152" s="3" t="s">
        <v>186</v>
      </c>
      <c r="D152" s="3" t="s">
        <v>363</v>
      </c>
      <c r="E152" s="3" t="s">
        <v>364</v>
      </c>
      <c r="F152" s="3">
        <f>SUM(I152:I$9999)-SUM(F153:F$9999)</f>
        <v>2</v>
      </c>
      <c r="G152" s="3" t="s">
        <v>13</v>
      </c>
      <c r="H152" s="5" t="s">
        <v>98</v>
      </c>
      <c r="I152" s="5">
        <v>2</v>
      </c>
    </row>
    <row r="153" ht="20" customHeight="1" spans="1:9">
      <c r="A153" s="3">
        <f>MAX(A$1:A152)+1</f>
        <v>132</v>
      </c>
      <c r="B153" s="3" t="s">
        <v>366</v>
      </c>
      <c r="C153" s="3" t="s">
        <v>186</v>
      </c>
      <c r="D153" s="3" t="s">
        <v>363</v>
      </c>
      <c r="E153" s="3" t="s">
        <v>367</v>
      </c>
      <c r="F153" s="3">
        <f>SUM(I153:I$9999)-SUM(F154:F$9999)</f>
        <v>2</v>
      </c>
      <c r="G153" s="3" t="s">
        <v>13</v>
      </c>
      <c r="H153" s="5" t="s">
        <v>98</v>
      </c>
      <c r="I153" s="5">
        <v>2</v>
      </c>
    </row>
    <row r="154" ht="20" customHeight="1" spans="1:9">
      <c r="A154" s="3">
        <f>MAX(A$1:A153)+1</f>
        <v>133</v>
      </c>
      <c r="B154" s="3" t="s">
        <v>368</v>
      </c>
      <c r="C154" s="3" t="s">
        <v>186</v>
      </c>
      <c r="D154" s="3" t="s">
        <v>369</v>
      </c>
      <c r="E154" s="3" t="s">
        <v>370</v>
      </c>
      <c r="F154" s="3">
        <f>SUM(I154:I$9999)-SUM(F155:F$9999)</f>
        <v>7.5</v>
      </c>
      <c r="G154" s="3" t="s">
        <v>13</v>
      </c>
      <c r="H154" s="12" t="s">
        <v>34</v>
      </c>
      <c r="I154" s="13">
        <v>1.5</v>
      </c>
    </row>
    <row r="155" ht="20" customHeight="1" spans="1:9">
      <c r="A155" s="3"/>
      <c r="B155" s="3" t="s">
        <v>368</v>
      </c>
      <c r="C155" s="3" t="s">
        <v>186</v>
      </c>
      <c r="D155" s="3" t="s">
        <v>369</v>
      </c>
      <c r="E155" s="3" t="s">
        <v>370</v>
      </c>
      <c r="F155" s="3"/>
      <c r="G155" s="3" t="s">
        <v>13</v>
      </c>
      <c r="H155" s="8" t="s">
        <v>209</v>
      </c>
      <c r="I155" s="8">
        <v>2</v>
      </c>
    </row>
    <row r="156" ht="20" customHeight="1" spans="1:9">
      <c r="A156" s="3"/>
      <c r="B156" s="3" t="s">
        <v>368</v>
      </c>
      <c r="C156" s="3" t="s">
        <v>186</v>
      </c>
      <c r="D156" s="3" t="s">
        <v>369</v>
      </c>
      <c r="E156" s="3" t="s">
        <v>370</v>
      </c>
      <c r="F156" s="3"/>
      <c r="G156" s="3" t="s">
        <v>13</v>
      </c>
      <c r="H156" s="8" t="s">
        <v>42</v>
      </c>
      <c r="I156" s="8">
        <v>4</v>
      </c>
    </row>
    <row r="157" ht="20" customHeight="1" spans="1:9">
      <c r="A157" s="3">
        <f>MAX(A$1:A156)+1</f>
        <v>134</v>
      </c>
      <c r="B157" s="3" t="s">
        <v>371</v>
      </c>
      <c r="C157" s="3" t="s">
        <v>186</v>
      </c>
      <c r="D157" s="3" t="s">
        <v>372</v>
      </c>
      <c r="E157" s="3" t="s">
        <v>373</v>
      </c>
      <c r="F157" s="3">
        <f>SUM(I157:I$9999)-SUM(F158:F$9999)</f>
        <v>18</v>
      </c>
      <c r="G157" s="3" t="s">
        <v>13</v>
      </c>
      <c r="H157" s="5" t="s">
        <v>59</v>
      </c>
      <c r="I157" s="5">
        <v>5</v>
      </c>
    </row>
    <row r="158" ht="20" customHeight="1" spans="1:9">
      <c r="A158" s="3"/>
      <c r="B158" s="3" t="s">
        <v>371</v>
      </c>
      <c r="C158" s="3" t="s">
        <v>186</v>
      </c>
      <c r="D158" s="3" t="s">
        <v>372</v>
      </c>
      <c r="E158" s="3" t="s">
        <v>373</v>
      </c>
      <c r="F158" s="3"/>
      <c r="G158" s="3" t="s">
        <v>13</v>
      </c>
      <c r="H158" s="5" t="s">
        <v>60</v>
      </c>
      <c r="I158" s="5">
        <v>8</v>
      </c>
    </row>
    <row r="159" ht="20" customHeight="1" spans="1:9">
      <c r="A159" s="3"/>
      <c r="B159" s="3" t="s">
        <v>371</v>
      </c>
      <c r="C159" s="3" t="s">
        <v>186</v>
      </c>
      <c r="D159" s="3" t="s">
        <v>372</v>
      </c>
      <c r="E159" s="3" t="s">
        <v>373</v>
      </c>
      <c r="F159" s="3"/>
      <c r="G159" s="3" t="s">
        <v>13</v>
      </c>
      <c r="H159" s="9" t="s">
        <v>61</v>
      </c>
      <c r="I159" s="5">
        <v>5</v>
      </c>
    </row>
    <row r="160" ht="20" customHeight="1" spans="1:9">
      <c r="A160" s="3">
        <f>MAX(A$1:A159)+1</f>
        <v>135</v>
      </c>
      <c r="B160" s="3" t="s">
        <v>374</v>
      </c>
      <c r="C160" s="3" t="s">
        <v>186</v>
      </c>
      <c r="D160" s="3" t="s">
        <v>375</v>
      </c>
      <c r="E160" s="3" t="s">
        <v>376</v>
      </c>
      <c r="F160" s="3">
        <f>SUM(I160:I$9999)-SUM(F161:F$9999)</f>
        <v>4.5</v>
      </c>
      <c r="G160" s="3" t="s">
        <v>13</v>
      </c>
      <c r="H160" s="5" t="s">
        <v>34</v>
      </c>
      <c r="I160" s="5">
        <v>4.5</v>
      </c>
    </row>
    <row r="161" ht="20" customHeight="1" spans="1:9">
      <c r="A161" s="3">
        <f>MAX(A$1:A160)+1</f>
        <v>136</v>
      </c>
      <c r="B161" s="3" t="s">
        <v>377</v>
      </c>
      <c r="C161" s="3" t="s">
        <v>186</v>
      </c>
      <c r="D161" s="3" t="s">
        <v>378</v>
      </c>
      <c r="E161" s="3" t="s">
        <v>379</v>
      </c>
      <c r="F161" s="3">
        <f>SUM(I161:I$9999)-SUM(F162:F$9999)</f>
        <v>16</v>
      </c>
      <c r="G161" s="3" t="s">
        <v>13</v>
      </c>
      <c r="H161" s="5" t="s">
        <v>18</v>
      </c>
      <c r="I161" s="5">
        <v>8</v>
      </c>
    </row>
    <row r="162" ht="20" customHeight="1" spans="1:9">
      <c r="A162" s="3"/>
      <c r="B162" s="3" t="s">
        <v>377</v>
      </c>
      <c r="C162" s="3" t="s">
        <v>186</v>
      </c>
      <c r="D162" s="3" t="s">
        <v>378</v>
      </c>
      <c r="E162" s="3" t="s">
        <v>379</v>
      </c>
      <c r="F162" s="3"/>
      <c r="G162" s="3" t="s">
        <v>13</v>
      </c>
      <c r="H162" s="5" t="s">
        <v>60</v>
      </c>
      <c r="I162" s="5">
        <v>8</v>
      </c>
    </row>
    <row r="163" ht="20" customHeight="1" spans="1:9">
      <c r="A163" s="3">
        <f>MAX(A$1:A162)+1</f>
        <v>137</v>
      </c>
      <c r="B163" s="3" t="s">
        <v>380</v>
      </c>
      <c r="C163" s="3" t="s">
        <v>381</v>
      </c>
      <c r="D163" s="3" t="s">
        <v>382</v>
      </c>
      <c r="E163" s="3" t="s">
        <v>383</v>
      </c>
      <c r="F163" s="3">
        <f>SUM(I163:I$9999)-SUM(F164:F$9999)</f>
        <v>2.5</v>
      </c>
      <c r="G163" s="3" t="s">
        <v>13</v>
      </c>
      <c r="H163" s="5" t="s">
        <v>65</v>
      </c>
      <c r="I163" s="5">
        <v>2.5</v>
      </c>
    </row>
    <row r="164" ht="20" customHeight="1" spans="1:9">
      <c r="A164" s="3">
        <f>MAX(A$1:A163)+1</f>
        <v>138</v>
      </c>
      <c r="B164" s="3" t="s">
        <v>384</v>
      </c>
      <c r="C164" s="3" t="s">
        <v>381</v>
      </c>
      <c r="D164" s="3" t="s">
        <v>385</v>
      </c>
      <c r="E164" s="3" t="s">
        <v>386</v>
      </c>
      <c r="F164" s="3">
        <f>SUM(I164:I$9999)-SUM(F165:F$9999)</f>
        <v>3</v>
      </c>
      <c r="G164" s="3" t="s">
        <v>13</v>
      </c>
      <c r="H164" s="6" t="s">
        <v>30</v>
      </c>
      <c r="I164" s="12">
        <v>3</v>
      </c>
    </row>
    <row r="165" ht="20" customHeight="1" spans="1:9">
      <c r="A165" s="3">
        <f>MAX(A$1:A164)+1</f>
        <v>139</v>
      </c>
      <c r="B165" s="3" t="s">
        <v>387</v>
      </c>
      <c r="C165" s="3" t="s">
        <v>388</v>
      </c>
      <c r="D165" s="3" t="s">
        <v>389</v>
      </c>
      <c r="E165" s="3" t="s">
        <v>390</v>
      </c>
      <c r="F165" s="3">
        <f>SUM(I165:I$9999)-SUM(F166:F$9999)</f>
        <v>9.5</v>
      </c>
      <c r="G165" s="3" t="s">
        <v>13</v>
      </c>
      <c r="H165" s="5" t="s">
        <v>34</v>
      </c>
      <c r="I165" s="5">
        <v>1.5</v>
      </c>
    </row>
    <row r="166" ht="20" customHeight="1" spans="1:9">
      <c r="A166" s="3"/>
      <c r="B166" s="3" t="s">
        <v>387</v>
      </c>
      <c r="C166" s="3" t="s">
        <v>388</v>
      </c>
      <c r="D166" s="3" t="s">
        <v>389</v>
      </c>
      <c r="E166" s="3" t="s">
        <v>390</v>
      </c>
      <c r="F166" s="3"/>
      <c r="G166" s="3" t="s">
        <v>13</v>
      </c>
      <c r="H166" s="5" t="s">
        <v>18</v>
      </c>
      <c r="I166" s="5">
        <v>8</v>
      </c>
    </row>
    <row r="167" ht="20" customHeight="1" spans="1:9">
      <c r="A167" s="3">
        <f>MAX(A$1:A166)+1</f>
        <v>140</v>
      </c>
      <c r="B167" s="3" t="s">
        <v>391</v>
      </c>
      <c r="C167" s="3" t="s">
        <v>388</v>
      </c>
      <c r="D167" s="3" t="s">
        <v>392</v>
      </c>
      <c r="E167" s="3" t="s">
        <v>393</v>
      </c>
      <c r="F167" s="3">
        <f>SUM(I167:I$9999)-SUM(F168:F$9999)</f>
        <v>11</v>
      </c>
      <c r="G167" s="3" t="s">
        <v>13</v>
      </c>
      <c r="H167" s="4" t="s">
        <v>14</v>
      </c>
      <c r="I167" s="10">
        <v>3</v>
      </c>
    </row>
    <row r="168" ht="20" customHeight="1" spans="1:9">
      <c r="A168" s="3"/>
      <c r="B168" s="3" t="s">
        <v>391</v>
      </c>
      <c r="C168" s="3" t="s">
        <v>388</v>
      </c>
      <c r="D168" s="3" t="s">
        <v>392</v>
      </c>
      <c r="E168" s="3" t="s">
        <v>393</v>
      </c>
      <c r="F168" s="3"/>
      <c r="G168" s="3" t="s">
        <v>13</v>
      </c>
      <c r="H168" s="5" t="s">
        <v>60</v>
      </c>
      <c r="I168" s="5">
        <v>8</v>
      </c>
    </row>
    <row r="169" ht="20" customHeight="1" spans="1:9">
      <c r="A169" s="3">
        <f>MAX(A$1:A168)+1</f>
        <v>141</v>
      </c>
      <c r="B169" s="3" t="s">
        <v>394</v>
      </c>
      <c r="C169" s="3" t="s">
        <v>388</v>
      </c>
      <c r="D169" s="3" t="s">
        <v>395</v>
      </c>
      <c r="E169" s="3" t="s">
        <v>396</v>
      </c>
      <c r="F169" s="3">
        <f>SUM(I169:I$9999)-SUM(F170:F$9999)</f>
        <v>2</v>
      </c>
      <c r="G169" s="3" t="s">
        <v>13</v>
      </c>
      <c r="H169" s="5" t="s">
        <v>242</v>
      </c>
      <c r="I169" s="5">
        <v>2</v>
      </c>
    </row>
    <row r="170" ht="20" customHeight="1" spans="1:9">
      <c r="A170" s="3">
        <f>MAX(A$1:A169)+1</f>
        <v>142</v>
      </c>
      <c r="B170" s="3" t="s">
        <v>397</v>
      </c>
      <c r="C170" s="3" t="s">
        <v>388</v>
      </c>
      <c r="D170" s="3" t="s">
        <v>398</v>
      </c>
      <c r="E170" s="3" t="s">
        <v>399</v>
      </c>
      <c r="F170" s="3">
        <f>SUM(I170:I$9999)-SUM(F171:F$9999)</f>
        <v>8</v>
      </c>
      <c r="G170" s="3" t="s">
        <v>13</v>
      </c>
      <c r="H170" s="5" t="s">
        <v>60</v>
      </c>
      <c r="I170" s="5">
        <v>8</v>
      </c>
    </row>
    <row r="171" ht="20" customHeight="1" spans="1:9">
      <c r="A171" s="3">
        <f>MAX(A$1:A170)+1</f>
        <v>143</v>
      </c>
      <c r="B171" s="3" t="s">
        <v>400</v>
      </c>
      <c r="C171" s="3" t="s">
        <v>388</v>
      </c>
      <c r="D171" s="3" t="s">
        <v>401</v>
      </c>
      <c r="E171" s="3" t="s">
        <v>402</v>
      </c>
      <c r="F171" s="3">
        <f>SUM(I171:I$9999)-SUM(F172:F$9999)</f>
        <v>7</v>
      </c>
      <c r="G171" s="3" t="s">
        <v>13</v>
      </c>
      <c r="H171" s="5" t="s">
        <v>34</v>
      </c>
      <c r="I171" s="5">
        <v>3</v>
      </c>
    </row>
    <row r="172" ht="20" customHeight="1" spans="1:9">
      <c r="A172" s="3"/>
      <c r="B172" s="3" t="s">
        <v>400</v>
      </c>
      <c r="C172" s="3" t="s">
        <v>388</v>
      </c>
      <c r="D172" s="3" t="s">
        <v>401</v>
      </c>
      <c r="E172" s="3" t="s">
        <v>402</v>
      </c>
      <c r="F172" s="3"/>
      <c r="G172" s="3" t="s">
        <v>13</v>
      </c>
      <c r="H172" s="5" t="s">
        <v>242</v>
      </c>
      <c r="I172" s="5">
        <v>2</v>
      </c>
    </row>
    <row r="173" ht="20" customHeight="1" spans="1:9">
      <c r="A173" s="3"/>
      <c r="B173" s="3" t="s">
        <v>400</v>
      </c>
      <c r="C173" s="3" t="s">
        <v>388</v>
      </c>
      <c r="D173" s="3" t="s">
        <v>401</v>
      </c>
      <c r="E173" s="3" t="s">
        <v>402</v>
      </c>
      <c r="F173" s="3"/>
      <c r="G173" s="3" t="s">
        <v>13</v>
      </c>
      <c r="H173" s="5" t="s">
        <v>293</v>
      </c>
      <c r="I173" s="5">
        <v>2</v>
      </c>
    </row>
    <row r="174" ht="20" customHeight="1" spans="1:9">
      <c r="A174" s="3">
        <f>MAX(A$1:A173)+1</f>
        <v>144</v>
      </c>
      <c r="B174" s="3" t="s">
        <v>403</v>
      </c>
      <c r="C174" s="3" t="s">
        <v>388</v>
      </c>
      <c r="D174" s="3" t="s">
        <v>404</v>
      </c>
      <c r="E174" s="3" t="s">
        <v>405</v>
      </c>
      <c r="F174" s="3">
        <f>SUM(I174:I$9999)-SUM(F175:F$9999)</f>
        <v>8.5</v>
      </c>
      <c r="G174" s="3" t="s">
        <v>13</v>
      </c>
      <c r="H174" s="5" t="s">
        <v>34</v>
      </c>
      <c r="I174" s="5">
        <v>4.5</v>
      </c>
    </row>
    <row r="175" ht="20" customHeight="1" spans="1:9">
      <c r="A175" s="3"/>
      <c r="B175" s="3" t="s">
        <v>403</v>
      </c>
      <c r="C175" s="3" t="s">
        <v>388</v>
      </c>
      <c r="D175" s="3" t="s">
        <v>404</v>
      </c>
      <c r="E175" s="3" t="s">
        <v>405</v>
      </c>
      <c r="F175" s="3"/>
      <c r="G175" s="3" t="s">
        <v>13</v>
      </c>
      <c r="H175" s="5" t="s">
        <v>242</v>
      </c>
      <c r="I175" s="5">
        <v>2</v>
      </c>
    </row>
    <row r="176" ht="20" customHeight="1" spans="1:9">
      <c r="A176" s="3"/>
      <c r="B176" s="3" t="s">
        <v>403</v>
      </c>
      <c r="C176" s="3" t="s">
        <v>388</v>
      </c>
      <c r="D176" s="3" t="s">
        <v>404</v>
      </c>
      <c r="E176" s="3" t="s">
        <v>405</v>
      </c>
      <c r="F176" s="3"/>
      <c r="G176" s="3" t="s">
        <v>13</v>
      </c>
      <c r="H176" s="5" t="s">
        <v>293</v>
      </c>
      <c r="I176" s="5">
        <v>2</v>
      </c>
    </row>
    <row r="177" ht="20" customHeight="1" spans="1:9">
      <c r="A177" s="3">
        <f>MAX(A$1:A176)+1</f>
        <v>145</v>
      </c>
      <c r="B177" s="3" t="s">
        <v>406</v>
      </c>
      <c r="C177" s="3" t="s">
        <v>388</v>
      </c>
      <c r="D177" s="3" t="s">
        <v>407</v>
      </c>
      <c r="E177" s="3" t="s">
        <v>408</v>
      </c>
      <c r="F177" s="3">
        <f>SUM(I177:I$9999)-SUM(F178:F$9999)</f>
        <v>3</v>
      </c>
      <c r="G177" s="3" t="s">
        <v>13</v>
      </c>
      <c r="H177" s="7" t="s">
        <v>38</v>
      </c>
      <c r="I177" s="10">
        <v>3</v>
      </c>
    </row>
    <row r="178" ht="20" customHeight="1" spans="1:9">
      <c r="A178" s="3">
        <f>MAX(A$1:A177)+1</f>
        <v>146</v>
      </c>
      <c r="B178" s="3" t="s">
        <v>409</v>
      </c>
      <c r="C178" s="3" t="s">
        <v>388</v>
      </c>
      <c r="D178" s="3" t="s">
        <v>407</v>
      </c>
      <c r="E178" s="3" t="s">
        <v>410</v>
      </c>
      <c r="F178" s="3">
        <f>SUM(I178:I$9999)-SUM(F179:F$9999)</f>
        <v>3</v>
      </c>
      <c r="G178" s="3" t="s">
        <v>13</v>
      </c>
      <c r="H178" s="7" t="s">
        <v>38</v>
      </c>
      <c r="I178" s="10">
        <v>3</v>
      </c>
    </row>
    <row r="179" ht="20" customHeight="1" spans="1:9">
      <c r="A179" s="3">
        <f>MAX(A$1:A178)+1</f>
        <v>147</v>
      </c>
      <c r="B179" s="3" t="s">
        <v>411</v>
      </c>
      <c r="C179" s="3" t="s">
        <v>388</v>
      </c>
      <c r="D179" s="3" t="s">
        <v>407</v>
      </c>
      <c r="E179" s="3" t="s">
        <v>412</v>
      </c>
      <c r="F179" s="3">
        <f>SUM(I179:I$9999)-SUM(F180:F$9999)</f>
        <v>3</v>
      </c>
      <c r="G179" s="3" t="s">
        <v>13</v>
      </c>
      <c r="H179" s="7" t="s">
        <v>38</v>
      </c>
      <c r="I179" s="10">
        <v>3</v>
      </c>
    </row>
    <row r="180" ht="20" customHeight="1" spans="1:9">
      <c r="A180" s="3">
        <f>MAX(A$1:A179)+1</f>
        <v>148</v>
      </c>
      <c r="B180" s="3" t="s">
        <v>413</v>
      </c>
      <c r="C180" s="3" t="s">
        <v>388</v>
      </c>
      <c r="D180" s="3" t="s">
        <v>407</v>
      </c>
      <c r="E180" s="3" t="s">
        <v>414</v>
      </c>
      <c r="F180" s="3">
        <f>SUM(I180:I$9999)-SUM(F181:F$9999)</f>
        <v>3</v>
      </c>
      <c r="G180" s="3" t="s">
        <v>13</v>
      </c>
      <c r="H180" s="7" t="s">
        <v>38</v>
      </c>
      <c r="I180" s="10">
        <v>3</v>
      </c>
    </row>
    <row r="181" ht="20" customHeight="1" spans="1:9">
      <c r="A181" s="3">
        <f>MAX(A$1:A180)+1</f>
        <v>149</v>
      </c>
      <c r="B181" s="3" t="s">
        <v>415</v>
      </c>
      <c r="C181" s="3" t="s">
        <v>388</v>
      </c>
      <c r="D181" s="3" t="s">
        <v>407</v>
      </c>
      <c r="E181" s="3" t="s">
        <v>416</v>
      </c>
      <c r="F181" s="3">
        <f>SUM(I181:I$9999)-SUM(F182:F$9999)</f>
        <v>3</v>
      </c>
      <c r="G181" s="3" t="s">
        <v>13</v>
      </c>
      <c r="H181" s="7" t="s">
        <v>38</v>
      </c>
      <c r="I181" s="10">
        <v>3</v>
      </c>
    </row>
    <row r="182" ht="20" customHeight="1" spans="1:9">
      <c r="A182" s="3">
        <f>MAX(A$1:A181)+1</f>
        <v>150</v>
      </c>
      <c r="B182" s="3" t="s">
        <v>417</v>
      </c>
      <c r="C182" s="3" t="s">
        <v>388</v>
      </c>
      <c r="D182" s="3" t="s">
        <v>418</v>
      </c>
      <c r="E182" s="3" t="s">
        <v>419</v>
      </c>
      <c r="F182" s="3">
        <f>SUM(I182:I$9999)-SUM(F183:F$9999)</f>
        <v>3</v>
      </c>
      <c r="G182" s="3" t="s">
        <v>13</v>
      </c>
      <c r="H182" s="5" t="s">
        <v>34</v>
      </c>
      <c r="I182" s="5">
        <v>3</v>
      </c>
    </row>
    <row r="183" ht="20" customHeight="1" spans="1:9">
      <c r="A183" s="3">
        <f>MAX(A$1:A182)+1</f>
        <v>151</v>
      </c>
      <c r="B183" s="3" t="s">
        <v>420</v>
      </c>
      <c r="C183" s="3" t="s">
        <v>388</v>
      </c>
      <c r="D183" s="3" t="s">
        <v>421</v>
      </c>
      <c r="E183" s="3" t="s">
        <v>422</v>
      </c>
      <c r="F183" s="3">
        <f>SUM(I183:I$9999)-SUM(F184:F$9999)</f>
        <v>8</v>
      </c>
      <c r="G183" s="3" t="s">
        <v>13</v>
      </c>
      <c r="H183" s="5" t="s">
        <v>18</v>
      </c>
      <c r="I183" s="5">
        <v>8</v>
      </c>
    </row>
    <row r="184" ht="20" customHeight="1" spans="1:9">
      <c r="A184" s="3">
        <f>MAX(A$1:A183)+1</f>
        <v>152</v>
      </c>
      <c r="B184" s="3" t="s">
        <v>423</v>
      </c>
      <c r="C184" s="3" t="s">
        <v>388</v>
      </c>
      <c r="D184" s="3" t="s">
        <v>424</v>
      </c>
      <c r="E184" s="3" t="s">
        <v>425</v>
      </c>
      <c r="F184" s="3">
        <f>SUM(I184:I$9999)-SUM(F185:F$9999)</f>
        <v>19</v>
      </c>
      <c r="G184" s="3" t="s">
        <v>13</v>
      </c>
      <c r="H184" s="4" t="s">
        <v>14</v>
      </c>
      <c r="I184" s="10">
        <v>3</v>
      </c>
    </row>
    <row r="185" ht="20" customHeight="1" spans="1:9">
      <c r="A185" s="3"/>
      <c r="B185" s="3" t="s">
        <v>423</v>
      </c>
      <c r="C185" s="3" t="s">
        <v>388</v>
      </c>
      <c r="D185" s="3" t="s">
        <v>424</v>
      </c>
      <c r="E185" s="3" t="s">
        <v>425</v>
      </c>
      <c r="F185" s="3"/>
      <c r="G185" s="3" t="s">
        <v>13</v>
      </c>
      <c r="H185" s="5" t="s">
        <v>18</v>
      </c>
      <c r="I185" s="5">
        <v>8</v>
      </c>
    </row>
    <row r="186" ht="20" customHeight="1" spans="1:9">
      <c r="A186" s="3"/>
      <c r="B186" s="3" t="s">
        <v>423</v>
      </c>
      <c r="C186" s="3" t="s">
        <v>388</v>
      </c>
      <c r="D186" s="3" t="s">
        <v>424</v>
      </c>
      <c r="E186" s="3" t="s">
        <v>425</v>
      </c>
      <c r="F186" s="3"/>
      <c r="G186" s="3" t="s">
        <v>13</v>
      </c>
      <c r="H186" s="5" t="s">
        <v>60</v>
      </c>
      <c r="I186" s="5">
        <v>8</v>
      </c>
    </row>
    <row r="187" ht="20" customHeight="1" spans="1:9">
      <c r="A187" s="3">
        <f>MAX(A$1:A186)+1</f>
        <v>153</v>
      </c>
      <c r="B187" s="3" t="s">
        <v>426</v>
      </c>
      <c r="C187" s="3" t="s">
        <v>388</v>
      </c>
      <c r="D187" s="3" t="s">
        <v>427</v>
      </c>
      <c r="E187" s="3" t="s">
        <v>428</v>
      </c>
      <c r="F187" s="3">
        <f>SUM(I187:I$9999)-SUM(F188:F$9999)</f>
        <v>8</v>
      </c>
      <c r="G187" s="3" t="s">
        <v>13</v>
      </c>
      <c r="H187" s="5" t="s">
        <v>60</v>
      </c>
      <c r="I187" s="5">
        <v>8</v>
      </c>
    </row>
    <row r="188" ht="20" customHeight="1" spans="1:9">
      <c r="A188" s="3">
        <f>MAX(A$1:A187)+1</f>
        <v>154</v>
      </c>
      <c r="B188" s="3" t="s">
        <v>429</v>
      </c>
      <c r="C188" s="3" t="s">
        <v>430</v>
      </c>
      <c r="D188" s="3" t="s">
        <v>431</v>
      </c>
      <c r="E188" s="3" t="s">
        <v>432</v>
      </c>
      <c r="F188" s="3">
        <f>SUM(I188:I$9999)-SUM(F189:F$9999)</f>
        <v>8</v>
      </c>
      <c r="G188" s="3" t="s">
        <v>13</v>
      </c>
      <c r="H188" s="5" t="s">
        <v>18</v>
      </c>
      <c r="I188" s="5">
        <v>8</v>
      </c>
    </row>
    <row r="189" ht="20" customHeight="1" spans="1:9">
      <c r="A189" s="3">
        <f>MAX(A$1:A188)+1</f>
        <v>155</v>
      </c>
      <c r="B189" s="3" t="s">
        <v>433</v>
      </c>
      <c r="C189" s="3" t="s">
        <v>430</v>
      </c>
      <c r="D189" s="3" t="s">
        <v>434</v>
      </c>
      <c r="E189" s="3" t="s">
        <v>435</v>
      </c>
      <c r="F189" s="3">
        <f>SUM(I189:I$9999)-SUM(F190:F$9999)</f>
        <v>8</v>
      </c>
      <c r="G189" s="3" t="s">
        <v>13</v>
      </c>
      <c r="H189" s="5" t="s">
        <v>18</v>
      </c>
      <c r="I189" s="5">
        <v>8</v>
      </c>
    </row>
    <row r="190" ht="20" customHeight="1" spans="1:9">
      <c r="A190" s="3">
        <f>MAX(A$1:A189)+1</f>
        <v>156</v>
      </c>
      <c r="B190" s="3" t="s">
        <v>436</v>
      </c>
      <c r="C190" s="3" t="s">
        <v>430</v>
      </c>
      <c r="D190" s="3" t="s">
        <v>434</v>
      </c>
      <c r="E190" s="3" t="s">
        <v>437</v>
      </c>
      <c r="F190" s="3">
        <f>SUM(I190:I$9999)-SUM(F191:F$9999)</f>
        <v>8</v>
      </c>
      <c r="G190" s="3" t="s">
        <v>13</v>
      </c>
      <c r="H190" s="5" t="s">
        <v>18</v>
      </c>
      <c r="I190" s="5">
        <v>8</v>
      </c>
    </row>
    <row r="191" ht="20" customHeight="1" spans="1:9">
      <c r="A191" s="3">
        <f>MAX(A$1:A190)+1</f>
        <v>157</v>
      </c>
      <c r="B191" s="3" t="s">
        <v>438</v>
      </c>
      <c r="C191" s="3" t="s">
        <v>430</v>
      </c>
      <c r="D191" s="3" t="s">
        <v>434</v>
      </c>
      <c r="E191" s="3" t="s">
        <v>439</v>
      </c>
      <c r="F191" s="3">
        <f>SUM(I191:I$9999)-SUM(F192:F$9999)</f>
        <v>8</v>
      </c>
      <c r="G191" s="3" t="s">
        <v>13</v>
      </c>
      <c r="H191" s="5" t="s">
        <v>18</v>
      </c>
      <c r="I191" s="5">
        <v>8</v>
      </c>
    </row>
    <row r="192" ht="20" customHeight="1" spans="1:9">
      <c r="A192" s="3">
        <f>MAX(A$1:A191)+1</f>
        <v>158</v>
      </c>
      <c r="B192" s="3" t="s">
        <v>440</v>
      </c>
      <c r="C192" s="3" t="s">
        <v>430</v>
      </c>
      <c r="D192" s="3" t="s">
        <v>441</v>
      </c>
      <c r="E192" s="3" t="s">
        <v>442</v>
      </c>
      <c r="F192" s="3">
        <f>SUM(I192:I$9999)-SUM(F193:F$9999)</f>
        <v>2.5</v>
      </c>
      <c r="G192" s="3" t="s">
        <v>13</v>
      </c>
      <c r="H192" s="5" t="s">
        <v>65</v>
      </c>
      <c r="I192" s="5">
        <v>2.5</v>
      </c>
    </row>
    <row r="193" ht="20" customHeight="1" spans="1:9">
      <c r="A193" s="3">
        <f>MAX(A$1:A192)+1</f>
        <v>159</v>
      </c>
      <c r="B193" s="3" t="s">
        <v>443</v>
      </c>
      <c r="C193" s="3" t="s">
        <v>430</v>
      </c>
      <c r="D193" s="3" t="s">
        <v>444</v>
      </c>
      <c r="E193" s="3" t="s">
        <v>445</v>
      </c>
      <c r="F193" s="3">
        <f>SUM(I193:I$9999)-SUM(F194:F$9999)</f>
        <v>8</v>
      </c>
      <c r="G193" s="3" t="s">
        <v>13</v>
      </c>
      <c r="H193" s="5" t="s">
        <v>18</v>
      </c>
      <c r="I193" s="5">
        <v>8</v>
      </c>
    </row>
    <row r="194" ht="20" customHeight="1" spans="1:9">
      <c r="A194" s="3">
        <f>MAX(A$1:A193)+1</f>
        <v>160</v>
      </c>
      <c r="B194" s="3" t="s">
        <v>446</v>
      </c>
      <c r="C194" s="3" t="s">
        <v>430</v>
      </c>
      <c r="D194" s="3" t="s">
        <v>447</v>
      </c>
      <c r="E194" s="3" t="s">
        <v>448</v>
      </c>
      <c r="F194" s="3">
        <f>SUM(I194:I$9999)-SUM(F195:F$9999)</f>
        <v>3</v>
      </c>
      <c r="G194" s="3" t="s">
        <v>13</v>
      </c>
      <c r="H194" s="7" t="s">
        <v>38</v>
      </c>
      <c r="I194" s="10">
        <v>3</v>
      </c>
    </row>
    <row r="195" ht="20" customHeight="1" spans="1:9">
      <c r="A195" s="3">
        <f>MAX(A$1:A194)+1</f>
        <v>161</v>
      </c>
      <c r="B195" s="3" t="s">
        <v>449</v>
      </c>
      <c r="C195" s="3" t="s">
        <v>430</v>
      </c>
      <c r="D195" s="3" t="s">
        <v>450</v>
      </c>
      <c r="E195" s="3" t="s">
        <v>451</v>
      </c>
      <c r="F195" s="3">
        <f>SUM(I195:I$9999)-SUM(F196:F$9999)</f>
        <v>3</v>
      </c>
      <c r="G195" s="3" t="s">
        <v>13</v>
      </c>
      <c r="H195" s="7" t="s">
        <v>38</v>
      </c>
      <c r="I195" s="10">
        <v>3</v>
      </c>
    </row>
    <row r="196" ht="20" customHeight="1" spans="1:9">
      <c r="A196" s="3">
        <f>MAX(A$1:A195)+1</f>
        <v>162</v>
      </c>
      <c r="B196" s="3" t="s">
        <v>452</v>
      </c>
      <c r="C196" s="3" t="s">
        <v>430</v>
      </c>
      <c r="D196" s="3" t="s">
        <v>453</v>
      </c>
      <c r="E196" s="3" t="s">
        <v>454</v>
      </c>
      <c r="F196" s="3">
        <f>SUM(I196:I$9999)-SUM(F197:F$9999)</f>
        <v>8</v>
      </c>
      <c r="G196" s="3" t="s">
        <v>13</v>
      </c>
      <c r="H196" s="5" t="s">
        <v>18</v>
      </c>
      <c r="I196" s="5">
        <v>8</v>
      </c>
    </row>
    <row r="197" ht="20" customHeight="1" spans="1:9">
      <c r="A197" s="3">
        <f>MAX(A$1:A196)+1</f>
        <v>163</v>
      </c>
      <c r="B197" s="3" t="s">
        <v>455</v>
      </c>
      <c r="C197" s="3" t="s">
        <v>430</v>
      </c>
      <c r="D197" s="3" t="s">
        <v>456</v>
      </c>
      <c r="E197" s="3" t="s">
        <v>457</v>
      </c>
      <c r="F197" s="3">
        <f>SUM(I197:I$9999)-SUM(F198:F$9999)</f>
        <v>3</v>
      </c>
      <c r="G197" s="3" t="s">
        <v>13</v>
      </c>
      <c r="H197" s="7" t="s">
        <v>38</v>
      </c>
      <c r="I197" s="10">
        <v>3</v>
      </c>
    </row>
    <row r="198" ht="20" customHeight="1" spans="1:9">
      <c r="A198" s="3">
        <f>MAX(A$1:A197)+1</f>
        <v>164</v>
      </c>
      <c r="B198" s="3" t="s">
        <v>458</v>
      </c>
      <c r="C198" s="3" t="s">
        <v>430</v>
      </c>
      <c r="D198" s="3" t="s">
        <v>459</v>
      </c>
      <c r="E198" s="3" t="s">
        <v>460</v>
      </c>
      <c r="F198" s="3">
        <f>SUM(I198:I$9999)-SUM(F199:F$9999)</f>
        <v>3.5</v>
      </c>
      <c r="G198" s="3" t="s">
        <v>13</v>
      </c>
      <c r="H198" s="7" t="s">
        <v>38</v>
      </c>
      <c r="I198" s="10">
        <v>3.5</v>
      </c>
    </row>
    <row r="199" ht="20" customHeight="1" spans="1:9">
      <c r="A199" s="3">
        <f>MAX(A$1:A198)+1</f>
        <v>165</v>
      </c>
      <c r="B199" s="3" t="s">
        <v>461</v>
      </c>
      <c r="C199" s="3" t="s">
        <v>430</v>
      </c>
      <c r="D199" s="3" t="s">
        <v>459</v>
      </c>
      <c r="E199" s="3" t="s">
        <v>462</v>
      </c>
      <c r="F199" s="3">
        <f>SUM(I199:I$9999)-SUM(F200:F$9999)</f>
        <v>3.5</v>
      </c>
      <c r="G199" s="3" t="s">
        <v>13</v>
      </c>
      <c r="H199" s="7" t="s">
        <v>38</v>
      </c>
      <c r="I199" s="10">
        <v>3.5</v>
      </c>
    </row>
    <row r="200" ht="20" customHeight="1" spans="1:9">
      <c r="A200" s="3">
        <f>MAX(A$1:A199)+1</f>
        <v>166</v>
      </c>
      <c r="B200" s="3" t="s">
        <v>463</v>
      </c>
      <c r="C200" s="3" t="s">
        <v>430</v>
      </c>
      <c r="D200" s="3" t="s">
        <v>459</v>
      </c>
      <c r="E200" s="3" t="s">
        <v>464</v>
      </c>
      <c r="F200" s="3">
        <f>SUM(I200:I$9999)-SUM(F201:F$9999)</f>
        <v>3.5</v>
      </c>
      <c r="G200" s="3" t="s">
        <v>13</v>
      </c>
      <c r="H200" s="7" t="s">
        <v>38</v>
      </c>
      <c r="I200" s="10">
        <v>3.5</v>
      </c>
    </row>
    <row r="201" ht="20" customHeight="1" spans="1:9">
      <c r="A201" s="3">
        <f>MAX(A$1:A200)+1</f>
        <v>167</v>
      </c>
      <c r="B201" s="3" t="s">
        <v>465</v>
      </c>
      <c r="C201" s="3" t="s">
        <v>466</v>
      </c>
      <c r="D201" s="3" t="s">
        <v>467</v>
      </c>
      <c r="E201" s="3" t="s">
        <v>468</v>
      </c>
      <c r="F201" s="3">
        <f>SUM(I201:I$9999)-SUM(F202:F$9999)</f>
        <v>8</v>
      </c>
      <c r="G201" s="3" t="s">
        <v>13</v>
      </c>
      <c r="H201" s="5" t="s">
        <v>18</v>
      </c>
      <c r="I201" s="5">
        <v>8</v>
      </c>
    </row>
    <row r="202" ht="20" customHeight="1" spans="1:9">
      <c r="A202" s="3">
        <f>MAX(A$1:A201)+1</f>
        <v>168</v>
      </c>
      <c r="B202" s="3" t="s">
        <v>469</v>
      </c>
      <c r="C202" s="3" t="s">
        <v>466</v>
      </c>
      <c r="D202" s="3" t="s">
        <v>470</v>
      </c>
      <c r="E202" s="3" t="s">
        <v>471</v>
      </c>
      <c r="F202" s="3">
        <f>SUM(I202:I$9999)-SUM(F203:F$9999)</f>
        <v>8</v>
      </c>
      <c r="G202" s="3" t="s">
        <v>13</v>
      </c>
      <c r="H202" s="5" t="s">
        <v>18</v>
      </c>
      <c r="I202" s="5">
        <v>8</v>
      </c>
    </row>
    <row r="203" ht="20" customHeight="1" spans="1:9">
      <c r="A203" s="3">
        <f>MAX(A$1:A202)+1</f>
        <v>169</v>
      </c>
      <c r="B203" s="3" t="s">
        <v>472</v>
      </c>
      <c r="C203" s="3" t="s">
        <v>466</v>
      </c>
      <c r="D203" s="3" t="s">
        <v>473</v>
      </c>
      <c r="E203" s="3" t="s">
        <v>474</v>
      </c>
      <c r="F203" s="3">
        <f>SUM(I203:I$9999)-SUM(F204:F$9999)</f>
        <v>3.5</v>
      </c>
      <c r="G203" s="3" t="s">
        <v>13</v>
      </c>
      <c r="H203" s="4" t="s">
        <v>14</v>
      </c>
      <c r="I203" s="10">
        <v>3.5</v>
      </c>
    </row>
    <row r="204" ht="20" customHeight="1" spans="1:9">
      <c r="A204" s="3">
        <f>MAX(A$1:A203)+1</f>
        <v>170</v>
      </c>
      <c r="B204" s="3" t="s">
        <v>475</v>
      </c>
      <c r="C204" s="3" t="s">
        <v>466</v>
      </c>
      <c r="D204" s="3" t="s">
        <v>476</v>
      </c>
      <c r="E204" s="3" t="s">
        <v>477</v>
      </c>
      <c r="F204" s="3">
        <f>SUM(I204:I$9999)-SUM(F205:F$9999)</f>
        <v>8</v>
      </c>
      <c r="G204" s="3" t="s">
        <v>13</v>
      </c>
      <c r="H204" s="5" t="s">
        <v>18</v>
      </c>
      <c r="I204" s="5">
        <v>8</v>
      </c>
    </row>
    <row r="205" ht="20" customHeight="1" spans="1:9">
      <c r="A205" s="3">
        <f>MAX(A$1:A204)+1</f>
        <v>171</v>
      </c>
      <c r="B205" s="3" t="s">
        <v>478</v>
      </c>
      <c r="C205" s="3" t="s">
        <v>466</v>
      </c>
      <c r="D205" s="3" t="s">
        <v>479</v>
      </c>
      <c r="E205" s="3" t="s">
        <v>480</v>
      </c>
      <c r="F205" s="3">
        <f>SUM(I205:I$9999)-SUM(F206:F$9999)</f>
        <v>4</v>
      </c>
      <c r="G205" s="3" t="s">
        <v>13</v>
      </c>
      <c r="H205" s="5" t="s">
        <v>242</v>
      </c>
      <c r="I205" s="5">
        <v>2</v>
      </c>
    </row>
    <row r="206" ht="20" customHeight="1" spans="1:9">
      <c r="A206" s="3"/>
      <c r="B206" s="3" t="s">
        <v>478</v>
      </c>
      <c r="C206" s="3" t="s">
        <v>466</v>
      </c>
      <c r="D206" s="3" t="s">
        <v>479</v>
      </c>
      <c r="E206" s="3" t="s">
        <v>480</v>
      </c>
      <c r="F206" s="3"/>
      <c r="G206" s="3" t="s">
        <v>13</v>
      </c>
      <c r="H206" s="5" t="s">
        <v>293</v>
      </c>
      <c r="I206" s="5">
        <v>2</v>
      </c>
    </row>
    <row r="207" ht="20" customHeight="1" spans="1:9">
      <c r="A207" s="3">
        <f>MAX(A$1:A206)+1</f>
        <v>172</v>
      </c>
      <c r="B207" s="3" t="s">
        <v>481</v>
      </c>
      <c r="C207" s="3" t="s">
        <v>466</v>
      </c>
      <c r="D207" s="3" t="s">
        <v>482</v>
      </c>
      <c r="E207" s="3" t="s">
        <v>483</v>
      </c>
      <c r="F207" s="3">
        <f>SUM(I207:I$9999)-SUM(F208:F$9999)</f>
        <v>4</v>
      </c>
      <c r="G207" s="3" t="s">
        <v>13</v>
      </c>
      <c r="H207" s="8" t="s">
        <v>42</v>
      </c>
      <c r="I207" s="8">
        <v>4</v>
      </c>
    </row>
    <row r="208" ht="20" customHeight="1" spans="1:9">
      <c r="A208" s="3">
        <f>MAX(A$1:A207)+1</f>
        <v>173</v>
      </c>
      <c r="B208" s="3" t="s">
        <v>484</v>
      </c>
      <c r="C208" s="3" t="s">
        <v>466</v>
      </c>
      <c r="D208" s="3" t="s">
        <v>485</v>
      </c>
      <c r="E208" s="3" t="s">
        <v>486</v>
      </c>
      <c r="F208" s="3">
        <f>SUM(I208:I$9999)-SUM(F209:F$9999)</f>
        <v>4</v>
      </c>
      <c r="G208" s="3" t="s">
        <v>13</v>
      </c>
      <c r="H208" s="7" t="s">
        <v>38</v>
      </c>
      <c r="I208" s="10">
        <v>4</v>
      </c>
    </row>
    <row r="209" ht="20" customHeight="1" spans="1:9">
      <c r="A209" s="3">
        <f>MAX(A$1:A208)+1</f>
        <v>174</v>
      </c>
      <c r="B209" s="3" t="s">
        <v>487</v>
      </c>
      <c r="C209" s="3" t="s">
        <v>466</v>
      </c>
      <c r="D209" s="3" t="s">
        <v>488</v>
      </c>
      <c r="E209" s="3" t="s">
        <v>489</v>
      </c>
      <c r="F209" s="3">
        <f>SUM(I209:I$9999)-SUM(F210:F$9999)</f>
        <v>8</v>
      </c>
      <c r="G209" s="3" t="s">
        <v>13</v>
      </c>
      <c r="H209" s="5" t="s">
        <v>18</v>
      </c>
      <c r="I209" s="5">
        <v>8</v>
      </c>
    </row>
    <row r="210" ht="20" customHeight="1" spans="1:9">
      <c r="A210" s="3">
        <f>MAX(A$1:A209)+1</f>
        <v>175</v>
      </c>
      <c r="B210" s="3" t="s">
        <v>490</v>
      </c>
      <c r="C210" s="3" t="s">
        <v>466</v>
      </c>
      <c r="D210" s="3" t="s">
        <v>491</v>
      </c>
      <c r="E210" s="3" t="s">
        <v>492</v>
      </c>
      <c r="F210" s="3">
        <f>SUM(I210:I$9999)-SUM(F211:F$9999)</f>
        <v>8</v>
      </c>
      <c r="G210" s="3" t="s">
        <v>13</v>
      </c>
      <c r="H210" s="5" t="s">
        <v>18</v>
      </c>
      <c r="I210" s="5">
        <v>8</v>
      </c>
    </row>
    <row r="211" ht="20" customHeight="1" spans="1:9">
      <c r="A211" s="3">
        <f>MAX(A$1:A210)+1</f>
        <v>176</v>
      </c>
      <c r="B211" s="3" t="s">
        <v>493</v>
      </c>
      <c r="C211" s="3" t="s">
        <v>466</v>
      </c>
      <c r="D211" s="3" t="s">
        <v>494</v>
      </c>
      <c r="E211" s="3" t="s">
        <v>495</v>
      </c>
      <c r="F211" s="3">
        <f>SUM(I211:I$9999)-SUM(F212:F$9999)</f>
        <v>3.5</v>
      </c>
      <c r="G211" s="3" t="s">
        <v>13</v>
      </c>
      <c r="H211" s="4" t="s">
        <v>14</v>
      </c>
      <c r="I211" s="10">
        <v>3.5</v>
      </c>
    </row>
    <row r="212" ht="20" customHeight="1" spans="1:9">
      <c r="A212" s="3">
        <f>MAX(A$1:A211)+1</f>
        <v>177</v>
      </c>
      <c r="B212" s="3" t="s">
        <v>496</v>
      </c>
      <c r="C212" s="3" t="s">
        <v>466</v>
      </c>
      <c r="D212" s="3" t="s">
        <v>497</v>
      </c>
      <c r="E212" s="3" t="s">
        <v>498</v>
      </c>
      <c r="F212" s="3">
        <f>SUM(I212:I$9999)-SUM(F213:F$9999)</f>
        <v>8</v>
      </c>
      <c r="G212" s="3" t="s">
        <v>13</v>
      </c>
      <c r="H212" s="5" t="s">
        <v>18</v>
      </c>
      <c r="I212" s="5">
        <v>8</v>
      </c>
    </row>
    <row r="213" ht="20" customHeight="1" spans="1:9">
      <c r="A213" s="3">
        <f>MAX(A$1:A212)+1</f>
        <v>178</v>
      </c>
      <c r="B213" s="3" t="s">
        <v>499</v>
      </c>
      <c r="C213" s="3" t="s">
        <v>466</v>
      </c>
      <c r="D213" s="3" t="s">
        <v>497</v>
      </c>
      <c r="E213" s="3" t="s">
        <v>500</v>
      </c>
      <c r="F213" s="3">
        <f>SUM(I213:I$9999)-SUM(F214:F$9999)</f>
        <v>4</v>
      </c>
      <c r="G213" s="3" t="s">
        <v>13</v>
      </c>
      <c r="H213" s="7" t="s">
        <v>38</v>
      </c>
      <c r="I213" s="10">
        <v>4</v>
      </c>
    </row>
    <row r="214" ht="20" customHeight="1" spans="1:9">
      <c r="A214" s="3">
        <f>MAX(A$1:A213)+1</f>
        <v>179</v>
      </c>
      <c r="B214" s="3" t="s">
        <v>501</v>
      </c>
      <c r="C214" s="3" t="s">
        <v>466</v>
      </c>
      <c r="D214" s="3" t="s">
        <v>497</v>
      </c>
      <c r="E214" s="3" t="s">
        <v>502</v>
      </c>
      <c r="F214" s="3">
        <f>SUM(I214:I$9999)-SUM(F215:F$9999)</f>
        <v>4</v>
      </c>
      <c r="G214" s="3" t="s">
        <v>13</v>
      </c>
      <c r="H214" s="7" t="s">
        <v>38</v>
      </c>
      <c r="I214" s="10">
        <v>4</v>
      </c>
    </row>
    <row r="215" ht="20" customHeight="1" spans="1:9">
      <c r="A215" s="3">
        <f>MAX(A$1:A214)+1</f>
        <v>180</v>
      </c>
      <c r="B215" s="3" t="s">
        <v>503</v>
      </c>
      <c r="C215" s="3" t="s">
        <v>466</v>
      </c>
      <c r="D215" s="3" t="s">
        <v>504</v>
      </c>
      <c r="E215" s="3" t="s">
        <v>505</v>
      </c>
      <c r="F215" s="3">
        <f>SUM(I215:I$9999)-SUM(F216:F$9999)</f>
        <v>2.5</v>
      </c>
      <c r="G215" s="3" t="s">
        <v>13</v>
      </c>
      <c r="H215" s="5" t="s">
        <v>65</v>
      </c>
      <c r="I215" s="5">
        <v>2.5</v>
      </c>
    </row>
    <row r="216" ht="20" customHeight="1" spans="1:9">
      <c r="A216" s="3">
        <f>MAX(A$1:A215)+1</f>
        <v>181</v>
      </c>
      <c r="B216" s="3" t="s">
        <v>506</v>
      </c>
      <c r="C216" s="3" t="s">
        <v>466</v>
      </c>
      <c r="D216" s="3" t="s">
        <v>507</v>
      </c>
      <c r="E216" s="3" t="s">
        <v>508</v>
      </c>
      <c r="F216" s="3">
        <f>SUM(I216:I$9999)-SUM(F217:F$9999)</f>
        <v>3.5</v>
      </c>
      <c r="G216" s="3" t="s">
        <v>13</v>
      </c>
      <c r="H216" s="4" t="s">
        <v>14</v>
      </c>
      <c r="I216" s="10">
        <v>3.5</v>
      </c>
    </row>
    <row r="217" ht="20" customHeight="1" spans="1:9">
      <c r="A217" s="3">
        <f>MAX(A$1:A216)+1</f>
        <v>182</v>
      </c>
      <c r="B217" s="3" t="s">
        <v>509</v>
      </c>
      <c r="C217" s="3" t="s">
        <v>466</v>
      </c>
      <c r="D217" s="3" t="s">
        <v>507</v>
      </c>
      <c r="E217" s="3" t="s">
        <v>510</v>
      </c>
      <c r="F217" s="3">
        <f>SUM(I217:I$9999)-SUM(F218:F$9999)</f>
        <v>7</v>
      </c>
      <c r="G217" s="3" t="s">
        <v>13</v>
      </c>
      <c r="H217" s="7" t="s">
        <v>38</v>
      </c>
      <c r="I217" s="10">
        <v>4</v>
      </c>
    </row>
    <row r="218" ht="20" customHeight="1" spans="1:9">
      <c r="A218" s="3"/>
      <c r="B218" s="3" t="s">
        <v>509</v>
      </c>
      <c r="C218" s="3" t="s">
        <v>466</v>
      </c>
      <c r="D218" s="3" t="s">
        <v>507</v>
      </c>
      <c r="E218" s="3" t="s">
        <v>510</v>
      </c>
      <c r="F218" s="3"/>
      <c r="G218" s="3" t="s">
        <v>13</v>
      </c>
      <c r="H218" s="6" t="s">
        <v>30</v>
      </c>
      <c r="I218" s="11">
        <v>3</v>
      </c>
    </row>
    <row r="219" ht="20" customHeight="1" spans="1:9">
      <c r="A219" s="3">
        <f>MAX(A$1:A218)+1</f>
        <v>183</v>
      </c>
      <c r="B219" s="3" t="s">
        <v>511</v>
      </c>
      <c r="C219" s="3" t="s">
        <v>466</v>
      </c>
      <c r="D219" s="3" t="s">
        <v>512</v>
      </c>
      <c r="E219" s="3" t="s">
        <v>513</v>
      </c>
      <c r="F219" s="3">
        <f>SUM(I219:I$9999)-SUM(F220:F$9999)</f>
        <v>8</v>
      </c>
      <c r="G219" s="3" t="s">
        <v>13</v>
      </c>
      <c r="H219" s="5" t="s">
        <v>18</v>
      </c>
      <c r="I219" s="5">
        <v>8</v>
      </c>
    </row>
    <row r="220" ht="20" customHeight="1" spans="1:9">
      <c r="A220" s="3">
        <f>MAX(A$1:A219)+1</f>
        <v>184</v>
      </c>
      <c r="B220" s="3" t="s">
        <v>514</v>
      </c>
      <c r="C220" s="3" t="s">
        <v>466</v>
      </c>
      <c r="D220" s="3" t="s">
        <v>515</v>
      </c>
      <c r="E220" s="3" t="s">
        <v>516</v>
      </c>
      <c r="F220" s="3">
        <f>SUM(I220:I$9999)-SUM(F221:F$9999)</f>
        <v>5.5</v>
      </c>
      <c r="G220" s="3" t="s">
        <v>13</v>
      </c>
      <c r="H220" s="7" t="s">
        <v>38</v>
      </c>
      <c r="I220" s="10">
        <v>4</v>
      </c>
    </row>
    <row r="221" ht="20" customHeight="1" spans="1:9">
      <c r="A221" s="3"/>
      <c r="B221" s="3" t="s">
        <v>514</v>
      </c>
      <c r="C221" s="3" t="s">
        <v>466</v>
      </c>
      <c r="D221" s="3" t="s">
        <v>515</v>
      </c>
      <c r="E221" s="3" t="s">
        <v>516</v>
      </c>
      <c r="F221" s="3"/>
      <c r="G221" s="3" t="s">
        <v>13</v>
      </c>
      <c r="H221" s="5" t="s">
        <v>34</v>
      </c>
      <c r="I221" s="5">
        <v>1.5</v>
      </c>
    </row>
    <row r="222" ht="20" customHeight="1" spans="1:9">
      <c r="A222" s="3">
        <f>MAX(A$1:A221)+1</f>
        <v>185</v>
      </c>
      <c r="B222" s="3" t="s">
        <v>517</v>
      </c>
      <c r="C222" s="3" t="s">
        <v>466</v>
      </c>
      <c r="D222" s="3" t="s">
        <v>515</v>
      </c>
      <c r="E222" s="3" t="s">
        <v>518</v>
      </c>
      <c r="F222" s="3">
        <f>SUM(I222:I$9999)-SUM(F223:F$9999)</f>
        <v>8</v>
      </c>
      <c r="G222" s="3" t="s">
        <v>13</v>
      </c>
      <c r="H222" s="5" t="s">
        <v>18</v>
      </c>
      <c r="I222" s="5">
        <v>8</v>
      </c>
    </row>
    <row r="223" ht="20" customHeight="1" spans="1:9">
      <c r="A223" s="3">
        <f>MAX(A$1:A222)+1</f>
        <v>186</v>
      </c>
      <c r="B223" s="3" t="s">
        <v>519</v>
      </c>
      <c r="C223" s="3" t="s">
        <v>466</v>
      </c>
      <c r="D223" s="3" t="s">
        <v>520</v>
      </c>
      <c r="E223" s="3" t="s">
        <v>521</v>
      </c>
      <c r="F223" s="3">
        <f>SUM(I223:I$9999)-SUM(F224:F$9999)</f>
        <v>7.5</v>
      </c>
      <c r="G223" s="3" t="s">
        <v>13</v>
      </c>
      <c r="H223" s="5" t="s">
        <v>34</v>
      </c>
      <c r="I223" s="5">
        <v>1.5</v>
      </c>
    </row>
    <row r="224" ht="20" customHeight="1" spans="1:9">
      <c r="A224" s="3"/>
      <c r="B224" s="3" t="s">
        <v>519</v>
      </c>
      <c r="C224" s="3" t="s">
        <v>466</v>
      </c>
      <c r="D224" s="3" t="s">
        <v>520</v>
      </c>
      <c r="E224" s="3" t="s">
        <v>521</v>
      </c>
      <c r="F224" s="3"/>
      <c r="G224" s="3" t="s">
        <v>13</v>
      </c>
      <c r="H224" s="8" t="s">
        <v>209</v>
      </c>
      <c r="I224" s="8">
        <v>2</v>
      </c>
    </row>
    <row r="225" ht="20" customHeight="1" spans="1:9">
      <c r="A225" s="3"/>
      <c r="B225" s="3" t="s">
        <v>519</v>
      </c>
      <c r="C225" s="3" t="s">
        <v>466</v>
      </c>
      <c r="D225" s="3" t="s">
        <v>520</v>
      </c>
      <c r="E225" s="3" t="s">
        <v>521</v>
      </c>
      <c r="F225" s="3"/>
      <c r="G225" s="3" t="s">
        <v>13</v>
      </c>
      <c r="H225" s="8" t="s">
        <v>42</v>
      </c>
      <c r="I225" s="8">
        <v>4</v>
      </c>
    </row>
    <row r="226" ht="20" customHeight="1" spans="1:9">
      <c r="A226" s="3">
        <f>MAX(A$1:A225)+1</f>
        <v>187</v>
      </c>
      <c r="B226" s="3" t="s">
        <v>522</v>
      </c>
      <c r="C226" s="3" t="s">
        <v>466</v>
      </c>
      <c r="D226" s="3" t="s">
        <v>523</v>
      </c>
      <c r="E226" s="3" t="s">
        <v>524</v>
      </c>
      <c r="F226" s="3">
        <f>SUM(I226:I$9999)-SUM(F227:F$9999)</f>
        <v>9</v>
      </c>
      <c r="G226" s="3" t="s">
        <v>13</v>
      </c>
      <c r="H226" s="5" t="s">
        <v>34</v>
      </c>
      <c r="I226" s="5">
        <v>3</v>
      </c>
    </row>
    <row r="227" ht="20" customHeight="1" spans="1:9">
      <c r="A227" s="3"/>
      <c r="B227" s="3" t="s">
        <v>522</v>
      </c>
      <c r="C227" s="3" t="s">
        <v>466</v>
      </c>
      <c r="D227" s="3" t="s">
        <v>523</v>
      </c>
      <c r="E227" s="3" t="s">
        <v>524</v>
      </c>
      <c r="F227" s="3"/>
      <c r="G227" s="3" t="s">
        <v>13</v>
      </c>
      <c r="H227" s="8" t="s">
        <v>209</v>
      </c>
      <c r="I227" s="8">
        <v>2</v>
      </c>
    </row>
    <row r="228" ht="20" customHeight="1" spans="1:9">
      <c r="A228" s="3"/>
      <c r="B228" s="3" t="s">
        <v>522</v>
      </c>
      <c r="C228" s="3" t="s">
        <v>466</v>
      </c>
      <c r="D228" s="3" t="s">
        <v>523</v>
      </c>
      <c r="E228" s="3" t="s">
        <v>524</v>
      </c>
      <c r="F228" s="3"/>
      <c r="G228" s="3" t="s">
        <v>13</v>
      </c>
      <c r="H228" s="8" t="s">
        <v>42</v>
      </c>
      <c r="I228" s="8">
        <v>4</v>
      </c>
    </row>
    <row r="229" ht="20" customHeight="1" spans="1:9">
      <c r="A229" s="3">
        <f>MAX(A$1:A228)+1</f>
        <v>188</v>
      </c>
      <c r="B229" s="3" t="s">
        <v>525</v>
      </c>
      <c r="C229" s="3" t="s">
        <v>466</v>
      </c>
      <c r="D229" s="3" t="s">
        <v>526</v>
      </c>
      <c r="E229" s="3" t="s">
        <v>527</v>
      </c>
      <c r="F229" s="3">
        <f>SUM(I229:I$9999)-SUM(F230:F$9999)</f>
        <v>4</v>
      </c>
      <c r="G229" s="3" t="s">
        <v>13</v>
      </c>
      <c r="H229" s="7" t="s">
        <v>38</v>
      </c>
      <c r="I229" s="10">
        <v>4</v>
      </c>
    </row>
    <row r="230" ht="20" customHeight="1" spans="1:9">
      <c r="A230" s="3">
        <f>MAX(A$1:A229)+1</f>
        <v>189</v>
      </c>
      <c r="B230" s="3" t="s">
        <v>528</v>
      </c>
      <c r="C230" s="3" t="s">
        <v>466</v>
      </c>
      <c r="D230" s="3" t="s">
        <v>526</v>
      </c>
      <c r="E230" s="3" t="s">
        <v>529</v>
      </c>
      <c r="F230" s="3">
        <f>SUM(I230:I$9999)-SUM(F231:F$9999)</f>
        <v>4</v>
      </c>
      <c r="G230" s="3" t="s">
        <v>13</v>
      </c>
      <c r="H230" s="7" t="s">
        <v>38</v>
      </c>
      <c r="I230" s="10">
        <v>4</v>
      </c>
    </row>
    <row r="231" ht="20" customHeight="1" spans="1:9">
      <c r="A231" s="3">
        <f>MAX(A$1:A230)+1</f>
        <v>190</v>
      </c>
      <c r="B231" s="3" t="s">
        <v>530</v>
      </c>
      <c r="C231" s="3" t="s">
        <v>466</v>
      </c>
      <c r="D231" s="3" t="s">
        <v>526</v>
      </c>
      <c r="E231" s="3" t="s">
        <v>531</v>
      </c>
      <c r="F231" s="3">
        <f>SUM(I231:I$9999)-SUM(F232:F$9999)</f>
        <v>4</v>
      </c>
      <c r="G231" s="3" t="s">
        <v>13</v>
      </c>
      <c r="H231" s="7" t="s">
        <v>38</v>
      </c>
      <c r="I231" s="10">
        <v>4</v>
      </c>
    </row>
    <row r="232" ht="20" customHeight="1" spans="1:9">
      <c r="A232" s="3">
        <f>MAX(A$1:A231)+1</f>
        <v>191</v>
      </c>
      <c r="B232" s="3" t="s">
        <v>532</v>
      </c>
      <c r="C232" s="3" t="s">
        <v>466</v>
      </c>
      <c r="D232" s="3" t="s">
        <v>526</v>
      </c>
      <c r="E232" s="3" t="s">
        <v>533</v>
      </c>
      <c r="F232" s="3">
        <f>SUM(I232:I$9999)-SUM(F233:F$9999)</f>
        <v>4</v>
      </c>
      <c r="G232" s="3" t="s">
        <v>13</v>
      </c>
      <c r="H232" s="7" t="s">
        <v>38</v>
      </c>
      <c r="I232" s="10">
        <v>4</v>
      </c>
    </row>
    <row r="233" ht="20" customHeight="1" spans="1:9">
      <c r="A233" s="3">
        <f>MAX(A$1:A232)+1</f>
        <v>192</v>
      </c>
      <c r="B233" s="3" t="s">
        <v>534</v>
      </c>
      <c r="C233" s="3" t="s">
        <v>466</v>
      </c>
      <c r="D233" s="3" t="s">
        <v>526</v>
      </c>
      <c r="E233" s="3" t="s">
        <v>535</v>
      </c>
      <c r="F233" s="3">
        <f>SUM(I233:I$9999)-SUM(F234:F$9999)</f>
        <v>4</v>
      </c>
      <c r="G233" s="3" t="s">
        <v>13</v>
      </c>
      <c r="H233" s="7" t="s">
        <v>38</v>
      </c>
      <c r="I233" s="10">
        <v>4</v>
      </c>
    </row>
    <row r="234" ht="20" customHeight="1" spans="1:9">
      <c r="A234" s="3">
        <f>MAX(A$1:A233)+1</f>
        <v>193</v>
      </c>
      <c r="B234" s="3" t="s">
        <v>536</v>
      </c>
      <c r="C234" s="3" t="s">
        <v>466</v>
      </c>
      <c r="D234" s="3" t="s">
        <v>526</v>
      </c>
      <c r="E234" s="3" t="s">
        <v>537</v>
      </c>
      <c r="F234" s="3">
        <f>SUM(I234:I$9999)-SUM(F235:F$9999)</f>
        <v>4</v>
      </c>
      <c r="G234" s="3" t="s">
        <v>13</v>
      </c>
      <c r="H234" s="7" t="s">
        <v>38</v>
      </c>
      <c r="I234" s="10">
        <v>4</v>
      </c>
    </row>
    <row r="235" ht="20" customHeight="1" spans="1:9">
      <c r="A235" s="3">
        <f>MAX(A$1:A234)+1</f>
        <v>194</v>
      </c>
      <c r="B235" s="3" t="s">
        <v>538</v>
      </c>
      <c r="C235" s="3" t="s">
        <v>466</v>
      </c>
      <c r="D235" s="3" t="s">
        <v>526</v>
      </c>
      <c r="E235" s="3" t="s">
        <v>539</v>
      </c>
      <c r="F235" s="3">
        <f>SUM(I235:I$9999)-SUM(F236:F$9999)</f>
        <v>4</v>
      </c>
      <c r="G235" s="3" t="s">
        <v>13</v>
      </c>
      <c r="H235" s="7" t="s">
        <v>38</v>
      </c>
      <c r="I235" s="10">
        <v>4</v>
      </c>
    </row>
    <row r="236" ht="20" customHeight="1" spans="1:9">
      <c r="A236" s="3">
        <f>MAX(A$1:A235)+1</f>
        <v>195</v>
      </c>
      <c r="B236" s="3" t="s">
        <v>540</v>
      </c>
      <c r="C236" s="3" t="s">
        <v>466</v>
      </c>
      <c r="D236" s="3" t="s">
        <v>526</v>
      </c>
      <c r="E236" s="3" t="s">
        <v>541</v>
      </c>
      <c r="F236" s="3">
        <f>SUM(I236:I$9999)-SUM(F237:F$9999)</f>
        <v>4</v>
      </c>
      <c r="G236" s="3" t="s">
        <v>13</v>
      </c>
      <c r="H236" s="7" t="s">
        <v>38</v>
      </c>
      <c r="I236" s="10">
        <v>4</v>
      </c>
    </row>
    <row r="237" ht="20" customHeight="1" spans="1:9">
      <c r="A237" s="3">
        <f>MAX(A$1:A236)+1</f>
        <v>196</v>
      </c>
      <c r="B237" s="3" t="s">
        <v>542</v>
      </c>
      <c r="C237" s="3" t="s">
        <v>466</v>
      </c>
      <c r="D237" s="3" t="s">
        <v>526</v>
      </c>
      <c r="E237" s="3" t="s">
        <v>543</v>
      </c>
      <c r="F237" s="3">
        <f>SUM(I237:I$9999)-SUM(F238:F$9999)</f>
        <v>4</v>
      </c>
      <c r="G237" s="3" t="s">
        <v>13</v>
      </c>
      <c r="H237" s="7" t="s">
        <v>38</v>
      </c>
      <c r="I237" s="10">
        <v>4</v>
      </c>
    </row>
    <row r="238" ht="20" customHeight="1" spans="1:9">
      <c r="A238" s="3">
        <f>MAX(A$1:A237)+1</f>
        <v>197</v>
      </c>
      <c r="B238" s="3" t="s">
        <v>544</v>
      </c>
      <c r="C238" s="3" t="s">
        <v>466</v>
      </c>
      <c r="D238" s="3" t="s">
        <v>545</v>
      </c>
      <c r="E238" s="3" t="s">
        <v>546</v>
      </c>
      <c r="F238" s="3">
        <f>SUM(I238:I$9999)-SUM(F239:F$9999)</f>
        <v>3.5</v>
      </c>
      <c r="G238" s="3" t="s">
        <v>13</v>
      </c>
      <c r="H238" s="4" t="s">
        <v>14</v>
      </c>
      <c r="I238" s="10">
        <v>3.5</v>
      </c>
    </row>
    <row r="239" ht="20" customHeight="1" spans="1:9">
      <c r="A239" s="3">
        <f>MAX(A$1:A238)+1</f>
        <v>198</v>
      </c>
      <c r="B239" s="3" t="s">
        <v>547</v>
      </c>
      <c r="C239" s="3" t="s">
        <v>466</v>
      </c>
      <c r="D239" s="3" t="s">
        <v>545</v>
      </c>
      <c r="E239" s="3" t="s">
        <v>548</v>
      </c>
      <c r="F239" s="3">
        <f>SUM(I239:I$9999)-SUM(F240:F$9999)</f>
        <v>8</v>
      </c>
      <c r="G239" s="3" t="s">
        <v>13</v>
      </c>
      <c r="H239" s="4" t="s">
        <v>14</v>
      </c>
      <c r="I239" s="10">
        <v>6.5</v>
      </c>
    </row>
    <row r="240" ht="20" customHeight="1" spans="1:9">
      <c r="A240" s="3"/>
      <c r="B240" s="3" t="s">
        <v>547</v>
      </c>
      <c r="C240" s="3" t="s">
        <v>466</v>
      </c>
      <c r="D240" s="3" t="s">
        <v>545</v>
      </c>
      <c r="E240" s="3" t="s">
        <v>548</v>
      </c>
      <c r="F240" s="3"/>
      <c r="G240" s="3" t="s">
        <v>13</v>
      </c>
      <c r="H240" s="12" t="s">
        <v>34</v>
      </c>
      <c r="I240" s="13">
        <v>1.5</v>
      </c>
    </row>
    <row r="241" ht="20" customHeight="1" spans="1:9">
      <c r="A241" s="3">
        <f>MAX(A$1:A240)+1</f>
        <v>199</v>
      </c>
      <c r="B241" s="3" t="s">
        <v>417</v>
      </c>
      <c r="C241" s="3" t="s">
        <v>466</v>
      </c>
      <c r="D241" s="3" t="s">
        <v>545</v>
      </c>
      <c r="E241" s="3" t="s">
        <v>419</v>
      </c>
      <c r="F241" s="3">
        <f>SUM(I241:I$9999)-SUM(F242:F$9999)</f>
        <v>1.5</v>
      </c>
      <c r="G241" s="3" t="s">
        <v>13</v>
      </c>
      <c r="H241" s="12" t="s">
        <v>34</v>
      </c>
      <c r="I241" s="14">
        <v>1.5</v>
      </c>
    </row>
    <row r="242" ht="20" customHeight="1" spans="1:9">
      <c r="A242" s="3">
        <f>MAX(A$1:A241)+1</f>
        <v>200</v>
      </c>
      <c r="B242" s="3" t="s">
        <v>549</v>
      </c>
      <c r="C242" s="3" t="s">
        <v>550</v>
      </c>
      <c r="D242" s="3" t="s">
        <v>551</v>
      </c>
      <c r="E242" s="3" t="s">
        <v>552</v>
      </c>
      <c r="F242" s="3">
        <f>SUM(I242:I$9999)-SUM(F243:F$9999)</f>
        <v>8</v>
      </c>
      <c r="G242" s="3" t="s">
        <v>13</v>
      </c>
      <c r="H242" s="5" t="s">
        <v>60</v>
      </c>
      <c r="I242" s="5">
        <v>8</v>
      </c>
    </row>
    <row r="243" ht="20" customHeight="1" spans="1:9">
      <c r="A243" s="3">
        <f>MAX(A$1:A242)+1</f>
        <v>201</v>
      </c>
      <c r="B243" s="3" t="s">
        <v>553</v>
      </c>
      <c r="C243" s="3" t="s">
        <v>550</v>
      </c>
      <c r="D243" s="3" t="s">
        <v>554</v>
      </c>
      <c r="E243" s="3" t="s">
        <v>555</v>
      </c>
      <c r="F243" s="3">
        <f>SUM(I243:I$9999)-SUM(F244:F$9999)</f>
        <v>6</v>
      </c>
      <c r="G243" s="3" t="s">
        <v>13</v>
      </c>
      <c r="H243" s="5" t="s">
        <v>34</v>
      </c>
      <c r="I243" s="5">
        <v>6</v>
      </c>
    </row>
    <row r="244" ht="20" customHeight="1" spans="1:9">
      <c r="A244" s="3">
        <f>MAX(A$1:A243)+1</f>
        <v>202</v>
      </c>
      <c r="B244" s="3" t="s">
        <v>549</v>
      </c>
      <c r="C244" s="3" t="s">
        <v>550</v>
      </c>
      <c r="D244" s="3" t="s">
        <v>556</v>
      </c>
      <c r="E244" s="3" t="s">
        <v>552</v>
      </c>
      <c r="F244" s="3">
        <f>SUM(I244:I$9999)-SUM(F245:F$9999)</f>
        <v>3</v>
      </c>
      <c r="G244" s="3" t="s">
        <v>13</v>
      </c>
      <c r="H244" s="5" t="s">
        <v>34</v>
      </c>
      <c r="I244" s="5">
        <v>3</v>
      </c>
    </row>
    <row r="245" ht="20" customHeight="1" spans="1:9">
      <c r="A245" s="3">
        <f>MAX(A$1:A244)+1</f>
        <v>203</v>
      </c>
      <c r="B245" s="3" t="s">
        <v>557</v>
      </c>
      <c r="C245" s="3" t="s">
        <v>550</v>
      </c>
      <c r="D245" s="3" t="s">
        <v>558</v>
      </c>
      <c r="E245" s="3" t="s">
        <v>559</v>
      </c>
      <c r="F245" s="3">
        <f>SUM(I245:I$9999)-SUM(F246:F$9999)</f>
        <v>8</v>
      </c>
      <c r="G245" s="3" t="s">
        <v>13</v>
      </c>
      <c r="H245" s="5" t="s">
        <v>18</v>
      </c>
      <c r="I245" s="5">
        <v>8</v>
      </c>
    </row>
    <row r="246" ht="20" customHeight="1" spans="1:9">
      <c r="A246" s="3">
        <f>MAX(A$1:A245)+1</f>
        <v>204</v>
      </c>
      <c r="B246" s="3" t="s">
        <v>560</v>
      </c>
      <c r="C246" s="3" t="s">
        <v>550</v>
      </c>
      <c r="D246" s="3" t="s">
        <v>561</v>
      </c>
      <c r="E246" s="3" t="s">
        <v>562</v>
      </c>
      <c r="F246" s="3">
        <f>SUM(I246:I$9999)-SUM(F247:F$9999)</f>
        <v>6.5</v>
      </c>
      <c r="G246" s="3" t="s">
        <v>13</v>
      </c>
      <c r="H246" s="5" t="s">
        <v>34</v>
      </c>
      <c r="I246" s="5">
        <v>1.5</v>
      </c>
    </row>
    <row r="247" ht="20" customHeight="1" spans="1:9">
      <c r="A247" s="3"/>
      <c r="B247" s="3" t="s">
        <v>560</v>
      </c>
      <c r="C247" s="3" t="s">
        <v>550</v>
      </c>
      <c r="D247" s="3" t="s">
        <v>561</v>
      </c>
      <c r="E247" s="3" t="s">
        <v>562</v>
      </c>
      <c r="F247" s="3"/>
      <c r="G247" s="3" t="s">
        <v>13</v>
      </c>
      <c r="H247" s="5" t="s">
        <v>59</v>
      </c>
      <c r="I247" s="5">
        <v>5</v>
      </c>
    </row>
    <row r="248" ht="20" customHeight="1" spans="1:9">
      <c r="A248" s="3">
        <f>MAX(A$1:A247)+1</f>
        <v>205</v>
      </c>
      <c r="B248" s="3" t="s">
        <v>563</v>
      </c>
      <c r="C248" s="3" t="s">
        <v>564</v>
      </c>
      <c r="D248" s="3" t="s">
        <v>565</v>
      </c>
      <c r="E248" s="3" t="s">
        <v>566</v>
      </c>
      <c r="F248" s="3">
        <f>SUM(I248:I$9999)-SUM(F249:F$9999)</f>
        <v>3.5</v>
      </c>
      <c r="G248" s="3" t="s">
        <v>13</v>
      </c>
      <c r="H248" s="4" t="s">
        <v>14</v>
      </c>
      <c r="I248" s="10">
        <v>3.5</v>
      </c>
    </row>
    <row r="249" ht="20" customHeight="1" spans="1:9">
      <c r="A249" s="3">
        <f>MAX(A$1:A248)+1</f>
        <v>206</v>
      </c>
      <c r="B249" s="3" t="s">
        <v>567</v>
      </c>
      <c r="C249" s="3" t="s">
        <v>568</v>
      </c>
      <c r="D249" s="3" t="s">
        <v>569</v>
      </c>
      <c r="E249" s="3" t="s">
        <v>570</v>
      </c>
      <c r="F249" s="3">
        <f>SUM(I249:I$9999)-SUM(F250:F$9999)</f>
        <v>2</v>
      </c>
      <c r="G249" s="3" t="s">
        <v>13</v>
      </c>
      <c r="H249" s="5" t="s">
        <v>242</v>
      </c>
      <c r="I249" s="5">
        <v>2</v>
      </c>
    </row>
    <row r="250" ht="20" customHeight="1" spans="1:9">
      <c r="A250" s="3">
        <f>MAX(A$1:A249)+1</f>
        <v>207</v>
      </c>
      <c r="B250" s="3" t="s">
        <v>571</v>
      </c>
      <c r="C250" s="3" t="s">
        <v>568</v>
      </c>
      <c r="D250" s="3" t="s">
        <v>569</v>
      </c>
      <c r="E250" s="3" t="s">
        <v>572</v>
      </c>
      <c r="F250" s="3">
        <f>SUM(I250:I$9999)-SUM(F251:F$9999)</f>
        <v>3</v>
      </c>
      <c r="G250" s="3" t="s">
        <v>13</v>
      </c>
      <c r="H250" s="5" t="s">
        <v>34</v>
      </c>
      <c r="I250" s="5">
        <v>3</v>
      </c>
    </row>
    <row r="251" ht="20" customHeight="1" spans="1:9">
      <c r="A251" s="3">
        <f>MAX(A$1:A250)+1</f>
        <v>208</v>
      </c>
      <c r="B251" s="3" t="s">
        <v>573</v>
      </c>
      <c r="C251" s="3" t="s">
        <v>568</v>
      </c>
      <c r="D251" s="3" t="s">
        <v>574</v>
      </c>
      <c r="E251" s="3" t="s">
        <v>575</v>
      </c>
      <c r="F251" s="3">
        <f>SUM(I251:I$9999)-SUM(F252:F$9999)</f>
        <v>8</v>
      </c>
      <c r="G251" s="3" t="s">
        <v>13</v>
      </c>
      <c r="H251" s="5" t="s">
        <v>60</v>
      </c>
      <c r="I251" s="5">
        <v>8</v>
      </c>
    </row>
    <row r="252" ht="20" customHeight="1" spans="1:9">
      <c r="A252" s="3">
        <f>MAX(A$1:A251)+1</f>
        <v>209</v>
      </c>
      <c r="B252" s="3" t="s">
        <v>576</v>
      </c>
      <c r="C252" s="3" t="s">
        <v>568</v>
      </c>
      <c r="D252" s="3" t="s">
        <v>574</v>
      </c>
      <c r="E252" s="3" t="s">
        <v>577</v>
      </c>
      <c r="F252" s="3">
        <f>SUM(I252:I$9999)-SUM(F253:F$9999)</f>
        <v>8</v>
      </c>
      <c r="G252" s="3" t="s">
        <v>13</v>
      </c>
      <c r="H252" s="5" t="s">
        <v>18</v>
      </c>
      <c r="I252" s="5">
        <v>8</v>
      </c>
    </row>
    <row r="253" ht="20" customHeight="1" spans="1:9">
      <c r="A253" s="3">
        <f>MAX(A$1:A252)+1</f>
        <v>210</v>
      </c>
      <c r="B253" s="3" t="s">
        <v>578</v>
      </c>
      <c r="C253" s="3" t="s">
        <v>568</v>
      </c>
      <c r="D253" s="3" t="s">
        <v>574</v>
      </c>
      <c r="E253" s="3" t="s">
        <v>577</v>
      </c>
      <c r="F253" s="3">
        <f>SUM(I253:I$9999)-SUM(F254:F$9999)</f>
        <v>2</v>
      </c>
      <c r="G253" s="3" t="s">
        <v>13</v>
      </c>
      <c r="H253" s="5" t="s">
        <v>242</v>
      </c>
      <c r="I253" s="5">
        <v>2</v>
      </c>
    </row>
    <row r="254" ht="20" customHeight="1" spans="1:9">
      <c r="A254" s="3">
        <f>MAX(A$1:A253)+1</f>
        <v>211</v>
      </c>
      <c r="B254" s="3" t="s">
        <v>579</v>
      </c>
      <c r="C254" s="3" t="s">
        <v>568</v>
      </c>
      <c r="D254" s="3" t="s">
        <v>574</v>
      </c>
      <c r="E254" s="3" t="s">
        <v>580</v>
      </c>
      <c r="F254" s="3">
        <f>SUM(I254:I$9999)-SUM(F255:F$9999)</f>
        <v>2</v>
      </c>
      <c r="G254" s="3" t="s">
        <v>13</v>
      </c>
      <c r="H254" s="5" t="s">
        <v>98</v>
      </c>
      <c r="I254" s="5">
        <v>2</v>
      </c>
    </row>
    <row r="255" ht="20" customHeight="1" spans="1:9">
      <c r="A255" s="3">
        <f>MAX(A$1:A254)+1</f>
        <v>212</v>
      </c>
      <c r="B255" s="3" t="s">
        <v>581</v>
      </c>
      <c r="C255" s="3" t="s">
        <v>568</v>
      </c>
      <c r="D255" s="3" t="s">
        <v>582</v>
      </c>
      <c r="E255" s="3" t="s">
        <v>583</v>
      </c>
      <c r="F255" s="3">
        <f>SUM(I255:I$9999)-SUM(F256:F$9999)</f>
        <v>5.5</v>
      </c>
      <c r="G255" s="3" t="s">
        <v>13</v>
      </c>
      <c r="H255" s="5" t="s">
        <v>34</v>
      </c>
      <c r="I255" s="5">
        <v>1.5</v>
      </c>
    </row>
    <row r="256" ht="20" customHeight="1" spans="1:9">
      <c r="A256" s="3"/>
      <c r="B256" s="3" t="s">
        <v>581</v>
      </c>
      <c r="C256" s="3" t="s">
        <v>568</v>
      </c>
      <c r="D256" s="3" t="s">
        <v>582</v>
      </c>
      <c r="E256" s="3" t="s">
        <v>583</v>
      </c>
      <c r="F256" s="3"/>
      <c r="G256" s="3" t="s">
        <v>13</v>
      </c>
      <c r="H256" s="5" t="s">
        <v>242</v>
      </c>
      <c r="I256" s="5">
        <v>2</v>
      </c>
    </row>
    <row r="257" ht="20" customHeight="1" spans="1:9">
      <c r="A257" s="3"/>
      <c r="B257" s="3" t="s">
        <v>581</v>
      </c>
      <c r="C257" s="3" t="s">
        <v>568</v>
      </c>
      <c r="D257" s="3" t="s">
        <v>582</v>
      </c>
      <c r="E257" s="3" t="s">
        <v>583</v>
      </c>
      <c r="F257" s="3"/>
      <c r="G257" s="3" t="s">
        <v>13</v>
      </c>
      <c r="H257" s="5" t="s">
        <v>293</v>
      </c>
      <c r="I257" s="5">
        <v>2</v>
      </c>
    </row>
    <row r="258" ht="20" customHeight="1" spans="1:9">
      <c r="A258" s="3">
        <f>MAX(A$1:A257)+1</f>
        <v>213</v>
      </c>
      <c r="B258" s="3" t="s">
        <v>584</v>
      </c>
      <c r="C258" s="3" t="s">
        <v>568</v>
      </c>
      <c r="D258" s="3" t="s">
        <v>585</v>
      </c>
      <c r="E258" s="3" t="s">
        <v>586</v>
      </c>
      <c r="F258" s="3">
        <f>SUM(I258:I$9999)-SUM(F259:F$9999)</f>
        <v>1.5</v>
      </c>
      <c r="G258" s="3" t="s">
        <v>13</v>
      </c>
      <c r="H258" s="5" t="s">
        <v>34</v>
      </c>
      <c r="I258" s="5">
        <v>1.5</v>
      </c>
    </row>
    <row r="259" ht="20" customHeight="1" spans="1:9">
      <c r="A259" s="3">
        <f>MAX(A$1:A258)+1</f>
        <v>214</v>
      </c>
      <c r="B259" s="3" t="s">
        <v>587</v>
      </c>
      <c r="C259" s="3" t="s">
        <v>568</v>
      </c>
      <c r="D259" s="3" t="s">
        <v>585</v>
      </c>
      <c r="E259" s="3" t="s">
        <v>588</v>
      </c>
      <c r="F259" s="3">
        <f>SUM(I259:I$9999)-SUM(F260:F$9999)</f>
        <v>4</v>
      </c>
      <c r="G259" s="3" t="s">
        <v>13</v>
      </c>
      <c r="H259" s="5" t="s">
        <v>242</v>
      </c>
      <c r="I259" s="5">
        <v>2</v>
      </c>
    </row>
    <row r="260" ht="20" customHeight="1" spans="1:9">
      <c r="A260" s="3"/>
      <c r="B260" s="3" t="s">
        <v>587</v>
      </c>
      <c r="C260" s="3" t="s">
        <v>568</v>
      </c>
      <c r="D260" s="3" t="s">
        <v>585</v>
      </c>
      <c r="E260" s="3" t="s">
        <v>588</v>
      </c>
      <c r="F260" s="3"/>
      <c r="G260" s="3" t="s">
        <v>13</v>
      </c>
      <c r="H260" s="5" t="s">
        <v>293</v>
      </c>
      <c r="I260" s="5">
        <v>2</v>
      </c>
    </row>
    <row r="261" ht="20" customHeight="1" spans="1:9">
      <c r="A261" s="3">
        <f>MAX(A$1:A260)+1</f>
        <v>215</v>
      </c>
      <c r="B261" s="3" t="s">
        <v>589</v>
      </c>
      <c r="C261" s="3" t="s">
        <v>568</v>
      </c>
      <c r="D261" s="3" t="s">
        <v>585</v>
      </c>
      <c r="E261" s="3" t="s">
        <v>590</v>
      </c>
      <c r="F261" s="3">
        <f>SUM(I261:I$9999)-SUM(F262:F$9999)</f>
        <v>4</v>
      </c>
      <c r="G261" s="3" t="s">
        <v>13</v>
      </c>
      <c r="H261" s="5" t="s">
        <v>242</v>
      </c>
      <c r="I261" s="5">
        <v>2</v>
      </c>
    </row>
    <row r="262" ht="20" customHeight="1" spans="1:9">
      <c r="A262" s="3"/>
      <c r="B262" s="3" t="s">
        <v>589</v>
      </c>
      <c r="C262" s="3" t="s">
        <v>568</v>
      </c>
      <c r="D262" s="3" t="s">
        <v>585</v>
      </c>
      <c r="E262" s="3" t="s">
        <v>590</v>
      </c>
      <c r="F262" s="3"/>
      <c r="G262" s="3" t="s">
        <v>13</v>
      </c>
      <c r="H262" s="5" t="s">
        <v>293</v>
      </c>
      <c r="I262" s="5">
        <v>2</v>
      </c>
    </row>
    <row r="263" ht="20" customHeight="1" spans="1:9">
      <c r="A263" s="3">
        <f>MAX(A$1:A262)+1</f>
        <v>216</v>
      </c>
      <c r="B263" s="3" t="s">
        <v>591</v>
      </c>
      <c r="C263" s="3" t="s">
        <v>592</v>
      </c>
      <c r="D263" s="3" t="s">
        <v>593</v>
      </c>
      <c r="E263" s="3" t="s">
        <v>594</v>
      </c>
      <c r="F263" s="3">
        <f>SUM(I263:I$9999)-SUM(F264:F$9999)</f>
        <v>8</v>
      </c>
      <c r="G263" s="3" t="s">
        <v>13</v>
      </c>
      <c r="H263" s="5" t="s">
        <v>18</v>
      </c>
      <c r="I263" s="5">
        <v>8</v>
      </c>
    </row>
    <row r="264" ht="20" customHeight="1" spans="1:9">
      <c r="A264" s="3">
        <f>MAX(A$1:A263)+1</f>
        <v>217</v>
      </c>
      <c r="B264" s="3" t="s">
        <v>595</v>
      </c>
      <c r="C264" s="3" t="s">
        <v>592</v>
      </c>
      <c r="D264" s="3" t="s">
        <v>596</v>
      </c>
      <c r="E264" s="3" t="s">
        <v>597</v>
      </c>
      <c r="F264" s="3">
        <f>SUM(I264:I$9999)-SUM(F265:F$9999)</f>
        <v>4</v>
      </c>
      <c r="G264" s="3" t="s">
        <v>13</v>
      </c>
      <c r="H264" s="7" t="s">
        <v>38</v>
      </c>
      <c r="I264" s="10">
        <v>4</v>
      </c>
    </row>
    <row r="265" ht="20" customHeight="1" spans="1:9">
      <c r="A265" s="3">
        <f>MAX(A$1:A264)+1</f>
        <v>218</v>
      </c>
      <c r="B265" s="3" t="s">
        <v>598</v>
      </c>
      <c r="C265" s="3" t="s">
        <v>592</v>
      </c>
      <c r="D265" s="3" t="s">
        <v>599</v>
      </c>
      <c r="E265" s="3" t="s">
        <v>600</v>
      </c>
      <c r="F265" s="3">
        <f>SUM(I265:I$9999)-SUM(F266:F$9999)</f>
        <v>3</v>
      </c>
      <c r="G265" s="3" t="s">
        <v>13</v>
      </c>
      <c r="H265" s="4" t="s">
        <v>14</v>
      </c>
      <c r="I265" s="10">
        <v>3</v>
      </c>
    </row>
    <row r="266" ht="20" customHeight="1" spans="1:9">
      <c r="A266" s="3">
        <f>MAX(A$1:A265)+1</f>
        <v>219</v>
      </c>
      <c r="B266" s="3" t="s">
        <v>601</v>
      </c>
      <c r="C266" s="3" t="s">
        <v>592</v>
      </c>
      <c r="D266" s="3" t="s">
        <v>599</v>
      </c>
      <c r="E266" s="3" t="s">
        <v>602</v>
      </c>
      <c r="F266" s="3">
        <f>SUM(I266:I$9999)-SUM(F267:F$9999)</f>
        <v>3</v>
      </c>
      <c r="G266" s="3" t="s">
        <v>13</v>
      </c>
      <c r="H266" s="5" t="s">
        <v>34</v>
      </c>
      <c r="I266" s="5">
        <v>3</v>
      </c>
    </row>
    <row r="267" ht="20" customHeight="1" spans="1:9">
      <c r="A267" s="3">
        <f>MAX(A$1:A266)+1</f>
        <v>220</v>
      </c>
      <c r="B267" s="3" t="s">
        <v>603</v>
      </c>
      <c r="C267" s="3" t="s">
        <v>592</v>
      </c>
      <c r="D267" s="3" t="s">
        <v>604</v>
      </c>
      <c r="E267" s="3" t="s">
        <v>605</v>
      </c>
      <c r="F267" s="3">
        <f>SUM(I267:I$9999)-SUM(F268:F$9999)</f>
        <v>4</v>
      </c>
      <c r="G267" s="3" t="s">
        <v>13</v>
      </c>
      <c r="H267" s="7" t="s">
        <v>38</v>
      </c>
      <c r="I267" s="10">
        <v>4</v>
      </c>
    </row>
    <row r="268" ht="20" customHeight="1" spans="1:9">
      <c r="A268" s="3">
        <f>MAX(A$1:A267)+1</f>
        <v>221</v>
      </c>
      <c r="B268" s="3" t="s">
        <v>606</v>
      </c>
      <c r="C268" s="3" t="s">
        <v>592</v>
      </c>
      <c r="D268" s="3" t="s">
        <v>604</v>
      </c>
      <c r="E268" s="3" t="s">
        <v>607</v>
      </c>
      <c r="F268" s="3">
        <f>SUM(I268:I$9999)-SUM(F269:F$9999)</f>
        <v>2</v>
      </c>
      <c r="G268" s="3" t="s">
        <v>13</v>
      </c>
      <c r="H268" s="5" t="s">
        <v>98</v>
      </c>
      <c r="I268" s="5">
        <v>2</v>
      </c>
    </row>
    <row r="269" ht="20" customHeight="1" spans="1:9">
      <c r="A269" s="3">
        <f>MAX(A$1:A268)+1</f>
        <v>222</v>
      </c>
      <c r="B269" s="3" t="s">
        <v>608</v>
      </c>
      <c r="C269" s="3" t="s">
        <v>592</v>
      </c>
      <c r="D269" s="3" t="s">
        <v>609</v>
      </c>
      <c r="E269" s="3" t="s">
        <v>610</v>
      </c>
      <c r="F269" s="3">
        <f>SUM(I269:I$9999)-SUM(F270:F$9999)</f>
        <v>3</v>
      </c>
      <c r="G269" s="3" t="s">
        <v>13</v>
      </c>
      <c r="H269" s="4" t="s">
        <v>14</v>
      </c>
      <c r="I269" s="10">
        <v>3</v>
      </c>
    </row>
    <row r="270" ht="20" customHeight="1" spans="1:9">
      <c r="A270" s="3">
        <f>MAX(A$1:A269)+1</f>
        <v>223</v>
      </c>
      <c r="B270" s="3" t="s">
        <v>611</v>
      </c>
      <c r="C270" s="3" t="s">
        <v>592</v>
      </c>
      <c r="D270" s="3" t="s">
        <v>609</v>
      </c>
      <c r="E270" s="3" t="s">
        <v>612</v>
      </c>
      <c r="F270" s="3">
        <f>SUM(I270:I$9999)-SUM(F271:F$9999)</f>
        <v>3.5</v>
      </c>
      <c r="G270" s="3" t="s">
        <v>13</v>
      </c>
      <c r="H270" s="4" t="s">
        <v>14</v>
      </c>
      <c r="I270" s="10">
        <v>3.5</v>
      </c>
    </row>
    <row r="271" ht="20" customHeight="1" spans="1:9">
      <c r="A271" s="3">
        <f>MAX(A$1:A270)+1</f>
        <v>224</v>
      </c>
      <c r="B271" s="3" t="s">
        <v>613</v>
      </c>
      <c r="C271" s="3" t="s">
        <v>592</v>
      </c>
      <c r="D271" s="3" t="s">
        <v>614</v>
      </c>
      <c r="E271" s="3" t="s">
        <v>615</v>
      </c>
      <c r="F271" s="3">
        <f>SUM(I271:I$9999)-SUM(F272:F$9999)</f>
        <v>8</v>
      </c>
      <c r="G271" s="3" t="s">
        <v>13</v>
      </c>
      <c r="H271" s="5" t="s">
        <v>18</v>
      </c>
      <c r="I271" s="5">
        <v>8</v>
      </c>
    </row>
    <row r="272" ht="20" customHeight="1" spans="1:9">
      <c r="A272" s="3">
        <f>MAX(A$1:A271)+1</f>
        <v>225</v>
      </c>
      <c r="B272" s="3" t="s">
        <v>616</v>
      </c>
      <c r="C272" s="3" t="s">
        <v>592</v>
      </c>
      <c r="D272" s="3" t="s">
        <v>617</v>
      </c>
      <c r="E272" s="3" t="s">
        <v>618</v>
      </c>
      <c r="F272" s="3">
        <f>SUM(I272:I$9999)-SUM(F273:F$9999)</f>
        <v>8</v>
      </c>
      <c r="G272" s="3" t="s">
        <v>13</v>
      </c>
      <c r="H272" s="5" t="s">
        <v>18</v>
      </c>
      <c r="I272" s="5">
        <v>8</v>
      </c>
    </row>
    <row r="273" ht="20" customHeight="1" spans="1:9">
      <c r="A273" s="3">
        <f>MAX(A$1:A272)+1</f>
        <v>226</v>
      </c>
      <c r="B273" s="3" t="s">
        <v>619</v>
      </c>
      <c r="C273" s="3" t="s">
        <v>592</v>
      </c>
      <c r="D273" s="3" t="s">
        <v>617</v>
      </c>
      <c r="E273" s="3" t="s">
        <v>620</v>
      </c>
      <c r="F273" s="3">
        <f>SUM(I273:I$9999)-SUM(F274:F$9999)</f>
        <v>8</v>
      </c>
      <c r="G273" s="3" t="s">
        <v>13</v>
      </c>
      <c r="H273" s="5" t="s">
        <v>18</v>
      </c>
      <c r="I273" s="5">
        <v>8</v>
      </c>
    </row>
    <row r="274" ht="20" customHeight="1" spans="1:9">
      <c r="A274" s="3">
        <f>MAX(A$1:A273)+1</f>
        <v>227</v>
      </c>
      <c r="B274" s="3" t="s">
        <v>621</v>
      </c>
      <c r="C274" s="3" t="s">
        <v>592</v>
      </c>
      <c r="D274" s="3" t="s">
        <v>617</v>
      </c>
      <c r="E274" s="3" t="s">
        <v>622</v>
      </c>
      <c r="F274" s="3">
        <f>SUM(I274:I$9999)-SUM(F275:F$9999)</f>
        <v>8</v>
      </c>
      <c r="G274" s="3" t="s">
        <v>13</v>
      </c>
      <c r="H274" s="5" t="s">
        <v>18</v>
      </c>
      <c r="I274" s="5">
        <v>8</v>
      </c>
    </row>
    <row r="275" ht="20" customHeight="1" spans="1:9">
      <c r="A275" s="3">
        <f>MAX(A$1:A274)+1</f>
        <v>228</v>
      </c>
      <c r="B275" s="3" t="s">
        <v>623</v>
      </c>
      <c r="C275" s="3" t="s">
        <v>592</v>
      </c>
      <c r="D275" s="3" t="s">
        <v>617</v>
      </c>
      <c r="E275" s="3" t="s">
        <v>624</v>
      </c>
      <c r="F275" s="3">
        <f>SUM(I275:I$9999)-SUM(F276:F$9999)</f>
        <v>8</v>
      </c>
      <c r="G275" s="3" t="s">
        <v>13</v>
      </c>
      <c r="H275" s="5" t="s">
        <v>18</v>
      </c>
      <c r="I275" s="5">
        <v>8</v>
      </c>
    </row>
    <row r="276" ht="20" customHeight="1" spans="1:9">
      <c r="A276" s="3">
        <f>MAX(A$1:A275)+1</f>
        <v>229</v>
      </c>
      <c r="B276" s="3" t="s">
        <v>625</v>
      </c>
      <c r="C276" s="3" t="s">
        <v>592</v>
      </c>
      <c r="D276" s="3" t="s">
        <v>626</v>
      </c>
      <c r="E276" s="3" t="s">
        <v>627</v>
      </c>
      <c r="F276" s="3">
        <f>SUM(I276:I$9999)-SUM(F277:F$9999)</f>
        <v>8</v>
      </c>
      <c r="G276" s="3" t="s">
        <v>13</v>
      </c>
      <c r="H276" s="5" t="s">
        <v>18</v>
      </c>
      <c r="I276" s="5">
        <v>8</v>
      </c>
    </row>
    <row r="277" ht="20" customHeight="1" spans="1:9">
      <c r="A277" s="3">
        <f>MAX(A$1:A276)+1</f>
        <v>230</v>
      </c>
      <c r="B277" s="3" t="s">
        <v>628</v>
      </c>
      <c r="C277" s="3" t="s">
        <v>592</v>
      </c>
      <c r="D277" s="3" t="s">
        <v>626</v>
      </c>
      <c r="E277" s="3" t="s">
        <v>629</v>
      </c>
      <c r="F277" s="3">
        <f>SUM(I277:I$9999)-SUM(F278:F$9999)</f>
        <v>3</v>
      </c>
      <c r="G277" s="3" t="s">
        <v>13</v>
      </c>
      <c r="H277" s="5" t="s">
        <v>34</v>
      </c>
      <c r="I277" s="5">
        <v>3</v>
      </c>
    </row>
    <row r="278" ht="20" customHeight="1" spans="1:9">
      <c r="A278" s="3">
        <f>MAX(A$1:A277)+1</f>
        <v>231</v>
      </c>
      <c r="B278" s="3" t="s">
        <v>630</v>
      </c>
      <c r="C278" s="3" t="s">
        <v>592</v>
      </c>
      <c r="D278" s="3" t="s">
        <v>631</v>
      </c>
      <c r="E278" s="3" t="s">
        <v>632</v>
      </c>
      <c r="F278" s="3">
        <f>SUM(I278:I$9999)-SUM(F279:F$9999)</f>
        <v>4</v>
      </c>
      <c r="G278" s="3" t="s">
        <v>13</v>
      </c>
      <c r="H278" s="8" t="s">
        <v>42</v>
      </c>
      <c r="I278" s="8">
        <v>4</v>
      </c>
    </row>
    <row r="279" ht="20" customHeight="1" spans="1:9">
      <c r="A279" s="3">
        <f>MAX(A$1:A278)+1</f>
        <v>232</v>
      </c>
      <c r="B279" s="3" t="s">
        <v>633</v>
      </c>
      <c r="C279" s="3" t="s">
        <v>592</v>
      </c>
      <c r="D279" s="3" t="s">
        <v>634</v>
      </c>
      <c r="E279" s="3" t="s">
        <v>635</v>
      </c>
      <c r="F279" s="3">
        <f>SUM(I279:I$9999)-SUM(F280:F$9999)</f>
        <v>4</v>
      </c>
      <c r="G279" s="3" t="s">
        <v>13</v>
      </c>
      <c r="H279" s="5" t="s">
        <v>242</v>
      </c>
      <c r="I279" s="5">
        <v>2</v>
      </c>
    </row>
    <row r="280" ht="20" customHeight="1" spans="1:9">
      <c r="A280" s="3"/>
      <c r="B280" s="3" t="s">
        <v>633</v>
      </c>
      <c r="C280" s="3" t="s">
        <v>592</v>
      </c>
      <c r="D280" s="3" t="s">
        <v>634</v>
      </c>
      <c r="E280" s="3" t="s">
        <v>635</v>
      </c>
      <c r="F280" s="3"/>
      <c r="G280" s="3" t="s">
        <v>13</v>
      </c>
      <c r="H280" s="5" t="s">
        <v>293</v>
      </c>
      <c r="I280" s="5">
        <v>2</v>
      </c>
    </row>
    <row r="281" ht="20" customHeight="1" spans="1:9">
      <c r="A281" s="3">
        <f>MAX(A$1:A280)+1</f>
        <v>233</v>
      </c>
      <c r="B281" s="3" t="s">
        <v>636</v>
      </c>
      <c r="C281" s="3" t="s">
        <v>592</v>
      </c>
      <c r="D281" s="3" t="s">
        <v>637</v>
      </c>
      <c r="E281" s="3" t="s">
        <v>638</v>
      </c>
      <c r="F281" s="3">
        <f>SUM(I281:I$9999)-SUM(F282:F$9999)</f>
        <v>4</v>
      </c>
      <c r="G281" s="3" t="s">
        <v>13</v>
      </c>
      <c r="H281" s="8" t="s">
        <v>42</v>
      </c>
      <c r="I281" s="8">
        <v>4</v>
      </c>
    </row>
    <row r="282" ht="20" customHeight="1" spans="1:9">
      <c r="A282" s="3">
        <f>MAX(A$1:A281)+1</f>
        <v>234</v>
      </c>
      <c r="B282" s="3" t="s">
        <v>639</v>
      </c>
      <c r="C282" s="3" t="s">
        <v>592</v>
      </c>
      <c r="D282" s="3" t="s">
        <v>640</v>
      </c>
      <c r="E282" s="3" t="s">
        <v>641</v>
      </c>
      <c r="F282" s="3">
        <f>SUM(I282:I$9999)-SUM(F283:F$9999)</f>
        <v>8</v>
      </c>
      <c r="G282" s="3" t="s">
        <v>13</v>
      </c>
      <c r="H282" s="5" t="s">
        <v>18</v>
      </c>
      <c r="I282" s="5">
        <v>8</v>
      </c>
    </row>
    <row r="283" ht="20" customHeight="1" spans="1:9">
      <c r="A283" s="3">
        <f>MAX(A$1:A282)+1</f>
        <v>235</v>
      </c>
      <c r="B283" s="3" t="s">
        <v>642</v>
      </c>
      <c r="C283" s="3" t="s">
        <v>643</v>
      </c>
      <c r="D283" s="3" t="s">
        <v>609</v>
      </c>
      <c r="E283" s="3" t="s">
        <v>644</v>
      </c>
      <c r="F283" s="3">
        <f>SUM(I283:I$9999)-SUM(F284:F$9999)</f>
        <v>3.5</v>
      </c>
      <c r="G283" s="3" t="s">
        <v>13</v>
      </c>
      <c r="H283" s="5" t="s">
        <v>14</v>
      </c>
      <c r="I283" s="5">
        <v>3.5</v>
      </c>
    </row>
    <row r="284" ht="20" customHeight="1" spans="1:9">
      <c r="A284" s="3">
        <f>MAX(A$1:A283)+1</f>
        <v>236</v>
      </c>
      <c r="B284" s="3" t="s">
        <v>645</v>
      </c>
      <c r="C284" s="3" t="s">
        <v>646</v>
      </c>
      <c r="D284" s="3" t="s">
        <v>647</v>
      </c>
      <c r="E284" s="3" t="s">
        <v>648</v>
      </c>
      <c r="F284" s="3">
        <f>SUM(I284:I$9999)-SUM(F285:F$9999)</f>
        <v>5.5</v>
      </c>
      <c r="G284" s="3" t="s">
        <v>13</v>
      </c>
      <c r="H284" s="5" t="s">
        <v>34</v>
      </c>
      <c r="I284" s="5">
        <v>1.5</v>
      </c>
    </row>
    <row r="285" ht="20" customHeight="1" spans="1:9">
      <c r="A285" s="3"/>
      <c r="B285" s="3" t="s">
        <v>645</v>
      </c>
      <c r="C285" s="3" t="s">
        <v>646</v>
      </c>
      <c r="D285" s="3" t="s">
        <v>647</v>
      </c>
      <c r="E285" s="3" t="s">
        <v>648</v>
      </c>
      <c r="F285" s="3"/>
      <c r="G285" s="3" t="s">
        <v>13</v>
      </c>
      <c r="H285" s="8" t="s">
        <v>42</v>
      </c>
      <c r="I285" s="8">
        <v>4</v>
      </c>
    </row>
    <row r="286" ht="20" customHeight="1" spans="1:9">
      <c r="A286" s="3">
        <f>MAX(A$1:A285)+1</f>
        <v>237</v>
      </c>
      <c r="B286" s="3" t="s">
        <v>649</v>
      </c>
      <c r="C286" s="3" t="s">
        <v>646</v>
      </c>
      <c r="D286" s="3" t="s">
        <v>650</v>
      </c>
      <c r="E286" s="3" t="s">
        <v>651</v>
      </c>
      <c r="F286" s="3">
        <f>SUM(I286:I$9999)-SUM(F287:F$9999)</f>
        <v>2</v>
      </c>
      <c r="G286" s="3" t="s">
        <v>13</v>
      </c>
      <c r="H286" s="5" t="s">
        <v>242</v>
      </c>
      <c r="I286" s="5">
        <v>2</v>
      </c>
    </row>
    <row r="287" ht="20" customHeight="1" spans="1:9">
      <c r="A287" s="3">
        <f>MAX(A$1:A286)+1</f>
        <v>238</v>
      </c>
      <c r="B287" s="3" t="s">
        <v>652</v>
      </c>
      <c r="C287" s="3" t="s">
        <v>646</v>
      </c>
      <c r="D287" s="3" t="s">
        <v>653</v>
      </c>
      <c r="E287" s="3" t="s">
        <v>654</v>
      </c>
      <c r="F287" s="3">
        <f>SUM(I287:I$9999)-SUM(F288:F$9999)</f>
        <v>2.5</v>
      </c>
      <c r="G287" s="3" t="s">
        <v>13</v>
      </c>
      <c r="H287" s="5" t="s">
        <v>65</v>
      </c>
      <c r="I287" s="5">
        <v>2.5</v>
      </c>
    </row>
    <row r="288" ht="20" customHeight="1" spans="1:9">
      <c r="A288" s="3">
        <f>MAX(A$1:A287)+1</f>
        <v>239</v>
      </c>
      <c r="B288" s="3" t="s">
        <v>655</v>
      </c>
      <c r="C288" s="3" t="s">
        <v>646</v>
      </c>
      <c r="D288" s="3" t="s">
        <v>653</v>
      </c>
      <c r="E288" s="3" t="s">
        <v>656</v>
      </c>
      <c r="F288" s="3">
        <f>SUM(I288:I$9999)-SUM(F289:F$9999)</f>
        <v>5</v>
      </c>
      <c r="G288" s="3" t="s">
        <v>13</v>
      </c>
      <c r="H288" s="5" t="s">
        <v>34</v>
      </c>
      <c r="I288" s="5">
        <v>3</v>
      </c>
    </row>
    <row r="289" ht="20" customHeight="1" spans="1:9">
      <c r="A289" s="3"/>
      <c r="B289" s="3" t="s">
        <v>655</v>
      </c>
      <c r="C289" s="3" t="s">
        <v>646</v>
      </c>
      <c r="D289" s="3" t="s">
        <v>653</v>
      </c>
      <c r="E289" s="3" t="s">
        <v>656</v>
      </c>
      <c r="F289" s="3"/>
      <c r="G289" s="3" t="s">
        <v>13</v>
      </c>
      <c r="H289" s="5" t="s">
        <v>98</v>
      </c>
      <c r="I289" s="5">
        <v>2</v>
      </c>
    </row>
    <row r="290" ht="20" customHeight="1" spans="1:9">
      <c r="A290" s="3">
        <f>MAX(A$1:A289)+1</f>
        <v>240</v>
      </c>
      <c r="B290" s="3" t="s">
        <v>657</v>
      </c>
      <c r="C290" s="3" t="s">
        <v>646</v>
      </c>
      <c r="D290" s="3" t="s">
        <v>658</v>
      </c>
      <c r="E290" s="3" t="s">
        <v>659</v>
      </c>
      <c r="F290" s="3">
        <f>SUM(I290:I$9999)-SUM(F291:F$9999)</f>
        <v>8</v>
      </c>
      <c r="G290" s="3" t="s">
        <v>13</v>
      </c>
      <c r="H290" s="5" t="s">
        <v>18</v>
      </c>
      <c r="I290" s="5">
        <v>8</v>
      </c>
    </row>
    <row r="291" ht="20" customHeight="1" spans="1:9">
      <c r="A291" s="3">
        <f>MAX(A$1:A290)+1</f>
        <v>241</v>
      </c>
      <c r="B291" s="3" t="s">
        <v>660</v>
      </c>
      <c r="C291" s="3" t="s">
        <v>646</v>
      </c>
      <c r="D291" s="3" t="s">
        <v>661</v>
      </c>
      <c r="E291" s="3" t="s">
        <v>662</v>
      </c>
      <c r="F291" s="3">
        <f>SUM(I291:I$9999)-SUM(F292:F$9999)</f>
        <v>4</v>
      </c>
      <c r="G291" s="3" t="s">
        <v>13</v>
      </c>
      <c r="H291" s="5" t="s">
        <v>242</v>
      </c>
      <c r="I291" s="5">
        <v>2</v>
      </c>
    </row>
    <row r="292" ht="20" customHeight="1" spans="1:9">
      <c r="A292" s="3"/>
      <c r="B292" s="3" t="s">
        <v>660</v>
      </c>
      <c r="C292" s="3" t="s">
        <v>646</v>
      </c>
      <c r="D292" s="3" t="s">
        <v>661</v>
      </c>
      <c r="E292" s="3" t="s">
        <v>662</v>
      </c>
      <c r="F292" s="3"/>
      <c r="G292" s="3" t="s">
        <v>13</v>
      </c>
      <c r="H292" s="5" t="s">
        <v>293</v>
      </c>
      <c r="I292" s="5">
        <v>2</v>
      </c>
    </row>
    <row r="293" ht="20" customHeight="1" spans="1:9">
      <c r="A293" s="3">
        <f>MAX(A$1:A292)+1</f>
        <v>242</v>
      </c>
      <c r="B293" s="3" t="s">
        <v>663</v>
      </c>
      <c r="C293" s="3" t="s">
        <v>646</v>
      </c>
      <c r="D293" s="3" t="s">
        <v>664</v>
      </c>
      <c r="E293" s="3" t="s">
        <v>665</v>
      </c>
      <c r="F293" s="3">
        <f>SUM(I293:I$9999)-SUM(F294:F$9999)</f>
        <v>2</v>
      </c>
      <c r="G293" s="3" t="s">
        <v>13</v>
      </c>
      <c r="H293" s="5" t="s">
        <v>242</v>
      </c>
      <c r="I293" s="5">
        <v>2</v>
      </c>
    </row>
    <row r="294" ht="20" customHeight="1" spans="1:9">
      <c r="A294" s="3">
        <f>MAX(A$1:A293)+1</f>
        <v>243</v>
      </c>
      <c r="B294" s="3" t="s">
        <v>666</v>
      </c>
      <c r="C294" s="3" t="s">
        <v>646</v>
      </c>
      <c r="D294" s="3" t="s">
        <v>667</v>
      </c>
      <c r="E294" s="3" t="s">
        <v>668</v>
      </c>
      <c r="F294" s="3">
        <f>SUM(I294:I$9999)-SUM(F295:F$9999)</f>
        <v>2</v>
      </c>
      <c r="G294" s="3" t="s">
        <v>13</v>
      </c>
      <c r="H294" s="5" t="s">
        <v>293</v>
      </c>
      <c r="I294" s="5">
        <v>2</v>
      </c>
    </row>
    <row r="295" ht="20" customHeight="1" spans="1:9">
      <c r="A295" s="3">
        <f>MAX(A$1:A294)+1</f>
        <v>244</v>
      </c>
      <c r="B295" s="3" t="s">
        <v>669</v>
      </c>
      <c r="C295" s="3" t="s">
        <v>646</v>
      </c>
      <c r="D295" s="3" t="s">
        <v>667</v>
      </c>
      <c r="E295" s="3" t="s">
        <v>670</v>
      </c>
      <c r="F295" s="3">
        <f>SUM(I295:I$9999)-SUM(F296:F$9999)</f>
        <v>8</v>
      </c>
      <c r="G295" s="3" t="s">
        <v>13</v>
      </c>
      <c r="H295" s="5" t="s">
        <v>18</v>
      </c>
      <c r="I295" s="5">
        <v>8</v>
      </c>
    </row>
    <row r="296" ht="20" customHeight="1" spans="1:9">
      <c r="A296" s="3">
        <f>MAX(A$1:A295)+1</f>
        <v>245</v>
      </c>
      <c r="B296" s="3" t="s">
        <v>671</v>
      </c>
      <c r="C296" s="3" t="s">
        <v>646</v>
      </c>
      <c r="D296" s="3" t="s">
        <v>667</v>
      </c>
      <c r="E296" s="3" t="s">
        <v>672</v>
      </c>
      <c r="F296" s="3">
        <f>SUM(I296:I$9999)-SUM(F297:F$9999)</f>
        <v>8</v>
      </c>
      <c r="G296" s="3" t="s">
        <v>13</v>
      </c>
      <c r="H296" s="5" t="s">
        <v>18</v>
      </c>
      <c r="I296" s="5">
        <v>8</v>
      </c>
    </row>
    <row r="297" ht="20" customHeight="1" spans="1:9">
      <c r="A297" s="3">
        <f>MAX(A$1:A296)+1</f>
        <v>246</v>
      </c>
      <c r="B297" s="3" t="s">
        <v>673</v>
      </c>
      <c r="C297" s="3" t="s">
        <v>646</v>
      </c>
      <c r="D297" s="3" t="s">
        <v>667</v>
      </c>
      <c r="E297" s="3" t="s">
        <v>674</v>
      </c>
      <c r="F297" s="3">
        <f>SUM(I297:I$9999)-SUM(F298:F$9999)</f>
        <v>8</v>
      </c>
      <c r="G297" s="3" t="s">
        <v>13</v>
      </c>
      <c r="H297" s="5" t="s">
        <v>18</v>
      </c>
      <c r="I297" s="5">
        <v>8</v>
      </c>
    </row>
    <row r="298" ht="20" customHeight="1" spans="1:9">
      <c r="A298" s="3">
        <f>MAX(A$1:A297)+1</f>
        <v>247</v>
      </c>
      <c r="B298" s="3" t="s">
        <v>675</v>
      </c>
      <c r="C298" s="3" t="s">
        <v>646</v>
      </c>
      <c r="D298" s="3" t="s">
        <v>667</v>
      </c>
      <c r="E298" s="3" t="s">
        <v>676</v>
      </c>
      <c r="F298" s="3">
        <f>SUM(I298:I$9999)-SUM(F299:F$9999)</f>
        <v>8</v>
      </c>
      <c r="G298" s="3" t="s">
        <v>13</v>
      </c>
      <c r="H298" s="5" t="s">
        <v>18</v>
      </c>
      <c r="I298" s="5">
        <v>8</v>
      </c>
    </row>
    <row r="299" ht="20" customHeight="1" spans="1:9">
      <c r="A299" s="3">
        <f>MAX(A$1:A298)+1</f>
        <v>248</v>
      </c>
      <c r="B299" s="3" t="s">
        <v>677</v>
      </c>
      <c r="C299" s="3" t="s">
        <v>646</v>
      </c>
      <c r="D299" s="3" t="s">
        <v>678</v>
      </c>
      <c r="E299" s="3" t="s">
        <v>679</v>
      </c>
      <c r="F299" s="3">
        <f>SUM(I299:I$9999)-SUM(F300:F$9999)</f>
        <v>1.5</v>
      </c>
      <c r="G299" s="3" t="s">
        <v>13</v>
      </c>
      <c r="H299" s="12" t="s">
        <v>34</v>
      </c>
      <c r="I299" s="13">
        <v>1.5</v>
      </c>
    </row>
    <row r="300" ht="20" customHeight="1" spans="1:9">
      <c r="A300" s="3">
        <f>MAX(A$1:A299)+1</f>
        <v>249</v>
      </c>
      <c r="B300" s="3" t="s">
        <v>680</v>
      </c>
      <c r="C300" s="3" t="s">
        <v>646</v>
      </c>
      <c r="D300" s="3" t="s">
        <v>681</v>
      </c>
      <c r="E300" s="3" t="s">
        <v>682</v>
      </c>
      <c r="F300" s="3">
        <f>SUM(I300:I$9999)-SUM(F301:F$9999)</f>
        <v>2</v>
      </c>
      <c r="G300" s="3" t="s">
        <v>13</v>
      </c>
      <c r="H300" s="5" t="s">
        <v>242</v>
      </c>
      <c r="I300" s="5">
        <v>2</v>
      </c>
    </row>
    <row r="301" ht="20" customHeight="1" spans="1:9">
      <c r="A301" s="3">
        <f>MAX(A$1:A300)+1</f>
        <v>250</v>
      </c>
      <c r="B301" s="3" t="s">
        <v>683</v>
      </c>
      <c r="C301" s="3" t="s">
        <v>646</v>
      </c>
      <c r="D301" s="3" t="s">
        <v>684</v>
      </c>
      <c r="E301" s="3" t="s">
        <v>685</v>
      </c>
      <c r="F301" s="3">
        <f>SUM(I301:I$9999)-SUM(F302:F$9999)</f>
        <v>4</v>
      </c>
      <c r="G301" s="3" t="s">
        <v>13</v>
      </c>
      <c r="H301" s="8" t="s">
        <v>42</v>
      </c>
      <c r="I301" s="8">
        <v>4</v>
      </c>
    </row>
    <row r="302" ht="20" customHeight="1" spans="1:9">
      <c r="A302" s="3">
        <f>MAX(A$1:A301)+1</f>
        <v>251</v>
      </c>
      <c r="B302" s="3" t="s">
        <v>686</v>
      </c>
      <c r="C302" s="3" t="s">
        <v>646</v>
      </c>
      <c r="D302" s="3" t="s">
        <v>687</v>
      </c>
      <c r="E302" s="3" t="s">
        <v>688</v>
      </c>
      <c r="F302" s="3">
        <f>SUM(I302:I$9999)-SUM(F303:F$9999)</f>
        <v>3</v>
      </c>
      <c r="G302" s="3" t="s">
        <v>13</v>
      </c>
      <c r="H302" s="6" t="s">
        <v>30</v>
      </c>
      <c r="I302" s="11">
        <v>3</v>
      </c>
    </row>
    <row r="303" ht="20" customHeight="1" spans="1:9">
      <c r="A303" s="3">
        <f>MAX(A$1:A302)+1</f>
        <v>252</v>
      </c>
      <c r="B303" s="3" t="s">
        <v>689</v>
      </c>
      <c r="C303" s="3" t="s">
        <v>646</v>
      </c>
      <c r="D303" s="3" t="s">
        <v>690</v>
      </c>
      <c r="E303" s="3" t="s">
        <v>691</v>
      </c>
      <c r="F303" s="3">
        <f>SUM(I303:I$9999)-SUM(F304:F$9999)</f>
        <v>2</v>
      </c>
      <c r="G303" s="3" t="s">
        <v>13</v>
      </c>
      <c r="H303" s="5" t="s">
        <v>242</v>
      </c>
      <c r="I303" s="5">
        <v>2</v>
      </c>
    </row>
    <row r="304" ht="20" customHeight="1" spans="1:9">
      <c r="A304" s="3">
        <f>MAX(A$1:A303)+1</f>
        <v>253</v>
      </c>
      <c r="B304" s="3" t="s">
        <v>692</v>
      </c>
      <c r="C304" s="3" t="s">
        <v>646</v>
      </c>
      <c r="D304" s="3" t="s">
        <v>693</v>
      </c>
      <c r="E304" s="3" t="s">
        <v>694</v>
      </c>
      <c r="F304" s="3">
        <f>SUM(I304:I$9999)-SUM(F305:F$9999)</f>
        <v>13</v>
      </c>
      <c r="G304" s="3" t="s">
        <v>13</v>
      </c>
      <c r="H304" s="5" t="s">
        <v>60</v>
      </c>
      <c r="I304" s="5">
        <v>8</v>
      </c>
    </row>
    <row r="305" ht="20" customHeight="1" spans="1:9">
      <c r="A305" s="3"/>
      <c r="B305" s="3" t="s">
        <v>692</v>
      </c>
      <c r="C305" s="3" t="s">
        <v>646</v>
      </c>
      <c r="D305" s="3" t="s">
        <v>693</v>
      </c>
      <c r="E305" s="3" t="s">
        <v>694</v>
      </c>
      <c r="F305" s="3"/>
      <c r="G305" s="3" t="s">
        <v>13</v>
      </c>
      <c r="H305" s="9" t="s">
        <v>61</v>
      </c>
      <c r="I305" s="5">
        <v>5</v>
      </c>
    </row>
    <row r="306" ht="20" customHeight="1" spans="1:9">
      <c r="A306" s="3">
        <f>MAX(A$1:A305)+1</f>
        <v>254</v>
      </c>
      <c r="B306" s="3" t="s">
        <v>695</v>
      </c>
      <c r="C306" s="3" t="s">
        <v>646</v>
      </c>
      <c r="D306" s="3" t="s">
        <v>696</v>
      </c>
      <c r="E306" s="3" t="s">
        <v>697</v>
      </c>
      <c r="F306" s="3">
        <f>SUM(I306:I$9999)-SUM(F307:F$9999)</f>
        <v>4</v>
      </c>
      <c r="G306" s="3" t="s">
        <v>13</v>
      </c>
      <c r="H306" s="7" t="s">
        <v>38</v>
      </c>
      <c r="I306" s="10">
        <v>4</v>
      </c>
    </row>
    <row r="307" ht="20" customHeight="1" spans="1:9">
      <c r="A307" s="3">
        <f>MAX(A$1:A306)+1</f>
        <v>255</v>
      </c>
      <c r="B307" s="3" t="s">
        <v>698</v>
      </c>
      <c r="C307" s="3" t="s">
        <v>646</v>
      </c>
      <c r="D307" s="3" t="s">
        <v>696</v>
      </c>
      <c r="E307" s="3" t="s">
        <v>699</v>
      </c>
      <c r="F307" s="3">
        <f>SUM(I307:I$9999)-SUM(F308:F$9999)</f>
        <v>4</v>
      </c>
      <c r="G307" s="3" t="s">
        <v>13</v>
      </c>
      <c r="H307" s="7" t="s">
        <v>38</v>
      </c>
      <c r="I307" s="15">
        <v>4</v>
      </c>
    </row>
    <row r="308" ht="20" customHeight="1" spans="1:9">
      <c r="A308" s="3">
        <f>MAX(A$1:A307)+1</f>
        <v>256</v>
      </c>
      <c r="B308" s="3" t="s">
        <v>700</v>
      </c>
      <c r="C308" s="3" t="s">
        <v>646</v>
      </c>
      <c r="D308" s="3" t="s">
        <v>696</v>
      </c>
      <c r="E308" s="3" t="s">
        <v>701</v>
      </c>
      <c r="F308" s="3">
        <f>SUM(I308:I$9999)-SUM(F309:F$9999)</f>
        <v>6</v>
      </c>
      <c r="G308" s="3" t="s">
        <v>13</v>
      </c>
      <c r="H308" s="8" t="s">
        <v>209</v>
      </c>
      <c r="I308" s="8">
        <v>2</v>
      </c>
    </row>
    <row r="309" ht="20" customHeight="1" spans="1:9">
      <c r="A309" s="3"/>
      <c r="B309" s="3" t="s">
        <v>700</v>
      </c>
      <c r="C309" s="3" t="s">
        <v>646</v>
      </c>
      <c r="D309" s="3" t="s">
        <v>696</v>
      </c>
      <c r="E309" s="3" t="s">
        <v>701</v>
      </c>
      <c r="F309" s="3"/>
      <c r="G309" s="3" t="s">
        <v>13</v>
      </c>
      <c r="H309" s="8" t="s">
        <v>42</v>
      </c>
      <c r="I309" s="8">
        <v>4</v>
      </c>
    </row>
    <row r="310" ht="20" customHeight="1" spans="1:9">
      <c r="A310" s="3">
        <f>MAX(A$1:A309)+1</f>
        <v>257</v>
      </c>
      <c r="B310" s="3" t="s">
        <v>702</v>
      </c>
      <c r="C310" s="3" t="s">
        <v>646</v>
      </c>
      <c r="D310" s="3" t="s">
        <v>696</v>
      </c>
      <c r="E310" s="3" t="s">
        <v>703</v>
      </c>
      <c r="F310" s="3">
        <f>SUM(I310:I$9999)-SUM(F311:F$9999)</f>
        <v>4</v>
      </c>
      <c r="G310" s="3" t="s">
        <v>13</v>
      </c>
      <c r="H310" s="10" t="s">
        <v>38</v>
      </c>
      <c r="I310" s="16">
        <v>4</v>
      </c>
    </row>
    <row r="311" ht="20" customHeight="1" spans="1:9">
      <c r="A311" s="3">
        <f>MAX(A$1:A310)+1</f>
        <v>258</v>
      </c>
      <c r="B311" s="3" t="s">
        <v>704</v>
      </c>
      <c r="C311" s="3" t="s">
        <v>646</v>
      </c>
      <c r="D311" s="3" t="s">
        <v>696</v>
      </c>
      <c r="E311" s="3" t="s">
        <v>705</v>
      </c>
      <c r="F311" s="3">
        <f>SUM(I311:I$9999)-SUM(F312:F$9999)</f>
        <v>4</v>
      </c>
      <c r="G311" s="3" t="s">
        <v>13</v>
      </c>
      <c r="H311" s="7" t="s">
        <v>38</v>
      </c>
      <c r="I311" s="10">
        <v>4</v>
      </c>
    </row>
    <row r="312" ht="20" customHeight="1" spans="1:9">
      <c r="A312" s="3">
        <f>MAX(A$1:A311)+1</f>
        <v>259</v>
      </c>
      <c r="B312" s="3" t="s">
        <v>706</v>
      </c>
      <c r="C312" s="3" t="s">
        <v>646</v>
      </c>
      <c r="D312" s="3" t="s">
        <v>707</v>
      </c>
      <c r="E312" s="3" t="s">
        <v>708</v>
      </c>
      <c r="F312" s="3">
        <f>SUM(I312:I$9999)-SUM(F313:F$9999)</f>
        <v>2</v>
      </c>
      <c r="G312" s="3" t="s">
        <v>13</v>
      </c>
      <c r="H312" s="5" t="s">
        <v>293</v>
      </c>
      <c r="I312" s="5">
        <v>2</v>
      </c>
    </row>
    <row r="313" ht="20" customHeight="1" spans="1:9">
      <c r="A313" s="3">
        <f>MAX(A$1:A312)+1</f>
        <v>260</v>
      </c>
      <c r="B313" s="3" t="s">
        <v>709</v>
      </c>
      <c r="C313" s="3" t="s">
        <v>646</v>
      </c>
      <c r="D313" s="3" t="s">
        <v>710</v>
      </c>
      <c r="E313" s="3" t="s">
        <v>711</v>
      </c>
      <c r="F313" s="3">
        <f>SUM(I313:I$9999)-SUM(F314:F$9999)</f>
        <v>8</v>
      </c>
      <c r="G313" s="3" t="s">
        <v>13</v>
      </c>
      <c r="H313" s="5" t="s">
        <v>18</v>
      </c>
      <c r="I313" s="5">
        <v>8</v>
      </c>
    </row>
    <row r="314" ht="20" customHeight="1" spans="1:9">
      <c r="A314" s="3">
        <f>MAX(A$1:A313)+1</f>
        <v>261</v>
      </c>
      <c r="B314" s="3" t="s">
        <v>712</v>
      </c>
      <c r="C314" s="3" t="s">
        <v>646</v>
      </c>
      <c r="D314" s="3" t="s">
        <v>710</v>
      </c>
      <c r="E314" s="3" t="s">
        <v>713</v>
      </c>
      <c r="F314" s="3">
        <f>SUM(I314:I$9999)-SUM(F315:F$9999)</f>
        <v>8</v>
      </c>
      <c r="G314" s="3" t="s">
        <v>13</v>
      </c>
      <c r="H314" s="5" t="s">
        <v>18</v>
      </c>
      <c r="I314" s="5">
        <v>8</v>
      </c>
    </row>
  </sheetData>
  <sortState ref="A2:J329">
    <sortCondition ref="C2:C329"/>
    <sortCondition ref="D2:D329"/>
    <sortCondition ref="B2:B329"/>
  </sortState>
  <mergeCells count="287">
    <mergeCell ref="A16:A18"/>
    <mergeCell ref="A23:A24"/>
    <mergeCell ref="A30:A31"/>
    <mergeCell ref="A33:A34"/>
    <mergeCell ref="A37:A38"/>
    <mergeCell ref="A53:A54"/>
    <mergeCell ref="A63:A64"/>
    <mergeCell ref="A65:A66"/>
    <mergeCell ref="A75:A76"/>
    <mergeCell ref="A78:A80"/>
    <mergeCell ref="A84:A85"/>
    <mergeCell ref="A90:A91"/>
    <mergeCell ref="A92:A94"/>
    <mergeCell ref="A96:A97"/>
    <mergeCell ref="A119:A120"/>
    <mergeCell ref="A121:A122"/>
    <mergeCell ref="A145:A146"/>
    <mergeCell ref="A154:A156"/>
    <mergeCell ref="A157:A159"/>
    <mergeCell ref="A161:A162"/>
    <mergeCell ref="A165:A166"/>
    <mergeCell ref="A167:A168"/>
    <mergeCell ref="A171:A173"/>
    <mergeCell ref="A174:A176"/>
    <mergeCell ref="A184:A186"/>
    <mergeCell ref="A205:A206"/>
    <mergeCell ref="A217:A218"/>
    <mergeCell ref="A220:A221"/>
    <mergeCell ref="A223:A225"/>
    <mergeCell ref="A226:A228"/>
    <mergeCell ref="A239:A240"/>
    <mergeCell ref="A246:A247"/>
    <mergeCell ref="A255:A257"/>
    <mergeCell ref="A259:A260"/>
    <mergeCell ref="A261:A262"/>
    <mergeCell ref="A279:A280"/>
    <mergeCell ref="A284:A285"/>
    <mergeCell ref="A288:A289"/>
    <mergeCell ref="A291:A292"/>
    <mergeCell ref="A304:A305"/>
    <mergeCell ref="A308:A309"/>
    <mergeCell ref="B16:B18"/>
    <mergeCell ref="B23:B24"/>
    <mergeCell ref="B30:B31"/>
    <mergeCell ref="B33:B34"/>
    <mergeCell ref="B37:B38"/>
    <mergeCell ref="B53:B54"/>
    <mergeCell ref="B63:B64"/>
    <mergeCell ref="B65:B66"/>
    <mergeCell ref="B75:B76"/>
    <mergeCell ref="B78:B80"/>
    <mergeCell ref="B84:B85"/>
    <mergeCell ref="B90:B91"/>
    <mergeCell ref="B92:B94"/>
    <mergeCell ref="B96:B97"/>
    <mergeCell ref="B119:B120"/>
    <mergeCell ref="B121:B122"/>
    <mergeCell ref="B145:B146"/>
    <mergeCell ref="B154:B156"/>
    <mergeCell ref="B157:B159"/>
    <mergeCell ref="B161:B162"/>
    <mergeCell ref="B165:B166"/>
    <mergeCell ref="B167:B168"/>
    <mergeCell ref="B171:B173"/>
    <mergeCell ref="B174:B176"/>
    <mergeCell ref="B184:B186"/>
    <mergeCell ref="B205:B206"/>
    <mergeCell ref="B217:B218"/>
    <mergeCell ref="B220:B221"/>
    <mergeCell ref="B223:B225"/>
    <mergeCell ref="B226:B228"/>
    <mergeCell ref="B239:B240"/>
    <mergeCell ref="B246:B247"/>
    <mergeCell ref="B255:B257"/>
    <mergeCell ref="B259:B260"/>
    <mergeCell ref="B261:B262"/>
    <mergeCell ref="B279:B280"/>
    <mergeCell ref="B284:B285"/>
    <mergeCell ref="B288:B289"/>
    <mergeCell ref="B291:B292"/>
    <mergeCell ref="B304:B305"/>
    <mergeCell ref="B308:B309"/>
    <mergeCell ref="C16:C18"/>
    <mergeCell ref="C23:C24"/>
    <mergeCell ref="C30:C31"/>
    <mergeCell ref="C33:C34"/>
    <mergeCell ref="C37:C38"/>
    <mergeCell ref="C53:C54"/>
    <mergeCell ref="C63:C64"/>
    <mergeCell ref="C65:C66"/>
    <mergeCell ref="C75:C76"/>
    <mergeCell ref="C78:C80"/>
    <mergeCell ref="C84:C85"/>
    <mergeCell ref="C90:C91"/>
    <mergeCell ref="C92:C94"/>
    <mergeCell ref="C96:C97"/>
    <mergeCell ref="C119:C120"/>
    <mergeCell ref="C121:C122"/>
    <mergeCell ref="C145:C146"/>
    <mergeCell ref="C154:C156"/>
    <mergeCell ref="C157:C159"/>
    <mergeCell ref="C161:C162"/>
    <mergeCell ref="C165:C166"/>
    <mergeCell ref="C167:C168"/>
    <mergeCell ref="C171:C173"/>
    <mergeCell ref="C174:C176"/>
    <mergeCell ref="C184:C186"/>
    <mergeCell ref="C205:C206"/>
    <mergeCell ref="C217:C218"/>
    <mergeCell ref="C220:C221"/>
    <mergeCell ref="C223:C225"/>
    <mergeCell ref="C226:C228"/>
    <mergeCell ref="C239:C240"/>
    <mergeCell ref="C246:C247"/>
    <mergeCell ref="C255:C257"/>
    <mergeCell ref="C259:C260"/>
    <mergeCell ref="C261:C262"/>
    <mergeCell ref="C279:C280"/>
    <mergeCell ref="C284:C285"/>
    <mergeCell ref="C288:C289"/>
    <mergeCell ref="C291:C292"/>
    <mergeCell ref="C304:C305"/>
    <mergeCell ref="C308:C309"/>
    <mergeCell ref="D16:D18"/>
    <mergeCell ref="D23:D24"/>
    <mergeCell ref="D30:D31"/>
    <mergeCell ref="D33:D34"/>
    <mergeCell ref="D37:D38"/>
    <mergeCell ref="D53:D54"/>
    <mergeCell ref="D63:D64"/>
    <mergeCell ref="D65:D66"/>
    <mergeCell ref="D75:D76"/>
    <mergeCell ref="D78:D80"/>
    <mergeCell ref="D84:D85"/>
    <mergeCell ref="D90:D91"/>
    <mergeCell ref="D92:D94"/>
    <mergeCell ref="D96:D97"/>
    <mergeCell ref="D119:D120"/>
    <mergeCell ref="D121:D122"/>
    <mergeCell ref="D145:D146"/>
    <mergeCell ref="D154:D156"/>
    <mergeCell ref="D157:D159"/>
    <mergeCell ref="D161:D162"/>
    <mergeCell ref="D165:D166"/>
    <mergeCell ref="D167:D168"/>
    <mergeCell ref="D171:D173"/>
    <mergeCell ref="D174:D176"/>
    <mergeCell ref="D184:D186"/>
    <mergeCell ref="D205:D206"/>
    <mergeCell ref="D217:D218"/>
    <mergeCell ref="D220:D221"/>
    <mergeCell ref="D223:D225"/>
    <mergeCell ref="D226:D228"/>
    <mergeCell ref="D239:D240"/>
    <mergeCell ref="D246:D247"/>
    <mergeCell ref="D255:D257"/>
    <mergeCell ref="D259:D260"/>
    <mergeCell ref="D261:D262"/>
    <mergeCell ref="D279:D280"/>
    <mergeCell ref="D284:D285"/>
    <mergeCell ref="D288:D289"/>
    <mergeCell ref="D291:D292"/>
    <mergeCell ref="D304:D305"/>
    <mergeCell ref="D308:D309"/>
    <mergeCell ref="E16:E18"/>
    <mergeCell ref="E23:E24"/>
    <mergeCell ref="E30:E31"/>
    <mergeCell ref="E33:E34"/>
    <mergeCell ref="E37:E38"/>
    <mergeCell ref="E53:E54"/>
    <mergeCell ref="E63:E64"/>
    <mergeCell ref="E65:E66"/>
    <mergeCell ref="E75:E76"/>
    <mergeCell ref="E78:E80"/>
    <mergeCell ref="E84:E85"/>
    <mergeCell ref="E90:E91"/>
    <mergeCell ref="E92:E94"/>
    <mergeCell ref="E96:E97"/>
    <mergeCell ref="E119:E120"/>
    <mergeCell ref="E121:E122"/>
    <mergeCell ref="E145:E146"/>
    <mergeCell ref="E154:E156"/>
    <mergeCell ref="E157:E159"/>
    <mergeCell ref="E161:E162"/>
    <mergeCell ref="E165:E166"/>
    <mergeCell ref="E167:E168"/>
    <mergeCell ref="E171:E173"/>
    <mergeCell ref="E174:E176"/>
    <mergeCell ref="E184:E186"/>
    <mergeCell ref="E205:E206"/>
    <mergeCell ref="E217:E218"/>
    <mergeCell ref="E220:E221"/>
    <mergeCell ref="E223:E225"/>
    <mergeCell ref="E226:E228"/>
    <mergeCell ref="E239:E240"/>
    <mergeCell ref="E246:E247"/>
    <mergeCell ref="E255:E257"/>
    <mergeCell ref="E259:E260"/>
    <mergeCell ref="E261:E262"/>
    <mergeCell ref="E279:E280"/>
    <mergeCell ref="E284:E285"/>
    <mergeCell ref="E288:E289"/>
    <mergeCell ref="E291:E292"/>
    <mergeCell ref="E304:E305"/>
    <mergeCell ref="E308:E309"/>
    <mergeCell ref="F16:F18"/>
    <mergeCell ref="F23:F24"/>
    <mergeCell ref="F30:F31"/>
    <mergeCell ref="F33:F34"/>
    <mergeCell ref="F37:F38"/>
    <mergeCell ref="F53:F54"/>
    <mergeCell ref="F63:F64"/>
    <mergeCell ref="F65:F66"/>
    <mergeCell ref="F75:F76"/>
    <mergeCell ref="F78:F80"/>
    <mergeCell ref="F84:F85"/>
    <mergeCell ref="F90:F91"/>
    <mergeCell ref="F92:F94"/>
    <mergeCell ref="F96:F97"/>
    <mergeCell ref="F119:F120"/>
    <mergeCell ref="F121:F122"/>
    <mergeCell ref="F145:F146"/>
    <mergeCell ref="F154:F156"/>
    <mergeCell ref="F157:F159"/>
    <mergeCell ref="F161:F162"/>
    <mergeCell ref="F165:F166"/>
    <mergeCell ref="F167:F168"/>
    <mergeCell ref="F171:F173"/>
    <mergeCell ref="F174:F176"/>
    <mergeCell ref="F184:F186"/>
    <mergeCell ref="F205:F206"/>
    <mergeCell ref="F217:F218"/>
    <mergeCell ref="F220:F221"/>
    <mergeCell ref="F223:F225"/>
    <mergeCell ref="F226:F228"/>
    <mergeCell ref="F239:F240"/>
    <mergeCell ref="F246:F247"/>
    <mergeCell ref="F255:F257"/>
    <mergeCell ref="F259:F260"/>
    <mergeCell ref="F261:F262"/>
    <mergeCell ref="F279:F280"/>
    <mergeCell ref="F284:F285"/>
    <mergeCell ref="F288:F289"/>
    <mergeCell ref="F291:F292"/>
    <mergeCell ref="F304:F305"/>
    <mergeCell ref="F308:F309"/>
    <mergeCell ref="G16:G18"/>
    <mergeCell ref="G23:G24"/>
    <mergeCell ref="G30:G31"/>
    <mergeCell ref="G33:G34"/>
    <mergeCell ref="G37:G38"/>
    <mergeCell ref="G53:G54"/>
    <mergeCell ref="G63:G64"/>
    <mergeCell ref="G65:G66"/>
    <mergeCell ref="G75:G76"/>
    <mergeCell ref="G78:G80"/>
    <mergeCell ref="G84:G85"/>
    <mergeCell ref="G90:G91"/>
    <mergeCell ref="G92:G94"/>
    <mergeCell ref="G96:G97"/>
    <mergeCell ref="G119:G120"/>
    <mergeCell ref="G121:G122"/>
    <mergeCell ref="G145:G146"/>
    <mergeCell ref="G154:G156"/>
    <mergeCell ref="G157:G159"/>
    <mergeCell ref="G161:G162"/>
    <mergeCell ref="G165:G166"/>
    <mergeCell ref="G167:G168"/>
    <mergeCell ref="G171:G173"/>
    <mergeCell ref="G174:G176"/>
    <mergeCell ref="G184:G186"/>
    <mergeCell ref="G205:G206"/>
    <mergeCell ref="G217:G218"/>
    <mergeCell ref="G220:G221"/>
    <mergeCell ref="G223:G225"/>
    <mergeCell ref="G226:G228"/>
    <mergeCell ref="G239:G240"/>
    <mergeCell ref="G246:G247"/>
    <mergeCell ref="G255:G257"/>
    <mergeCell ref="G259:G260"/>
    <mergeCell ref="G261:G262"/>
    <mergeCell ref="G279:G280"/>
    <mergeCell ref="G284:G285"/>
    <mergeCell ref="G288:G289"/>
    <mergeCell ref="G291:G292"/>
    <mergeCell ref="G304:G305"/>
    <mergeCell ref="G308:G30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a5222</dc:creator>
  <cp:lastModifiedBy>kooky</cp:lastModifiedBy>
  <dcterms:created xsi:type="dcterms:W3CDTF">2018-05-16T11:12:00Z</dcterms:created>
  <dcterms:modified xsi:type="dcterms:W3CDTF">2018-05-21T10:12:50Z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