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\Desktop\Jser\trial-class-6-1\volunteer-neau\volunteer-py\volunteer-info\社团\"/>
    </mc:Choice>
  </mc:AlternateContent>
  <xr:revisionPtr revIDLastSave="0" documentId="8_{155D475D-9608-470F-9240-AAE4969557E5}" xr6:coauthVersionLast="45" xr6:coauthVersionMax="45" xr10:uidLastSave="{00000000-0000-0000-0000-000000000000}"/>
  <bookViews>
    <workbookView xWindow="2400" yWindow="3120" windowWidth="36000" windowHeight="11640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A2" i="1" l="1"/>
  <c r="A4" i="1" s="1"/>
  <c r="A3" i="1"/>
  <c r="F46" i="1"/>
  <c r="F45" i="1" s="1"/>
  <c r="F44" i="1" s="1"/>
  <c r="F43" i="1" s="1"/>
  <c r="F42" i="1" s="1"/>
  <c r="F41" i="1" s="1"/>
  <c r="F40" i="1" s="1"/>
  <c r="F39" i="1" s="1"/>
  <c r="F38" i="1" s="1"/>
  <c r="F37" i="1" s="1"/>
  <c r="F36" i="1" s="1"/>
  <c r="F35" i="1" s="1"/>
  <c r="F34" i="1" s="1"/>
  <c r="F31" i="1" s="1"/>
  <c r="F30" i="1" s="1"/>
  <c r="F29" i="1" s="1"/>
  <c r="F28" i="1" s="1"/>
  <c r="F27" i="1" s="1"/>
  <c r="F26" i="1" s="1"/>
  <c r="F25" i="1" s="1"/>
  <c r="F24" i="1" s="1"/>
  <c r="F23" i="1" s="1"/>
  <c r="F22" i="1" s="1"/>
  <c r="F21" i="1" s="1"/>
  <c r="F20" i="1" s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F6" i="1" s="1"/>
  <c r="F4" i="1" s="1"/>
  <c r="F3" i="1" s="1"/>
  <c r="F2" i="1" s="1"/>
  <c r="F47" i="1"/>
  <c r="A6" i="1" l="1"/>
  <c r="A8" i="1" s="1"/>
  <c r="A9" i="1" l="1"/>
  <c r="A11" i="1" l="1"/>
  <c r="A10" i="1"/>
  <c r="A12" i="1" l="1"/>
  <c r="A13" i="1" l="1"/>
  <c r="A14" i="1" l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<sst xmlns="http://schemas.openxmlformats.org/spreadsheetml/2006/main" count="281" uniqueCount="140">
  <si>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</si>
  <si>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</si>
  <si>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</si>
  <si>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</si>
  <si>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</si>
  <si>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</si>
  <si>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</si>
  <si>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</si>
  <si>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</si>
  <si>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赵晓暄</t>
  </si>
  <si>
    <t>电信学院</t>
  </si>
  <si>
    <t>工六1701</t>
  </si>
  <si>
    <t>A19170274</t>
  </si>
  <si>
    <t>星光爱心社</t>
  </si>
  <si>
    <t>支教</t>
  </si>
  <si>
    <t>孙铭博</t>
  </si>
  <si>
    <t>工三1603</t>
  </si>
  <si>
    <t>A19160075</t>
  </si>
  <si>
    <t>陈鑫磊</t>
  </si>
  <si>
    <t>动科学院</t>
  </si>
  <si>
    <t>动科1605</t>
  </si>
  <si>
    <t>A05160025</t>
  </si>
  <si>
    <t>狗舍清扫</t>
  </si>
  <si>
    <t>常伟</t>
  </si>
  <si>
    <t>工程学院</t>
  </si>
  <si>
    <t>工一1705</t>
  </si>
  <si>
    <t>A07170277</t>
  </si>
  <si>
    <t>敬老院</t>
  </si>
  <si>
    <t>崔李琴</t>
  </si>
  <si>
    <t>经管学院</t>
  </si>
  <si>
    <t>工商1609</t>
  </si>
  <si>
    <t>A08160871</t>
  </si>
  <si>
    <t>何舒慧</t>
  </si>
  <si>
    <t>A08160872</t>
  </si>
  <si>
    <t>孙萌</t>
  </si>
  <si>
    <t>工商1705</t>
  </si>
  <si>
    <t>A08170674</t>
  </si>
  <si>
    <t>周月涵</t>
  </si>
  <si>
    <t>A08170818</t>
  </si>
  <si>
    <t>卫子月</t>
  </si>
  <si>
    <t>工商1707</t>
  </si>
  <si>
    <t>A08170453</t>
  </si>
  <si>
    <t>陶瑞</t>
  </si>
  <si>
    <t>工商1714</t>
  </si>
  <si>
    <t>A08170687</t>
  </si>
  <si>
    <t>李信华</t>
  </si>
  <si>
    <t>工商1715</t>
  </si>
  <si>
    <t>A08170589</t>
  </si>
  <si>
    <t>李玖</t>
  </si>
  <si>
    <t>工商1717</t>
  </si>
  <si>
    <t>A08170909</t>
  </si>
  <si>
    <t>刘佩瑶</t>
  </si>
  <si>
    <t>会计1603</t>
  </si>
  <si>
    <t>A08160428</t>
  </si>
  <si>
    <t>李雨晴</t>
  </si>
  <si>
    <t>经济1601</t>
  </si>
  <si>
    <t>A08160331</t>
  </si>
  <si>
    <t>张雪茹</t>
  </si>
  <si>
    <t>经济1713</t>
  </si>
  <si>
    <t>A08170278</t>
  </si>
  <si>
    <t>唐乙榕</t>
  </si>
  <si>
    <t>人管1601</t>
  </si>
  <si>
    <t>A08160875</t>
  </si>
  <si>
    <t>李一丹</t>
  </si>
  <si>
    <t>理学院</t>
  </si>
  <si>
    <t>统计1602</t>
  </si>
  <si>
    <t>A20160104</t>
  </si>
  <si>
    <t>张傲</t>
  </si>
  <si>
    <t>A20160135</t>
  </si>
  <si>
    <t>胡丰印</t>
  </si>
  <si>
    <t>信科1601</t>
  </si>
  <si>
    <t>A20160167</t>
  </si>
  <si>
    <t>李艳辉</t>
  </si>
  <si>
    <t>A20160103</t>
  </si>
  <si>
    <t>闫思梦</t>
  </si>
  <si>
    <t>A20160133</t>
  </si>
  <si>
    <t>梁金宇</t>
  </si>
  <si>
    <t>生命学院</t>
  </si>
  <si>
    <t>工四1701</t>
  </si>
  <si>
    <t>A09170232</t>
  </si>
  <si>
    <t>杨松雪</t>
  </si>
  <si>
    <t>A09170284</t>
  </si>
  <si>
    <t>姜明宇</t>
  </si>
  <si>
    <t>工四1705</t>
  </si>
  <si>
    <t>A09170222</t>
  </si>
  <si>
    <t>康辉</t>
  </si>
  <si>
    <t>食品学院</t>
  </si>
  <si>
    <t>畜产1603</t>
  </si>
  <si>
    <t>A10160083</t>
  </si>
  <si>
    <t>聂春霖</t>
  </si>
  <si>
    <t>畜产1604</t>
  </si>
  <si>
    <t>A10160280</t>
  </si>
  <si>
    <t>范婉宁</t>
  </si>
  <si>
    <t>乳品1603</t>
  </si>
  <si>
    <t>A10160056</t>
  </si>
  <si>
    <t>蒋佳丽</t>
  </si>
  <si>
    <t>A10160076</t>
  </si>
  <si>
    <t>食品1603</t>
  </si>
  <si>
    <t>蒋文丽</t>
  </si>
  <si>
    <t>食科1681</t>
  </si>
  <si>
    <t>A10160389</t>
  </si>
  <si>
    <t>石嘉丽</t>
  </si>
  <si>
    <t>A10160148</t>
  </si>
  <si>
    <t>崔政盈</t>
  </si>
  <si>
    <t>食品1607</t>
  </si>
  <si>
    <t>A10160252</t>
  </si>
  <si>
    <t>李双雪</t>
  </si>
  <si>
    <t>A10160097</t>
  </si>
  <si>
    <t>崔睿</t>
  </si>
  <si>
    <t>食品1701</t>
  </si>
  <si>
    <t>A10170285</t>
  </si>
  <si>
    <t>李洪磊</t>
  </si>
  <si>
    <t>A10170093</t>
  </si>
  <si>
    <t>张琳晗</t>
  </si>
  <si>
    <t>食品1702</t>
  </si>
  <si>
    <t>A10170235</t>
  </si>
  <si>
    <t>邓珺泽</t>
  </si>
  <si>
    <t>食品1705</t>
  </si>
  <si>
    <t>A10170042</t>
  </si>
  <si>
    <t>李芳宁</t>
  </si>
  <si>
    <t>食品1707</t>
  </si>
  <si>
    <t>A10170349</t>
  </si>
  <si>
    <t>王成云</t>
  </si>
  <si>
    <t>食品1712</t>
  </si>
  <si>
    <t>A10170338</t>
  </si>
  <si>
    <t>王琰</t>
  </si>
  <si>
    <t>文法学院</t>
  </si>
  <si>
    <t>法社1602</t>
  </si>
  <si>
    <t>A12160006</t>
  </si>
  <si>
    <t>周子涵</t>
  </si>
  <si>
    <t>法学1602</t>
  </si>
  <si>
    <t>A12160119</t>
  </si>
  <si>
    <t>王雪静</t>
  </si>
  <si>
    <t>园艺学院</t>
  </si>
  <si>
    <t>园林1601</t>
  </si>
  <si>
    <t>A02160419</t>
  </si>
  <si>
    <t>刘雨欣</t>
  </si>
  <si>
    <t>资环学院</t>
  </si>
  <si>
    <t>土资1703</t>
  </si>
  <si>
    <t>A03170598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</si>
</sst>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25" xfId="1"/>
    <cellStyle name="常规 4" xfId="3"/>
    <cellStyle name="常规 5" xfId="4"/>
  </cellStyles>
  <dxfs count="19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SheetLayoutView="100" workbookViewId="0">
      <selection activeCell="D13" sqref="D13"/>
    </sheetView>
  </sheetViews>
  <sheetFormatPr defaultColWidth="14.625" defaultRowHeight="14.25" x14ac:dyDescent="0.15"/>
  <cols>
    <col min="1" max="1" width="8.5" style="1" customWidth="1"/>
    <col min="2" max="2" width="9.25" style="1" customWidth="1"/>
    <col min="3" max="3" width="12.25" style="1" customWidth="1"/>
    <col min="4" max="5" width="12" style="1" customWidth="1"/>
    <col min="6" max="6" width="14.625" style="1" customWidth="1"/>
    <col min="7" max="7" width="16.25" style="1" customWidth="1"/>
    <col min="8" max="8" width="23.375" style="1" customWidth="1"/>
    <col min="9" max="9" width="12.75" style="1" customWidth="1"/>
    <col min="10" max="16384" width="14.625" style="1"/>
  </cols>
  <sheetData>
    <row r="1" spans="1:1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20.100000000000001" customHeight="1" x14ac:dyDescent="0.15">
      <c r="A2" s="3">
        <f>MAX(A1:A$1)+1</f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3">
        <f>SUM(I2:I$9999)-SUM(F3:F$9999)</f>
        <v>8</v>
      </c>
      <c r="G2" s="4" t="s">
        <v>13</v>
      </c>
      <c r="H2" s="4" t="s">
        <v>14</v>
      </c>
      <c r="I2" s="3">
        <v>8</v>
      </c>
      <c r="J2" s="8"/>
      <c r="K2" s="8"/>
    </row>
    <row r="3" spans="1:11" ht="20.100000000000001" customHeight="1" x14ac:dyDescent="0.15">
      <c r="A3" s="3">
        <f>MAX(A$1:A2)+1</f>
        <v>2</v>
      </c>
      <c r="B3" s="4" t="s">
        <v>15</v>
      </c>
      <c r="C3" s="4" t="s">
        <v>10</v>
      </c>
      <c r="D3" s="4" t="s">
        <v>16</v>
      </c>
      <c r="E3" s="4" t="s">
        <v>17</v>
      </c>
      <c r="F3" s="3">
        <f>SUM(I3:I$9999)-SUM(F4:F$9999)</f>
        <v>8</v>
      </c>
      <c r="G3" s="4" t="s">
        <v>13</v>
      </c>
      <c r="H3" s="4" t="s">
        <v>14</v>
      </c>
      <c r="I3" s="3">
        <v>8</v>
      </c>
      <c r="J3" s="8"/>
      <c r="K3" s="8"/>
    </row>
    <row r="4" spans="1:11" ht="20.100000000000001" customHeight="1" x14ac:dyDescent="0.15">
      <c r="A4" s="10">
        <f>MAX(A$1:A3)+1</f>
        <v>3</v>
      </c>
      <c r="B4" s="10" t="s">
        <v>18</v>
      </c>
      <c r="C4" s="10" t="s">
        <v>19</v>
      </c>
      <c r="D4" s="10" t="s">
        <v>20</v>
      </c>
      <c r="E4" s="10" t="s">
        <v>21</v>
      </c>
      <c r="F4" s="10">
        <f>SUM(I4:I$9999)-SUM(F5:F$9999)</f>
        <v>16</v>
      </c>
      <c r="G4" s="10" t="s">
        <v>13</v>
      </c>
      <c r="H4" s="4" t="s">
        <v>22</v>
      </c>
      <c r="I4" s="3">
        <v>8</v>
      </c>
      <c r="J4" s="8"/>
      <c r="K4" s="8"/>
    </row>
    <row r="5" spans="1:11" ht="20.100000000000001" customHeight="1" x14ac:dyDescent="0.15">
      <c r="A5" s="10"/>
      <c r="B5" s="10"/>
      <c r="C5" s="10" t="s">
        <v>19</v>
      </c>
      <c r="D5" s="10" t="s">
        <v>20</v>
      </c>
      <c r="E5" s="10" t="s">
        <v>21</v>
      </c>
      <c r="F5" s="10"/>
      <c r="G5" s="10" t="s">
        <v>13</v>
      </c>
      <c r="H5" s="4" t="s">
        <v>14</v>
      </c>
      <c r="I5" s="3">
        <v>8</v>
      </c>
      <c r="J5" s="8"/>
      <c r="K5" s="8"/>
    </row>
    <row r="6" spans="1:11" ht="20.100000000000001" customHeight="1" x14ac:dyDescent="0.15">
      <c r="A6" s="10">
        <f>MAX(A$1:A5)+1</f>
        <v>4</v>
      </c>
      <c r="B6" s="10" t="s">
        <v>23</v>
      </c>
      <c r="C6" s="10" t="s">
        <v>24</v>
      </c>
      <c r="D6" s="10" t="s">
        <v>25</v>
      </c>
      <c r="E6" s="10" t="s">
        <v>26</v>
      </c>
      <c r="F6" s="10">
        <f>SUM(I6:I$9999)-SUM(F7:F$9999)</f>
        <v>12</v>
      </c>
      <c r="G6" s="10" t="s">
        <v>13</v>
      </c>
      <c r="H6" s="4" t="s">
        <v>27</v>
      </c>
      <c r="I6" s="3">
        <v>4</v>
      </c>
      <c r="J6" s="8"/>
      <c r="K6" s="8"/>
    </row>
    <row r="7" spans="1:11" ht="20.100000000000001" customHeight="1" x14ac:dyDescent="0.15">
      <c r="A7" s="10"/>
      <c r="B7" s="10"/>
      <c r="C7" s="10" t="s">
        <v>24</v>
      </c>
      <c r="D7" s="10" t="s">
        <v>25</v>
      </c>
      <c r="E7" s="10" t="s">
        <v>26</v>
      </c>
      <c r="F7" s="10"/>
      <c r="G7" s="10" t="s">
        <v>13</v>
      </c>
      <c r="H7" s="4" t="s">
        <v>14</v>
      </c>
      <c r="I7" s="3">
        <v>8</v>
      </c>
      <c r="J7" s="8"/>
      <c r="K7" s="8"/>
    </row>
    <row r="8" spans="1:11" ht="20.100000000000001" customHeight="1" x14ac:dyDescent="0.15">
      <c r="A8" s="3">
        <f>MAX(A$1:A7)+1</f>
        <v>5</v>
      </c>
      <c r="B8" s="4" t="s">
        <v>28</v>
      </c>
      <c r="C8" s="4" t="s">
        <v>29</v>
      </c>
      <c r="D8" s="4" t="s">
        <v>30</v>
      </c>
      <c r="E8" s="4" t="s">
        <v>31</v>
      </c>
      <c r="F8" s="3">
        <f>SUM(I8:I$9999)-SUM(F9:F$9999)</f>
        <v>8</v>
      </c>
      <c r="G8" s="4" t="s">
        <v>13</v>
      </c>
      <c r="H8" s="4" t="s">
        <v>14</v>
      </c>
      <c r="I8" s="3">
        <v>8</v>
      </c>
      <c r="J8" s="8"/>
      <c r="K8" s="8"/>
    </row>
    <row r="9" spans="1:11" ht="20.100000000000001" customHeight="1" x14ac:dyDescent="0.15">
      <c r="A9" s="3">
        <f>MAX(A$1:A8)+1</f>
        <v>6</v>
      </c>
      <c r="B9" s="3" t="s">
        <v>32</v>
      </c>
      <c r="C9" s="3" t="s">
        <v>29</v>
      </c>
      <c r="D9" s="3" t="s">
        <v>30</v>
      </c>
      <c r="E9" s="3" t="s">
        <v>33</v>
      </c>
      <c r="F9" s="3">
        <f>SUM(I9:I$9999)-SUM(F10:F$9999)</f>
        <v>8</v>
      </c>
      <c r="G9" s="4" t="s">
        <v>13</v>
      </c>
      <c r="H9" s="4" t="s">
        <v>14</v>
      </c>
      <c r="I9" s="3">
        <v>8</v>
      </c>
      <c r="J9" s="8"/>
      <c r="K9" s="8"/>
    </row>
    <row r="10" spans="1:11" ht="20.100000000000001" customHeight="1" x14ac:dyDescent="0.15">
      <c r="A10" s="3">
        <f>MAX(A$1:A9)+1</f>
        <v>7</v>
      </c>
      <c r="B10" s="4" t="s">
        <v>34</v>
      </c>
      <c r="C10" s="4" t="s">
        <v>29</v>
      </c>
      <c r="D10" s="4" t="s">
        <v>35</v>
      </c>
      <c r="E10" s="4" t="s">
        <v>36</v>
      </c>
      <c r="F10" s="3">
        <f>SUM(I10:I$9999)-SUM(F11:F$9999)</f>
        <v>8</v>
      </c>
      <c r="G10" s="4" t="s">
        <v>13</v>
      </c>
      <c r="H10" s="4" t="s">
        <v>14</v>
      </c>
      <c r="I10" s="3">
        <v>8</v>
      </c>
      <c r="J10" s="8"/>
      <c r="K10" s="8"/>
    </row>
    <row r="11" spans="1:11" ht="20.100000000000001" customHeight="1" x14ac:dyDescent="0.15">
      <c r="A11" s="3">
        <f>MAX(A$1:A10)+1</f>
        <v>8</v>
      </c>
      <c r="B11" s="4" t="s">
        <v>37</v>
      </c>
      <c r="C11" s="4" t="s">
        <v>29</v>
      </c>
      <c r="D11" s="4" t="s">
        <v>35</v>
      </c>
      <c r="E11" s="4" t="s">
        <v>38</v>
      </c>
      <c r="F11" s="3">
        <f>SUM(I11:I$9999)-SUM(F12:F$9999)</f>
        <v>8</v>
      </c>
      <c r="G11" s="4" t="s">
        <v>13</v>
      </c>
      <c r="H11" s="4" t="s">
        <v>14</v>
      </c>
      <c r="I11" s="3">
        <v>8</v>
      </c>
      <c r="J11" s="8"/>
      <c r="K11" s="8"/>
    </row>
    <row r="12" spans="1:11" ht="20.100000000000001" customHeight="1" x14ac:dyDescent="0.15">
      <c r="A12" s="3">
        <f>MAX(A$1:A11)+1</f>
        <v>9</v>
      </c>
      <c r="B12" s="4" t="s">
        <v>39</v>
      </c>
      <c r="C12" s="4" t="s">
        <v>29</v>
      </c>
      <c r="D12" s="4" t="s">
        <v>40</v>
      </c>
      <c r="E12" s="4" t="s">
        <v>41</v>
      </c>
      <c r="F12" s="3">
        <f>SUM(I12:I$9999)-SUM(F13:F$9999)</f>
        <v>8</v>
      </c>
      <c r="G12" s="4" t="s">
        <v>13</v>
      </c>
      <c r="H12" s="4" t="s">
        <v>22</v>
      </c>
      <c r="I12" s="3">
        <v>8</v>
      </c>
    </row>
    <row r="13" spans="1:11" ht="20.100000000000001" customHeight="1" x14ac:dyDescent="0.15">
      <c r="A13" s="3">
        <f>MAX(A$1:A12)+1</f>
        <v>10</v>
      </c>
      <c r="B13" s="4" t="s">
        <v>42</v>
      </c>
      <c r="C13" s="4" t="s">
        <v>29</v>
      </c>
      <c r="D13" s="4" t="s">
        <v>43</v>
      </c>
      <c r="E13" s="4" t="s">
        <v>44</v>
      </c>
      <c r="F13" s="3">
        <f>SUM(I13:I$9999)-SUM(F14:F$9999)</f>
        <v>8</v>
      </c>
      <c r="G13" s="4" t="s">
        <v>13</v>
      </c>
      <c r="H13" s="4" t="s">
        <v>14</v>
      </c>
      <c r="I13" s="3">
        <v>8</v>
      </c>
    </row>
    <row r="14" spans="1:11" ht="20.100000000000001" customHeight="1" x14ac:dyDescent="0.15">
      <c r="A14" s="3">
        <f>MAX(A$1:A13)+1</f>
        <v>11</v>
      </c>
      <c r="B14" s="4" t="s">
        <v>45</v>
      </c>
      <c r="C14" s="4" t="s">
        <v>29</v>
      </c>
      <c r="D14" s="4" t="s">
        <v>46</v>
      </c>
      <c r="E14" s="4" t="s">
        <v>47</v>
      </c>
      <c r="F14" s="3">
        <f>SUM(I14:I$9999)-SUM(F15:F$9999)</f>
        <v>8</v>
      </c>
      <c r="G14" s="4" t="s">
        <v>13</v>
      </c>
      <c r="H14" s="4" t="s">
        <v>22</v>
      </c>
      <c r="I14" s="3">
        <v>8</v>
      </c>
    </row>
    <row r="15" spans="1:11" ht="20.100000000000001" customHeight="1" x14ac:dyDescent="0.15">
      <c r="A15" s="3">
        <f>MAX(A$1:A14)+1</f>
        <v>12</v>
      </c>
      <c r="B15" s="4" t="s">
        <v>48</v>
      </c>
      <c r="C15" s="4" t="s">
        <v>29</v>
      </c>
      <c r="D15" s="4" t="s">
        <v>49</v>
      </c>
      <c r="E15" s="4" t="s">
        <v>50</v>
      </c>
      <c r="F15" s="3">
        <f>SUM(I15:I$9999)-SUM(F16:F$9999)</f>
        <v>8</v>
      </c>
      <c r="G15" s="4" t="s">
        <v>13</v>
      </c>
      <c r="H15" s="4" t="s">
        <v>22</v>
      </c>
      <c r="I15" s="3">
        <v>8</v>
      </c>
    </row>
    <row r="16" spans="1:11" ht="20.100000000000001" customHeight="1" x14ac:dyDescent="0.15">
      <c r="A16" s="3">
        <f>MAX(A$1:A15)+1</f>
        <v>13</v>
      </c>
      <c r="B16" s="3" t="s">
        <v>51</v>
      </c>
      <c r="C16" s="3" t="s">
        <v>29</v>
      </c>
      <c r="D16" s="3" t="s">
        <v>52</v>
      </c>
      <c r="E16" s="3" t="s">
        <v>53</v>
      </c>
      <c r="F16" s="3">
        <f>SUM(I16:I$9999)-SUM(F17:F$9999)</f>
        <v>8</v>
      </c>
      <c r="G16" s="4" t="s">
        <v>13</v>
      </c>
      <c r="H16" s="4" t="s">
        <v>14</v>
      </c>
      <c r="I16" s="3">
        <v>8</v>
      </c>
    </row>
    <row r="17" spans="1:9" ht="20.100000000000001" customHeight="1" x14ac:dyDescent="0.15">
      <c r="A17" s="3">
        <f>MAX(A$1:A16)+1</f>
        <v>14</v>
      </c>
      <c r="B17" s="3" t="s">
        <v>54</v>
      </c>
      <c r="C17" s="3" t="s">
        <v>29</v>
      </c>
      <c r="D17" s="3" t="s">
        <v>55</v>
      </c>
      <c r="E17" s="3" t="s">
        <v>56</v>
      </c>
      <c r="F17" s="3">
        <f>SUM(I17:I$9999)-SUM(F18:F$9999)</f>
        <v>8</v>
      </c>
      <c r="G17" s="4" t="s">
        <v>13</v>
      </c>
      <c r="H17" s="4" t="s">
        <v>14</v>
      </c>
      <c r="I17" s="3">
        <v>8</v>
      </c>
    </row>
    <row r="18" spans="1:9" ht="20.100000000000001" customHeight="1" x14ac:dyDescent="0.15">
      <c r="A18" s="3">
        <f>MAX(A$1:A17)+1</f>
        <v>15</v>
      </c>
      <c r="B18" s="5" t="s">
        <v>57</v>
      </c>
      <c r="C18" s="5" t="s">
        <v>29</v>
      </c>
      <c r="D18" s="5" t="s">
        <v>58</v>
      </c>
      <c r="E18" s="5" t="s">
        <v>59</v>
      </c>
      <c r="F18" s="3">
        <f>SUM(I18:I$9999)-SUM(F19:F$9999)</f>
        <v>4</v>
      </c>
      <c r="G18" s="4" t="s">
        <v>13</v>
      </c>
      <c r="H18" s="4" t="s">
        <v>27</v>
      </c>
      <c r="I18" s="3">
        <v>4</v>
      </c>
    </row>
    <row r="19" spans="1:9" ht="20.100000000000001" customHeight="1" x14ac:dyDescent="0.15">
      <c r="A19" s="3">
        <f>MAX(A$1:A18)+1</f>
        <v>16</v>
      </c>
      <c r="B19" s="4" t="s">
        <v>60</v>
      </c>
      <c r="C19" s="4" t="s">
        <v>29</v>
      </c>
      <c r="D19" s="4" t="s">
        <v>61</v>
      </c>
      <c r="E19" s="4" t="s">
        <v>62</v>
      </c>
      <c r="F19" s="3">
        <f>SUM(I19:I$9999)-SUM(F20:F$9999)</f>
        <v>8</v>
      </c>
      <c r="G19" s="4" t="s">
        <v>13</v>
      </c>
      <c r="H19" s="4" t="s">
        <v>14</v>
      </c>
      <c r="I19" s="3">
        <v>8</v>
      </c>
    </row>
    <row r="20" spans="1:9" ht="20.100000000000001" customHeight="1" x14ac:dyDescent="0.15">
      <c r="A20" s="3">
        <f>MAX(A$1:A19)+1</f>
        <v>17</v>
      </c>
      <c r="B20" s="4" t="s">
        <v>63</v>
      </c>
      <c r="C20" s="4" t="s">
        <v>64</v>
      </c>
      <c r="D20" s="4" t="s">
        <v>65</v>
      </c>
      <c r="E20" s="4" t="s">
        <v>66</v>
      </c>
      <c r="F20" s="3">
        <f>SUM(I20:I$9999)-SUM(F21:F$9999)</f>
        <v>4</v>
      </c>
      <c r="G20" s="4" t="s">
        <v>13</v>
      </c>
      <c r="H20" s="4" t="s">
        <v>27</v>
      </c>
      <c r="I20" s="3">
        <v>4</v>
      </c>
    </row>
    <row r="21" spans="1:9" ht="20.100000000000001" customHeight="1" x14ac:dyDescent="0.15">
      <c r="A21" s="3">
        <f>MAX(A$1:A20)+1</f>
        <v>18</v>
      </c>
      <c r="B21" s="4" t="s">
        <v>67</v>
      </c>
      <c r="C21" s="4" t="s">
        <v>64</v>
      </c>
      <c r="D21" s="4" t="s">
        <v>65</v>
      </c>
      <c r="E21" s="4" t="s">
        <v>68</v>
      </c>
      <c r="F21" s="3">
        <f>SUM(I21:I$9999)-SUM(F22:F$9999)</f>
        <v>4</v>
      </c>
      <c r="G21" s="4" t="s">
        <v>13</v>
      </c>
      <c r="H21" s="4" t="s">
        <v>27</v>
      </c>
      <c r="I21" s="3">
        <v>4</v>
      </c>
    </row>
    <row r="22" spans="1:9" ht="20.100000000000001" customHeight="1" x14ac:dyDescent="0.15">
      <c r="A22" s="3">
        <f>MAX(A$1:A21)+1</f>
        <v>19</v>
      </c>
      <c r="B22" s="4" t="s">
        <v>69</v>
      </c>
      <c r="C22" s="4" t="s">
        <v>64</v>
      </c>
      <c r="D22" s="4" t="s">
        <v>70</v>
      </c>
      <c r="E22" s="4" t="s">
        <v>71</v>
      </c>
      <c r="F22" s="3">
        <f>SUM(I22:I$9999)-SUM(F23:F$9999)</f>
        <v>4</v>
      </c>
      <c r="G22" s="4" t="s">
        <v>13</v>
      </c>
      <c r="H22" s="4" t="s">
        <v>27</v>
      </c>
      <c r="I22" s="3">
        <v>4</v>
      </c>
    </row>
    <row r="23" spans="1:9" ht="20.100000000000001" customHeight="1" x14ac:dyDescent="0.15">
      <c r="A23" s="3">
        <f>MAX(A$1:A22)+1</f>
        <v>20</v>
      </c>
      <c r="B23" s="4" t="s">
        <v>72</v>
      </c>
      <c r="C23" s="4" t="s">
        <v>64</v>
      </c>
      <c r="D23" s="4" t="s">
        <v>70</v>
      </c>
      <c r="E23" s="4" t="s">
        <v>73</v>
      </c>
      <c r="F23" s="3">
        <f>SUM(I23:I$9999)-SUM(F24:F$9999)</f>
        <v>4</v>
      </c>
      <c r="G23" s="4" t="s">
        <v>13</v>
      </c>
      <c r="H23" s="4" t="s">
        <v>27</v>
      </c>
      <c r="I23" s="3">
        <v>4</v>
      </c>
    </row>
    <row r="24" spans="1:9" ht="20.100000000000001" customHeight="1" x14ac:dyDescent="0.15">
      <c r="A24" s="3">
        <f>MAX(A$1:A23)+1</f>
        <v>21</v>
      </c>
      <c r="B24" s="4" t="s">
        <v>74</v>
      </c>
      <c r="C24" s="4" t="s">
        <v>64</v>
      </c>
      <c r="D24" s="4" t="s">
        <v>70</v>
      </c>
      <c r="E24" s="4" t="s">
        <v>75</v>
      </c>
      <c r="F24" s="3">
        <f>SUM(I24:I$9999)-SUM(F25:F$9999)</f>
        <v>4</v>
      </c>
      <c r="G24" s="4" t="s">
        <v>13</v>
      </c>
      <c r="H24" s="4" t="s">
        <v>27</v>
      </c>
      <c r="I24" s="3">
        <v>4</v>
      </c>
    </row>
    <row r="25" spans="1:9" ht="20.100000000000001" customHeight="1" x14ac:dyDescent="0.15">
      <c r="A25" s="3">
        <f>MAX(A$1:A24)+1</f>
        <v>22</v>
      </c>
      <c r="B25" s="4" t="s">
        <v>76</v>
      </c>
      <c r="C25" s="4" t="s">
        <v>77</v>
      </c>
      <c r="D25" s="4" t="s">
        <v>78</v>
      </c>
      <c r="E25" s="4" t="s">
        <v>79</v>
      </c>
      <c r="F25" s="3">
        <f>SUM(I25:I$9999)-SUM(F26:F$9999)</f>
        <v>8</v>
      </c>
      <c r="G25" s="4" t="s">
        <v>13</v>
      </c>
      <c r="H25" s="4" t="s">
        <v>22</v>
      </c>
      <c r="I25" s="3">
        <v>8</v>
      </c>
    </row>
    <row r="26" spans="1:9" ht="20.100000000000001" customHeight="1" x14ac:dyDescent="0.15">
      <c r="A26" s="3">
        <f>MAX(A$1:A25)+1</f>
        <v>23</v>
      </c>
      <c r="B26" s="4" t="s">
        <v>80</v>
      </c>
      <c r="C26" s="4" t="s">
        <v>77</v>
      </c>
      <c r="D26" s="4" t="s">
        <v>78</v>
      </c>
      <c r="E26" s="4" t="s">
        <v>81</v>
      </c>
      <c r="F26" s="3">
        <f>SUM(I26:I$9999)-SUM(F27:F$9999)</f>
        <v>8</v>
      </c>
      <c r="G26" s="4" t="s">
        <v>13</v>
      </c>
      <c r="H26" s="4" t="s">
        <v>22</v>
      </c>
      <c r="I26" s="3">
        <v>8</v>
      </c>
    </row>
    <row r="27" spans="1:9" ht="20.100000000000001" customHeight="1" x14ac:dyDescent="0.15">
      <c r="A27" s="3">
        <f>MAX(A$1:A26)+1</f>
        <v>24</v>
      </c>
      <c r="B27" s="4" t="s">
        <v>82</v>
      </c>
      <c r="C27" s="4" t="s">
        <v>77</v>
      </c>
      <c r="D27" s="4" t="s">
        <v>83</v>
      </c>
      <c r="E27" s="4" t="s">
        <v>84</v>
      </c>
      <c r="F27" s="3">
        <f>SUM(I27:I$9999)-SUM(F28:F$9999)</f>
        <v>8</v>
      </c>
      <c r="G27" s="4" t="s">
        <v>13</v>
      </c>
      <c r="H27" s="4" t="s">
        <v>22</v>
      </c>
      <c r="I27" s="3">
        <v>8</v>
      </c>
    </row>
    <row r="28" spans="1:9" ht="20.100000000000001" customHeight="1" x14ac:dyDescent="0.15">
      <c r="A28" s="3">
        <f>MAX(A$1:A27)+1</f>
        <v>25</v>
      </c>
      <c r="B28" s="4" t="s">
        <v>85</v>
      </c>
      <c r="C28" s="4" t="s">
        <v>86</v>
      </c>
      <c r="D28" s="4" t="s">
        <v>87</v>
      </c>
      <c r="E28" s="4" t="s">
        <v>88</v>
      </c>
      <c r="F28" s="3">
        <f>SUM(I28:I$9999)-SUM(F29:F$9999)</f>
        <v>4</v>
      </c>
      <c r="G28" s="4" t="s">
        <v>13</v>
      </c>
      <c r="H28" s="4" t="s">
        <v>27</v>
      </c>
      <c r="I28" s="3">
        <v>4</v>
      </c>
    </row>
    <row r="29" spans="1:9" ht="20.100000000000001" customHeight="1" x14ac:dyDescent="0.15">
      <c r="A29" s="3">
        <f>MAX(A$1:A28)+1</f>
        <v>26</v>
      </c>
      <c r="B29" s="4" t="s">
        <v>89</v>
      </c>
      <c r="C29" s="4" t="s">
        <v>86</v>
      </c>
      <c r="D29" s="4" t="s">
        <v>90</v>
      </c>
      <c r="E29" s="4" t="s">
        <v>91</v>
      </c>
      <c r="F29" s="3">
        <f>SUM(I29:I$9999)-SUM(F30:F$9999)</f>
        <v>4</v>
      </c>
      <c r="G29" s="4" t="s">
        <v>13</v>
      </c>
      <c r="H29" s="4" t="s">
        <v>27</v>
      </c>
      <c r="I29" s="3">
        <v>4</v>
      </c>
    </row>
    <row r="30" spans="1:9" ht="20.100000000000001" customHeight="1" x14ac:dyDescent="0.15">
      <c r="A30" s="3">
        <f>MAX(A$1:A29)+1</f>
        <v>27</v>
      </c>
      <c r="B30" s="4" t="s">
        <v>92</v>
      </c>
      <c r="C30" s="4" t="s">
        <v>86</v>
      </c>
      <c r="D30" s="4" t="s">
        <v>93</v>
      </c>
      <c r="E30" s="4" t="s">
        <v>94</v>
      </c>
      <c r="F30" s="3">
        <f>SUM(I30:I$9999)-SUM(F31:F$9999)</f>
        <v>8</v>
      </c>
      <c r="G30" s="4" t="s">
        <v>13</v>
      </c>
      <c r="H30" s="4" t="s">
        <v>22</v>
      </c>
      <c r="I30" s="3">
        <v>8</v>
      </c>
    </row>
    <row r="31" spans="1:9" ht="20.100000000000001" customHeight="1" x14ac:dyDescent="0.15">
      <c r="A31" s="10">
        <f>MAX(A$1:A30)+1</f>
        <v>28</v>
      </c>
      <c r="B31" s="10" t="s">
        <v>95</v>
      </c>
      <c r="C31" s="10" t="s">
        <v>86</v>
      </c>
      <c r="D31" s="10" t="s">
        <v>93</v>
      </c>
      <c r="E31" s="10" t="s">
        <v>96</v>
      </c>
      <c r="F31" s="10">
        <f>SUM(I31:I$9999)-SUM(F32:F$9999)</f>
        <v>20</v>
      </c>
      <c r="G31" s="10" t="s">
        <v>13</v>
      </c>
      <c r="H31" s="4" t="s">
        <v>22</v>
      </c>
      <c r="I31" s="3">
        <v>8</v>
      </c>
    </row>
    <row r="32" spans="1:9" ht="20.100000000000001" customHeight="1" x14ac:dyDescent="0.15">
      <c r="A32" s="10"/>
      <c r="B32" s="10"/>
      <c r="C32" s="10" t="s">
        <v>86</v>
      </c>
      <c r="D32" s="10" t="s">
        <v>93</v>
      </c>
      <c r="E32" s="10" t="s">
        <v>96</v>
      </c>
      <c r="F32" s="10"/>
      <c r="G32" s="10" t="s">
        <v>13</v>
      </c>
      <c r="H32" s="4" t="s">
        <v>27</v>
      </c>
      <c r="I32" s="3">
        <v>4</v>
      </c>
    </row>
    <row r="33" spans="1:9" ht="20.100000000000001" customHeight="1" x14ac:dyDescent="0.15">
      <c r="A33" s="10"/>
      <c r="B33" s="10"/>
      <c r="C33" s="10" t="s">
        <v>86</v>
      </c>
      <c r="D33" s="10" t="s">
        <v>97</v>
      </c>
      <c r="E33" s="10" t="s">
        <v>96</v>
      </c>
      <c r="F33" s="10"/>
      <c r="G33" s="10" t="s">
        <v>13</v>
      </c>
      <c r="H33" s="4" t="s">
        <v>14</v>
      </c>
      <c r="I33" s="3">
        <v>8</v>
      </c>
    </row>
    <row r="34" spans="1:9" ht="20.100000000000001" customHeight="1" x14ac:dyDescent="0.15">
      <c r="A34" s="3">
        <f>MAX(A$1:A33)+1</f>
        <v>29</v>
      </c>
      <c r="B34" s="4" t="s">
        <v>98</v>
      </c>
      <c r="C34" s="4" t="s">
        <v>86</v>
      </c>
      <c r="D34" s="4" t="s">
        <v>99</v>
      </c>
      <c r="E34" s="6" t="s">
        <v>100</v>
      </c>
      <c r="F34" s="3">
        <f>SUM(I34:I$9999)-SUM(F35:F$9999)</f>
        <v>8</v>
      </c>
      <c r="G34" s="4" t="s">
        <v>13</v>
      </c>
      <c r="H34" s="4" t="s">
        <v>14</v>
      </c>
      <c r="I34" s="3">
        <v>8</v>
      </c>
    </row>
    <row r="35" spans="1:9" ht="20.100000000000001" customHeight="1" x14ac:dyDescent="0.15">
      <c r="A35" s="3">
        <f>MAX(A$1:A34)+1</f>
        <v>30</v>
      </c>
      <c r="B35" s="3" t="s">
        <v>101</v>
      </c>
      <c r="C35" s="3" t="s">
        <v>86</v>
      </c>
      <c r="D35" s="3" t="s">
        <v>97</v>
      </c>
      <c r="E35" s="3" t="s">
        <v>102</v>
      </c>
      <c r="F35" s="3">
        <f>SUM(I35:I$9999)-SUM(F36:F$9999)</f>
        <v>8</v>
      </c>
      <c r="G35" s="4" t="s">
        <v>13</v>
      </c>
      <c r="H35" s="4" t="s">
        <v>14</v>
      </c>
      <c r="I35" s="3">
        <v>8</v>
      </c>
    </row>
    <row r="36" spans="1:9" ht="20.100000000000001" customHeight="1" x14ac:dyDescent="0.15">
      <c r="A36" s="3">
        <f>MAX(A$1:A35)+1</f>
        <v>31</v>
      </c>
      <c r="B36" s="4" t="s">
        <v>103</v>
      </c>
      <c r="C36" s="4" t="s">
        <v>86</v>
      </c>
      <c r="D36" s="4" t="s">
        <v>104</v>
      </c>
      <c r="E36" s="4" t="s">
        <v>105</v>
      </c>
      <c r="F36" s="3">
        <f>SUM(I36:I$9999)-SUM(F37:F$9999)</f>
        <v>8</v>
      </c>
      <c r="G36" s="4" t="s">
        <v>13</v>
      </c>
      <c r="H36" s="4" t="s">
        <v>14</v>
      </c>
      <c r="I36" s="3">
        <v>8</v>
      </c>
    </row>
    <row r="37" spans="1:9" ht="20.100000000000001" customHeight="1" x14ac:dyDescent="0.15">
      <c r="A37" s="3">
        <f>MAX(A$1:A36)+1</f>
        <v>32</v>
      </c>
      <c r="B37" s="3" t="s">
        <v>106</v>
      </c>
      <c r="C37" s="3" t="s">
        <v>86</v>
      </c>
      <c r="D37" s="3" t="s">
        <v>104</v>
      </c>
      <c r="E37" s="3" t="s">
        <v>107</v>
      </c>
      <c r="F37" s="3">
        <f>SUM(I37:I$9999)-SUM(F38:F$9999)</f>
        <v>8</v>
      </c>
      <c r="G37" s="4" t="s">
        <v>13</v>
      </c>
      <c r="H37" s="4" t="s">
        <v>14</v>
      </c>
      <c r="I37" s="3">
        <v>8</v>
      </c>
    </row>
    <row r="38" spans="1:9" ht="20.100000000000001" customHeight="1" x14ac:dyDescent="0.15">
      <c r="A38" s="3">
        <f>MAX(A$1:A37)+1</f>
        <v>33</v>
      </c>
      <c r="B38" s="4" t="s">
        <v>108</v>
      </c>
      <c r="C38" s="4" t="s">
        <v>86</v>
      </c>
      <c r="D38" s="4" t="s">
        <v>109</v>
      </c>
      <c r="E38" s="4" t="s">
        <v>110</v>
      </c>
      <c r="F38" s="3">
        <f>SUM(I38:I$9999)-SUM(F39:F$9999)</f>
        <v>8</v>
      </c>
      <c r="G38" s="4" t="s">
        <v>13</v>
      </c>
      <c r="H38" s="4" t="s">
        <v>22</v>
      </c>
      <c r="I38" s="3">
        <v>8</v>
      </c>
    </row>
    <row r="39" spans="1:9" ht="20.100000000000001" customHeight="1" x14ac:dyDescent="0.15">
      <c r="A39" s="3">
        <f>MAX(A$1:A38)+1</f>
        <v>34</v>
      </c>
      <c r="B39" s="4" t="s">
        <v>111</v>
      </c>
      <c r="C39" s="4" t="s">
        <v>86</v>
      </c>
      <c r="D39" s="4" t="s">
        <v>109</v>
      </c>
      <c r="E39" s="4" t="s">
        <v>112</v>
      </c>
      <c r="F39" s="3">
        <f>SUM(I39:I$9999)-SUM(F40:F$9999)</f>
        <v>4</v>
      </c>
      <c r="G39" s="4" t="s">
        <v>13</v>
      </c>
      <c r="H39" s="4" t="s">
        <v>27</v>
      </c>
      <c r="I39" s="3">
        <v>4</v>
      </c>
    </row>
    <row r="40" spans="1:9" ht="20.100000000000001" customHeight="1" x14ac:dyDescent="0.15">
      <c r="A40" s="3">
        <f>MAX(A$1:A39)+1</f>
        <v>35</v>
      </c>
      <c r="B40" s="4" t="s">
        <v>113</v>
      </c>
      <c r="C40" s="4" t="s">
        <v>86</v>
      </c>
      <c r="D40" s="4" t="s">
        <v>114</v>
      </c>
      <c r="E40" s="4" t="s">
        <v>115</v>
      </c>
      <c r="F40" s="3">
        <f>SUM(I40:I$9999)-SUM(F41:F$9999)</f>
        <v>8</v>
      </c>
      <c r="G40" s="4" t="s">
        <v>13</v>
      </c>
      <c r="H40" s="4" t="s">
        <v>22</v>
      </c>
      <c r="I40" s="3">
        <v>8</v>
      </c>
    </row>
    <row r="41" spans="1:9" ht="20.100000000000001" customHeight="1" x14ac:dyDescent="0.15">
      <c r="A41" s="3">
        <f>MAX(A$1:A40)+1</f>
        <v>36</v>
      </c>
      <c r="B41" s="4" t="s">
        <v>116</v>
      </c>
      <c r="C41" s="4" t="s">
        <v>86</v>
      </c>
      <c r="D41" s="4" t="s">
        <v>117</v>
      </c>
      <c r="E41" s="4" t="s">
        <v>118</v>
      </c>
      <c r="F41" s="3">
        <f>SUM(I41:I$9999)-SUM(F42:F$9999)</f>
        <v>4</v>
      </c>
      <c r="G41" s="4" t="s">
        <v>13</v>
      </c>
      <c r="H41" s="4" t="s">
        <v>27</v>
      </c>
      <c r="I41" s="3">
        <v>4</v>
      </c>
    </row>
    <row r="42" spans="1:9" ht="20.100000000000001" customHeight="1" x14ac:dyDescent="0.15">
      <c r="A42" s="3">
        <f>MAX(A$1:A41)+1</f>
        <v>37</v>
      </c>
      <c r="B42" s="4" t="s">
        <v>119</v>
      </c>
      <c r="C42" s="4" t="s">
        <v>86</v>
      </c>
      <c r="D42" s="4" t="s">
        <v>120</v>
      </c>
      <c r="E42" s="4" t="s">
        <v>121</v>
      </c>
      <c r="F42" s="3">
        <f>SUM(I42:I$9999)-SUM(F43:F$9999)</f>
        <v>4</v>
      </c>
      <c r="G42" s="4" t="s">
        <v>13</v>
      </c>
      <c r="H42" s="4" t="s">
        <v>27</v>
      </c>
      <c r="I42" s="3">
        <v>4</v>
      </c>
    </row>
    <row r="43" spans="1:9" ht="20.100000000000001" customHeight="1" x14ac:dyDescent="0.15">
      <c r="A43" s="3">
        <f>MAX(A$1:A42)+1</f>
        <v>38</v>
      </c>
      <c r="B43" s="4" t="s">
        <v>122</v>
      </c>
      <c r="C43" s="4" t="s">
        <v>86</v>
      </c>
      <c r="D43" s="4" t="s">
        <v>123</v>
      </c>
      <c r="E43" s="4" t="s">
        <v>124</v>
      </c>
      <c r="F43" s="3">
        <f>SUM(I43:I$9999)-SUM(F44:F$9999)</f>
        <v>8</v>
      </c>
      <c r="G43" s="4" t="s">
        <v>13</v>
      </c>
      <c r="H43" s="4" t="s">
        <v>22</v>
      </c>
      <c r="I43" s="3">
        <v>8</v>
      </c>
    </row>
    <row r="44" spans="1:9" ht="20.100000000000001" customHeight="1" x14ac:dyDescent="0.15">
      <c r="A44" s="3">
        <f>MAX(A$1:A43)+1</f>
        <v>39</v>
      </c>
      <c r="B44" s="4" t="s">
        <v>125</v>
      </c>
      <c r="C44" s="4" t="s">
        <v>126</v>
      </c>
      <c r="D44" s="4" t="s">
        <v>127</v>
      </c>
      <c r="E44" s="4" t="s">
        <v>128</v>
      </c>
      <c r="F44" s="3">
        <f>SUM(I44:I$9999)-SUM(F45:F$9999)</f>
        <v>8</v>
      </c>
      <c r="G44" s="4" t="s">
        <v>13</v>
      </c>
      <c r="H44" s="4" t="s">
        <v>14</v>
      </c>
      <c r="I44" s="3">
        <v>8</v>
      </c>
    </row>
    <row r="45" spans="1:9" ht="20.100000000000001" customHeight="1" x14ac:dyDescent="0.15">
      <c r="A45" s="3">
        <f>MAX(A$1:A44)+1</f>
        <v>40</v>
      </c>
      <c r="B45" s="4" t="s">
        <v>129</v>
      </c>
      <c r="C45" s="4" t="s">
        <v>126</v>
      </c>
      <c r="D45" s="4" t="s">
        <v>130</v>
      </c>
      <c r="E45" s="4" t="s">
        <v>131</v>
      </c>
      <c r="F45" s="3">
        <f>SUM(I45:I$9999)-SUM(F46:F$9999)</f>
        <v>8</v>
      </c>
      <c r="G45" s="4" t="s">
        <v>13</v>
      </c>
      <c r="H45" s="4" t="s">
        <v>22</v>
      </c>
      <c r="I45" s="3">
        <v>8</v>
      </c>
    </row>
    <row r="46" spans="1:9" ht="20.100000000000001" customHeight="1" x14ac:dyDescent="0.15">
      <c r="A46" s="3">
        <f>MAX(A$1:A45)+1</f>
        <v>41</v>
      </c>
      <c r="B46" s="3" t="s">
        <v>132</v>
      </c>
      <c r="C46" s="3" t="s">
        <v>133</v>
      </c>
      <c r="D46" s="4" t="s">
        <v>134</v>
      </c>
      <c r="E46" s="3" t="s">
        <v>135</v>
      </c>
      <c r="F46" s="7">
        <f>SUM(I46:I$9999)-SUM(F47:F$9999)</f>
        <v>8</v>
      </c>
      <c r="G46" s="4" t="s">
        <v>13</v>
      </c>
      <c r="H46" s="4" t="s">
        <v>14</v>
      </c>
      <c r="I46" s="7">
        <v>8</v>
      </c>
    </row>
    <row r="47" spans="1:9" ht="20.100000000000001" customHeight="1" x14ac:dyDescent="0.15">
      <c r="A47" s="3">
        <f>MAX(A$1:A46)+1</f>
        <v>42</v>
      </c>
      <c r="B47" s="4" t="s">
        <v>136</v>
      </c>
      <c r="C47" s="4" t="s">
        <v>137</v>
      </c>
      <c r="D47" s="4" t="s">
        <v>138</v>
      </c>
      <c r="E47" s="4" t="s">
        <v>139</v>
      </c>
      <c r="F47" s="3">
        <f>SUM(I47:I$9999)-SUM(F48:F$9999)</f>
        <v>8</v>
      </c>
      <c r="G47" s="4" t="s">
        <v>13</v>
      </c>
      <c r="H47" s="4" t="s">
        <v>14</v>
      </c>
      <c r="I47" s="3">
        <v>8</v>
      </c>
    </row>
    <row r="48" spans="1:9" x14ac:dyDescent="0.15">
      <c r="A48" s="8"/>
      <c r="B48" s="8"/>
      <c r="C48" s="8"/>
      <c r="D48" s="8"/>
      <c r="E48" s="8"/>
      <c r="F48" s="8"/>
      <c r="H48" s="9"/>
    </row>
    <row r="49" spans="1:6" x14ac:dyDescent="0.15">
      <c r="A49" s="8"/>
      <c r="B49" s="8"/>
      <c r="C49" s="8"/>
      <c r="D49" s="8"/>
      <c r="E49" s="8"/>
      <c r="F49" s="8"/>
    </row>
  </sheetData>
  <sortState xmlns:xlrd2="http://schemas.microsoft.com/office/spreadsheetml/2017/richdata2" ref="A1:I47">
    <sortCondition ref="C2:C47"/>
    <sortCondition ref="D2:D47"/>
    <sortCondition ref="B2:B47"/>
    <sortCondition ref="H2:H47"/>
  </sortState>
  <mergeCells count="21">
    <mergeCell ref="G4:G5"/>
    <mergeCell ref="G6:G7"/>
    <mergeCell ref="G31:G33"/>
    <mergeCell ref="E4:E5"/>
    <mergeCell ref="E6:E7"/>
    <mergeCell ref="E31:E33"/>
    <mergeCell ref="F4:F5"/>
    <mergeCell ref="F6:F7"/>
    <mergeCell ref="F31:F33"/>
    <mergeCell ref="C4:C5"/>
    <mergeCell ref="C6:C7"/>
    <mergeCell ref="C31:C33"/>
    <mergeCell ref="D4:D5"/>
    <mergeCell ref="D6:D7"/>
    <mergeCell ref="D31:D33"/>
    <mergeCell ref="A4:A5"/>
    <mergeCell ref="A6:A7"/>
    <mergeCell ref="A31:A33"/>
    <mergeCell ref="B4:B5"/>
    <mergeCell ref="B6:B7"/>
    <mergeCell ref="B31:B33"/>
  </mergeCells>
  <phoneticPr fontId="5" type="noConversion"/>
  <conditionalFormatting sqref="A4">
    <cfRule type="duplicateValues" dxfId="18" priority="18"/>
  </conditionalFormatting>
  <conditionalFormatting sqref="C4">
    <cfRule type="duplicateValues" dxfId="17" priority="17"/>
  </conditionalFormatting>
  <conditionalFormatting sqref="D4">
    <cfRule type="duplicateValues" dxfId="16" priority="16"/>
  </conditionalFormatting>
  <conditionalFormatting sqref="E4">
    <cfRule type="duplicateValues" dxfId="15" priority="15"/>
  </conditionalFormatting>
  <conditionalFormatting sqref="F4">
    <cfRule type="duplicateValues" dxfId="14" priority="14"/>
  </conditionalFormatting>
  <conditionalFormatting sqref="G4">
    <cfRule type="duplicateValues" dxfId="13" priority="13"/>
  </conditionalFormatting>
  <conditionalFormatting sqref="A6">
    <cfRule type="duplicateValues" dxfId="12" priority="12"/>
  </conditionalFormatting>
  <conditionalFormatting sqref="C6">
    <cfRule type="duplicateValues" dxfId="11" priority="11"/>
  </conditionalFormatting>
  <conditionalFormatting sqref="D6">
    <cfRule type="duplicateValues" dxfId="10" priority="10"/>
  </conditionalFormatting>
  <conditionalFormatting sqref="E6">
    <cfRule type="duplicateValues" dxfId="9" priority="9"/>
  </conditionalFormatting>
  <conditionalFormatting sqref="F6">
    <cfRule type="duplicateValues" dxfId="8" priority="8"/>
  </conditionalFormatting>
  <conditionalFormatting sqref="G6">
    <cfRule type="duplicateValues" dxfId="7" priority="7"/>
  </conditionalFormatting>
  <conditionalFormatting sqref="A31">
    <cfRule type="duplicateValues" dxfId="6" priority="6"/>
  </conditionalFormatting>
  <conditionalFormatting sqref="C31">
    <cfRule type="duplicateValues" dxfId="5" priority="5"/>
  </conditionalFormatting>
  <conditionalFormatting sqref="D31">
    <cfRule type="duplicateValues" dxfId="4" priority="4"/>
  </conditionalFormatting>
  <conditionalFormatting sqref="E31">
    <cfRule type="duplicateValues" dxfId="3" priority="3"/>
  </conditionalFormatting>
  <conditionalFormatting sqref="F31">
    <cfRule type="duplicateValues" dxfId="2" priority="2"/>
  </conditionalFormatting>
  <conditionalFormatting sqref="G31">
    <cfRule type="duplicateValues" dxfId="1" priority="1"/>
  </conditionalFormatting>
  <conditionalFormatting sqref="B1:B4 B6 B8:B31 B34:B65536">
    <cfRule type="duplicateValues" dxfId="0" priority="20"/>
  </conditionalFormatting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jiaheng</dc:creator>
  <cp:keywords/>
  <dc:description/>
  <cp:lastModifiedBy>. Hhpon</cp:lastModifiedBy>
  <cp:revision>1</cp:revision>
  <dcterms:created xsi:type="dcterms:W3CDTF">2015-04-22T14:50:26Z</dcterms:created>
  <dcterms:modified xsi:type="dcterms:W3CDTF">2021-01-17T14:30:28Z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