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<sst xmlns="http://schemas.openxmlformats.org/spreadsheetml/2006/main" count="104">
  <si>
    <t>序号</t>
  </si>
  <si>
    <t>姓名</t>
  </si>
  <si>
    <t>学院</t>
  </si>
  <si>
    <t>班级</t>
  </si>
  <si>
    <t>学号</t>
  </si>
  <si>
    <t>服务总时长</t>
  </si>
  <si>
    <t>服务类别</t>
  </si>
  <si>
    <t>服务项目名称</t>
  </si>
  <si>
    <t>单项时长</t>
  </si>
  <si>
    <t>鲁亚林</t>
  </si>
  <si>
    <t>动科学院</t>
  </si>
  <si>
    <t>草业1701</t>
  </si>
  <si>
    <t>A05170277</t>
  </si>
  <si>
    <t>院青站</t>
  </si>
  <si>
    <t>南四清扫</t>
  </si>
  <si>
    <t>孙久鼎</t>
  </si>
  <si>
    <t>A05170280</t>
  </si>
  <si>
    <t>绿植站板</t>
  </si>
  <si>
    <t>杨媛媛</t>
  </si>
  <si>
    <t>A05170282</t>
  </si>
  <si>
    <t>张心怡</t>
  </si>
  <si>
    <t>A05170264</t>
  </si>
  <si>
    <t>朱楷</t>
  </si>
  <si>
    <t>A05170284</t>
  </si>
  <si>
    <t>张晓婷</t>
  </si>
  <si>
    <t>动科1504</t>
  </si>
  <si>
    <t>A05150027</t>
  </si>
  <si>
    <t>李瑞楚</t>
  </si>
  <si>
    <t>动科1601</t>
  </si>
  <si>
    <t>A05160055</t>
  </si>
  <si>
    <t>顺迈支教</t>
  </si>
  <si>
    <t>徐英晗</t>
  </si>
  <si>
    <t>A05160097</t>
  </si>
  <si>
    <t>爱心敬老</t>
  </si>
  <si>
    <t>尹胜港</t>
  </si>
  <si>
    <t>动科1603</t>
  </si>
  <si>
    <t>A05160132</t>
  </si>
  <si>
    <t>张爽</t>
  </si>
  <si>
    <t>A05160020</t>
  </si>
  <si>
    <t>姜军艇</t>
  </si>
  <si>
    <t>动科1605</t>
  </si>
  <si>
    <t>A05160043</t>
  </si>
  <si>
    <t>尚文希</t>
  </si>
  <si>
    <t>动科1681</t>
  </si>
  <si>
    <t>A05160188</t>
  </si>
  <si>
    <t>徐惠萍</t>
  </si>
  <si>
    <t>A05160189</t>
  </si>
  <si>
    <t>王春旺</t>
  </si>
  <si>
    <t>动科1701</t>
  </si>
  <si>
    <t>A05170017</t>
  </si>
  <si>
    <t>颜咏琦</t>
  </si>
  <si>
    <t>A05170097</t>
  </si>
  <si>
    <t>张晓涵</t>
  </si>
  <si>
    <t>A05170146</t>
  </si>
  <si>
    <t>孙政坦</t>
  </si>
  <si>
    <t>动科1702</t>
  </si>
  <si>
    <t>A05170125</t>
  </si>
  <si>
    <t>刘迪</t>
  </si>
  <si>
    <t>动科1703</t>
  </si>
  <si>
    <t>A05170049</t>
  </si>
  <si>
    <t>王玉</t>
  </si>
  <si>
    <t>动科1704</t>
  </si>
  <si>
    <t>A05170085</t>
  </si>
  <si>
    <t>王治丹</t>
  </si>
  <si>
    <t>A05170087</t>
  </si>
  <si>
    <t>单艺</t>
  </si>
  <si>
    <t>动科1705</t>
  </si>
  <si>
    <t>A05170027</t>
  </si>
  <si>
    <t>杨鸿瑞</t>
  </si>
  <si>
    <t>A05170142</t>
  </si>
  <si>
    <t>房修宇</t>
  </si>
  <si>
    <t>动科1781</t>
  </si>
  <si>
    <t>A05170163</t>
  </si>
  <si>
    <t>潘正</t>
  </si>
  <si>
    <t>A05170177</t>
  </si>
  <si>
    <t>孙语彤</t>
  </si>
  <si>
    <t>A05170169</t>
  </si>
  <si>
    <t>王尧</t>
  </si>
  <si>
    <t>A05170178</t>
  </si>
  <si>
    <t>路思雅</t>
  </si>
  <si>
    <t>水产1601</t>
  </si>
  <si>
    <t>A05160256</t>
  </si>
  <si>
    <t>市图活动</t>
  </si>
  <si>
    <t>阮薇羽</t>
  </si>
  <si>
    <t>A05160268</t>
  </si>
  <si>
    <t>崔韵文</t>
  </si>
  <si>
    <t>水产1602</t>
  </si>
  <si>
    <t>A05160222</t>
  </si>
  <si>
    <t>关陶</t>
  </si>
  <si>
    <t xml:space="preserve">A05160227	</t>
  </si>
  <si>
    <t>A05160227</t>
  </si>
  <si>
    <t>沈晗</t>
  </si>
  <si>
    <t>A05160240</t>
  </si>
  <si>
    <t>张双双</t>
  </si>
  <si>
    <t>A05160252</t>
  </si>
  <si>
    <t>周久洋</t>
  </si>
  <si>
    <t>A05160255</t>
  </si>
  <si>
    <t>皇甫迎旭</t>
  </si>
  <si>
    <t>水产1702</t>
  </si>
  <si>
    <t>A05170245</t>
  </si>
  <si>
    <t>颜久翔</t>
  </si>
  <si>
    <t>A05170195</t>
  </si>
  <si>
    <t>杨豪</t>
  </si>
  <si>
    <t>A05170247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</si>
</sst>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9" fillId="3" borderId="2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workbookViewId="0">
      <selection activeCell="L15" sqref="L15"/>
    </sheetView>
  </sheetViews>
  <sheetFormatPr defaultColWidth="9" defaultRowHeight="14.4"/>
  <cols>
    <col min="2" max="4" width="10.6666666666667" customWidth="1"/>
    <col min="5" max="5" width="11.8888888888889" customWidth="1"/>
    <col min="6" max="6" width="13.7777777777778" customWidth="1"/>
    <col min="7" max="7" width="11.1111111111111" customWidth="1"/>
    <col min="8" max="8" width="14.7777777777778" customWidth="1"/>
    <col min="9" max="9" width="10.1111111111111" customWidth="1"/>
  </cols>
  <sheetData>
    <row r="1" ht="20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ht="20" customHeight="1" spans="1:9">
      <c r="A2" s="3">
        <f>MAX(A$1:A1)+1</f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3">
        <f>SUM(I2:I$9999)-SUM(F3:F$9999)</f>
        <v>1</v>
      </c>
      <c r="G2" s="4" t="s">
        <v>13</v>
      </c>
      <c r="H2" s="5" t="s">
        <v>14</v>
      </c>
      <c r="I2" s="6">
        <v>1</v>
      </c>
    </row>
    <row r="3" ht="20" customHeight="1" spans="1:9">
      <c r="A3" s="3">
        <f>MAX(A$1:A2)+1</f>
        <v>2</v>
      </c>
      <c r="B3" s="4" t="s">
        <v>15</v>
      </c>
      <c r="C3" s="4" t="s">
        <v>10</v>
      </c>
      <c r="D3" s="4" t="s">
        <v>11</v>
      </c>
      <c r="E3" s="4" t="s">
        <v>16</v>
      </c>
      <c r="F3" s="3">
        <f>SUM(I3:I$9999)-SUM(F4:F$9999)</f>
        <v>2</v>
      </c>
      <c r="G3" s="4" t="s">
        <v>13</v>
      </c>
      <c r="H3" s="5" t="s">
        <v>17</v>
      </c>
      <c r="I3" s="5">
        <v>1</v>
      </c>
    </row>
    <row r="4" ht="20" customHeight="1" spans="1:9">
      <c r="A4" s="3"/>
      <c r="B4" s="4" t="s">
        <v>15</v>
      </c>
      <c r="C4" s="4" t="s">
        <v>10</v>
      </c>
      <c r="D4" s="4" t="s">
        <v>11</v>
      </c>
      <c r="E4" s="4" t="s">
        <v>16</v>
      </c>
      <c r="F4" s="3"/>
      <c r="G4" s="4" t="s">
        <v>13</v>
      </c>
      <c r="H4" s="5" t="s">
        <v>14</v>
      </c>
      <c r="I4" s="6">
        <v>1</v>
      </c>
    </row>
    <row r="5" ht="20" customHeight="1" spans="1:9">
      <c r="A5" s="3">
        <f>MAX(A$1:A4)+1</f>
        <v>3</v>
      </c>
      <c r="B5" s="4" t="s">
        <v>18</v>
      </c>
      <c r="C5" s="4" t="s">
        <v>10</v>
      </c>
      <c r="D5" s="4" t="s">
        <v>11</v>
      </c>
      <c r="E5" s="4" t="s">
        <v>19</v>
      </c>
      <c r="F5" s="3">
        <f>SUM(I5:I$9999)-SUM(F6:F$9999)</f>
        <v>1</v>
      </c>
      <c r="G5" s="4" t="s">
        <v>13</v>
      </c>
      <c r="H5" s="5" t="s">
        <v>14</v>
      </c>
      <c r="I5" s="6">
        <v>1</v>
      </c>
    </row>
    <row r="6" ht="20" customHeight="1" spans="1:9">
      <c r="A6" s="3">
        <f>MAX(A$1:A5)+1</f>
        <v>4</v>
      </c>
      <c r="B6" s="4" t="s">
        <v>20</v>
      </c>
      <c r="C6" s="4" t="s">
        <v>10</v>
      </c>
      <c r="D6" s="4" t="s">
        <v>11</v>
      </c>
      <c r="E6" s="4" t="s">
        <v>21</v>
      </c>
      <c r="F6" s="3">
        <f>SUM(I6:I$9999)-SUM(F7:F$9999)</f>
        <v>1</v>
      </c>
      <c r="G6" s="4" t="s">
        <v>13</v>
      </c>
      <c r="H6" s="5" t="s">
        <v>14</v>
      </c>
      <c r="I6" s="6">
        <v>1</v>
      </c>
    </row>
    <row r="7" ht="20" customHeight="1" spans="1:9">
      <c r="A7" s="3">
        <f>MAX(A$1:A6)+1</f>
        <v>5</v>
      </c>
      <c r="B7" s="4" t="s">
        <v>22</v>
      </c>
      <c r="C7" s="4" t="s">
        <v>10</v>
      </c>
      <c r="D7" s="4" t="s">
        <v>11</v>
      </c>
      <c r="E7" s="4" t="s">
        <v>23</v>
      </c>
      <c r="F7" s="3">
        <f>SUM(I7:I$9999)-SUM(F8:F$9999)</f>
        <v>1</v>
      </c>
      <c r="G7" s="4" t="s">
        <v>13</v>
      </c>
      <c r="H7" s="5" t="s">
        <v>14</v>
      </c>
      <c r="I7" s="6">
        <v>1</v>
      </c>
    </row>
    <row r="8" ht="20" customHeight="1" spans="1:9">
      <c r="A8" s="3">
        <f>MAX(A$1:A7)+1</f>
        <v>6</v>
      </c>
      <c r="B8" s="4" t="s">
        <v>24</v>
      </c>
      <c r="C8" s="4" t="s">
        <v>10</v>
      </c>
      <c r="D8" s="4" t="s">
        <v>25</v>
      </c>
      <c r="E8" s="4" t="s">
        <v>26</v>
      </c>
      <c r="F8" s="3">
        <f>SUM(I8:I$9999)-SUM(F9:F$9999)</f>
        <v>1</v>
      </c>
      <c r="G8" s="4" t="s">
        <v>13</v>
      </c>
      <c r="H8" s="5" t="s">
        <v>14</v>
      </c>
      <c r="I8" s="6">
        <v>1</v>
      </c>
    </row>
    <row r="9" ht="20" customHeight="1" spans="1:9">
      <c r="A9" s="3">
        <f>MAX(A$1:A8)+1</f>
        <v>7</v>
      </c>
      <c r="B9" s="4" t="s">
        <v>27</v>
      </c>
      <c r="C9" s="4" t="s">
        <v>10</v>
      </c>
      <c r="D9" s="4" t="s">
        <v>28</v>
      </c>
      <c r="E9" s="4" t="s">
        <v>29</v>
      </c>
      <c r="F9" s="3">
        <f>SUM(I9:I$9999)-SUM(F10:F$9999)</f>
        <v>7</v>
      </c>
      <c r="G9" s="4" t="s">
        <v>13</v>
      </c>
      <c r="H9" s="5" t="s">
        <v>30</v>
      </c>
      <c r="I9" s="6">
        <v>7</v>
      </c>
    </row>
    <row r="10" ht="20" customHeight="1" spans="1:9">
      <c r="A10" s="3">
        <f>MAX(A$1:A9)+1</f>
        <v>8</v>
      </c>
      <c r="B10" s="4" t="s">
        <v>31</v>
      </c>
      <c r="C10" s="4" t="s">
        <v>10</v>
      </c>
      <c r="D10" s="4" t="s">
        <v>28</v>
      </c>
      <c r="E10" s="4" t="s">
        <v>32</v>
      </c>
      <c r="F10" s="3">
        <f>SUM(I10:I$9999)-SUM(F11:F$9999)</f>
        <v>4</v>
      </c>
      <c r="G10" s="4" t="s">
        <v>13</v>
      </c>
      <c r="H10" s="5" t="s">
        <v>33</v>
      </c>
      <c r="I10" s="5">
        <v>4</v>
      </c>
    </row>
    <row r="11" ht="20" customHeight="1" spans="1:9">
      <c r="A11" s="3">
        <f>MAX(A$1:A10)+1</f>
        <v>9</v>
      </c>
      <c r="B11" s="4" t="s">
        <v>34</v>
      </c>
      <c r="C11" s="4" t="s">
        <v>10</v>
      </c>
      <c r="D11" s="4" t="s">
        <v>35</v>
      </c>
      <c r="E11" s="4" t="s">
        <v>36</v>
      </c>
      <c r="F11" s="3">
        <f>SUM(I11:I$9999)-SUM(F12:F$9999)</f>
        <v>4</v>
      </c>
      <c r="G11" s="4" t="s">
        <v>13</v>
      </c>
      <c r="H11" s="5" t="s">
        <v>33</v>
      </c>
      <c r="I11" s="5">
        <v>4</v>
      </c>
    </row>
    <row r="12" ht="20" customHeight="1" spans="1:9">
      <c r="A12" s="3">
        <f>MAX(A$1:A11)+1</f>
        <v>10</v>
      </c>
      <c r="B12" s="4" t="s">
        <v>37</v>
      </c>
      <c r="C12" s="4" t="s">
        <v>10</v>
      </c>
      <c r="D12" s="4" t="s">
        <v>35</v>
      </c>
      <c r="E12" s="4" t="s">
        <v>38</v>
      </c>
      <c r="F12" s="3">
        <f>SUM(I12:I$9999)-SUM(F13:F$9999)</f>
        <v>8</v>
      </c>
      <c r="G12" s="4" t="s">
        <v>13</v>
      </c>
      <c r="H12" s="5" t="s">
        <v>17</v>
      </c>
      <c r="I12" s="5">
        <v>1</v>
      </c>
    </row>
    <row r="13" ht="20" customHeight="1" spans="1:9">
      <c r="A13" s="3"/>
      <c r="B13" s="4" t="s">
        <v>37</v>
      </c>
      <c r="C13" s="4" t="s">
        <v>10</v>
      </c>
      <c r="D13" s="4" t="s">
        <v>35</v>
      </c>
      <c r="E13" s="4" t="s">
        <v>38</v>
      </c>
      <c r="F13" s="3"/>
      <c r="G13" s="4" t="s">
        <v>13</v>
      </c>
      <c r="H13" s="5" t="s">
        <v>30</v>
      </c>
      <c r="I13" s="6">
        <v>7</v>
      </c>
    </row>
    <row r="14" ht="20" customHeight="1" spans="1:9">
      <c r="A14" s="3">
        <f>MAX(A$1:A13)+1</f>
        <v>11</v>
      </c>
      <c r="B14" s="4" t="s">
        <v>39</v>
      </c>
      <c r="C14" s="4" t="s">
        <v>10</v>
      </c>
      <c r="D14" s="4" t="s">
        <v>40</v>
      </c>
      <c r="E14" s="4" t="s">
        <v>41</v>
      </c>
      <c r="F14" s="3">
        <f>SUM(I14:I$9999)-SUM(F15:F$9999)</f>
        <v>1</v>
      </c>
      <c r="G14" s="4" t="s">
        <v>13</v>
      </c>
      <c r="H14" s="5" t="s">
        <v>14</v>
      </c>
      <c r="I14" s="6">
        <v>1</v>
      </c>
    </row>
    <row r="15" ht="20" customHeight="1" spans="1:9">
      <c r="A15" s="3">
        <f>MAX(A$1:A14)+1</f>
        <v>12</v>
      </c>
      <c r="B15" s="4" t="s">
        <v>42</v>
      </c>
      <c r="C15" s="4" t="s">
        <v>10</v>
      </c>
      <c r="D15" s="4" t="s">
        <v>43</v>
      </c>
      <c r="E15" s="4" t="s">
        <v>44</v>
      </c>
      <c r="F15" s="3">
        <f>SUM(I15:I$9999)-SUM(F16:F$9999)</f>
        <v>5</v>
      </c>
      <c r="G15" s="4" t="s">
        <v>13</v>
      </c>
      <c r="H15" s="5" t="s">
        <v>17</v>
      </c>
      <c r="I15" s="5">
        <v>1</v>
      </c>
    </row>
    <row r="16" ht="20" customHeight="1" spans="1:9">
      <c r="A16" s="3"/>
      <c r="B16" s="4" t="s">
        <v>42</v>
      </c>
      <c r="C16" s="4" t="s">
        <v>10</v>
      </c>
      <c r="D16" s="4" t="s">
        <v>43</v>
      </c>
      <c r="E16" s="4" t="s">
        <v>44</v>
      </c>
      <c r="F16" s="3"/>
      <c r="G16" s="4" t="s">
        <v>13</v>
      </c>
      <c r="H16" s="5" t="s">
        <v>33</v>
      </c>
      <c r="I16" s="5">
        <v>4</v>
      </c>
    </row>
    <row r="17" ht="20" customHeight="1" spans="1:9">
      <c r="A17" s="3">
        <f>MAX(A$1:A16)+1</f>
        <v>13</v>
      </c>
      <c r="B17" s="4" t="s">
        <v>45</v>
      </c>
      <c r="C17" s="4" t="s">
        <v>10</v>
      </c>
      <c r="D17" s="4" t="s">
        <v>43</v>
      </c>
      <c r="E17" s="4" t="s">
        <v>46</v>
      </c>
      <c r="F17" s="3">
        <f>SUM(I17:I$9999)-SUM(F18:F$9999)</f>
        <v>5</v>
      </c>
      <c r="G17" s="4" t="s">
        <v>13</v>
      </c>
      <c r="H17" s="5" t="s">
        <v>17</v>
      </c>
      <c r="I17" s="5">
        <v>1</v>
      </c>
    </row>
    <row r="18" ht="20" customHeight="1" spans="1:9">
      <c r="A18" s="3"/>
      <c r="B18" s="4" t="s">
        <v>45</v>
      </c>
      <c r="C18" s="4" t="s">
        <v>10</v>
      </c>
      <c r="D18" s="4" t="s">
        <v>43</v>
      </c>
      <c r="E18" s="4" t="s">
        <v>46</v>
      </c>
      <c r="F18" s="3"/>
      <c r="G18" s="4" t="s">
        <v>13</v>
      </c>
      <c r="H18" s="5" t="s">
        <v>33</v>
      </c>
      <c r="I18" s="5">
        <v>4</v>
      </c>
    </row>
    <row r="19" ht="20" customHeight="1" spans="1:9">
      <c r="A19" s="3">
        <f>MAX(A$1:A18)+1</f>
        <v>14</v>
      </c>
      <c r="B19" s="4" t="s">
        <v>47</v>
      </c>
      <c r="C19" s="4" t="s">
        <v>10</v>
      </c>
      <c r="D19" s="4" t="s">
        <v>48</v>
      </c>
      <c r="E19" s="4" t="s">
        <v>49</v>
      </c>
      <c r="F19" s="3">
        <f>SUM(I19:I$9999)-SUM(F20:F$9999)</f>
        <v>8</v>
      </c>
      <c r="G19" s="4" t="s">
        <v>13</v>
      </c>
      <c r="H19" s="5" t="s">
        <v>14</v>
      </c>
      <c r="I19" s="6">
        <v>1</v>
      </c>
    </row>
    <row r="20" ht="20" customHeight="1" spans="1:9">
      <c r="A20" s="3"/>
      <c r="B20" s="4" t="s">
        <v>47</v>
      </c>
      <c r="C20" s="4" t="s">
        <v>10</v>
      </c>
      <c r="D20" s="4" t="s">
        <v>48</v>
      </c>
      <c r="E20" s="4" t="s">
        <v>49</v>
      </c>
      <c r="F20" s="3"/>
      <c r="G20" s="4" t="s">
        <v>13</v>
      </c>
      <c r="H20" s="5" t="s">
        <v>30</v>
      </c>
      <c r="I20" s="6">
        <v>7</v>
      </c>
    </row>
    <row r="21" ht="20" customHeight="1" spans="1:9">
      <c r="A21" s="3">
        <f>MAX(A$1:A20)+1</f>
        <v>15</v>
      </c>
      <c r="B21" s="4" t="s">
        <v>50</v>
      </c>
      <c r="C21" s="4" t="s">
        <v>10</v>
      </c>
      <c r="D21" s="4" t="s">
        <v>48</v>
      </c>
      <c r="E21" s="4" t="s">
        <v>51</v>
      </c>
      <c r="F21" s="3">
        <f>SUM(I21:I$9999)-SUM(F22:F$9999)</f>
        <v>6</v>
      </c>
      <c r="G21" s="4" t="s">
        <v>13</v>
      </c>
      <c r="H21" s="5" t="s">
        <v>17</v>
      </c>
      <c r="I21" s="5">
        <v>1</v>
      </c>
    </row>
    <row r="22" ht="20" customHeight="1" spans="1:9">
      <c r="A22" s="3"/>
      <c r="B22" s="4" t="s">
        <v>50</v>
      </c>
      <c r="C22" s="4" t="s">
        <v>10</v>
      </c>
      <c r="D22" s="4" t="s">
        <v>48</v>
      </c>
      <c r="E22" s="4" t="s">
        <v>51</v>
      </c>
      <c r="F22" s="3"/>
      <c r="G22" s="4" t="s">
        <v>13</v>
      </c>
      <c r="H22" s="5" t="s">
        <v>14</v>
      </c>
      <c r="I22" s="6">
        <v>1</v>
      </c>
    </row>
    <row r="23" ht="20" customHeight="1" spans="1:9">
      <c r="A23" s="3"/>
      <c r="B23" s="4" t="s">
        <v>50</v>
      </c>
      <c r="C23" s="4" t="s">
        <v>10</v>
      </c>
      <c r="D23" s="4" t="s">
        <v>48</v>
      </c>
      <c r="E23" s="4" t="s">
        <v>51</v>
      </c>
      <c r="F23" s="3"/>
      <c r="G23" s="4" t="s">
        <v>13</v>
      </c>
      <c r="H23" s="5" t="s">
        <v>33</v>
      </c>
      <c r="I23" s="5">
        <v>4</v>
      </c>
    </row>
    <row r="24" ht="20" customHeight="1" spans="1:9">
      <c r="A24" s="3">
        <f>MAX(A$1:A23)+1</f>
        <v>16</v>
      </c>
      <c r="B24" s="4" t="s">
        <v>52</v>
      </c>
      <c r="C24" s="4" t="s">
        <v>10</v>
      </c>
      <c r="D24" s="4" t="s">
        <v>48</v>
      </c>
      <c r="E24" s="4" t="s">
        <v>53</v>
      </c>
      <c r="F24" s="3">
        <f>SUM(I24:I$9999)-SUM(F25:F$9999)</f>
        <v>7</v>
      </c>
      <c r="G24" s="4" t="s">
        <v>13</v>
      </c>
      <c r="H24" s="5" t="s">
        <v>30</v>
      </c>
      <c r="I24" s="6">
        <v>7</v>
      </c>
    </row>
    <row r="25" ht="20" customHeight="1" spans="1:9">
      <c r="A25" s="3">
        <f>MAX(A$1:A24)+1</f>
        <v>17</v>
      </c>
      <c r="B25" s="4" t="s">
        <v>54</v>
      </c>
      <c r="C25" s="4" t="s">
        <v>10</v>
      </c>
      <c r="D25" s="4" t="s">
        <v>55</v>
      </c>
      <c r="E25" s="4" t="s">
        <v>56</v>
      </c>
      <c r="F25" s="3">
        <f>SUM(I25:I$9999)-SUM(F26:F$9999)</f>
        <v>1</v>
      </c>
      <c r="G25" s="4" t="s">
        <v>13</v>
      </c>
      <c r="H25" s="5" t="s">
        <v>14</v>
      </c>
      <c r="I25" s="6">
        <v>1</v>
      </c>
    </row>
    <row r="26" ht="20" customHeight="1" spans="1:9">
      <c r="A26" s="3">
        <f>MAX(A$1:A25)+1</f>
        <v>18</v>
      </c>
      <c r="B26" s="4" t="s">
        <v>57</v>
      </c>
      <c r="C26" s="4" t="s">
        <v>10</v>
      </c>
      <c r="D26" s="4" t="s">
        <v>58</v>
      </c>
      <c r="E26" s="4" t="s">
        <v>59</v>
      </c>
      <c r="F26" s="3">
        <f>SUM(I26:I$9999)-SUM(F27:F$9999)</f>
        <v>1</v>
      </c>
      <c r="G26" s="4" t="s">
        <v>13</v>
      </c>
      <c r="H26" s="5" t="s">
        <v>17</v>
      </c>
      <c r="I26" s="5">
        <v>1</v>
      </c>
    </row>
    <row r="27" ht="20" customHeight="1" spans="1:9">
      <c r="A27" s="3">
        <f>MAX(A$1:A26)+1</f>
        <v>19</v>
      </c>
      <c r="B27" s="4" t="s">
        <v>60</v>
      </c>
      <c r="C27" s="4" t="s">
        <v>10</v>
      </c>
      <c r="D27" s="4" t="s">
        <v>61</v>
      </c>
      <c r="E27" s="4" t="s">
        <v>62</v>
      </c>
      <c r="F27" s="3">
        <f>SUM(I27:I$9999)-SUM(F28:F$9999)</f>
        <v>1</v>
      </c>
      <c r="G27" s="4" t="s">
        <v>13</v>
      </c>
      <c r="H27" s="5" t="s">
        <v>17</v>
      </c>
      <c r="I27" s="5">
        <v>1</v>
      </c>
    </row>
    <row r="28" ht="20" customHeight="1" spans="1:9">
      <c r="A28" s="3">
        <f>MAX(A$1:A27)+1</f>
        <v>20</v>
      </c>
      <c r="B28" s="4" t="s">
        <v>63</v>
      </c>
      <c r="C28" s="4" t="s">
        <v>10</v>
      </c>
      <c r="D28" s="4" t="s">
        <v>61</v>
      </c>
      <c r="E28" s="4" t="s">
        <v>64</v>
      </c>
      <c r="F28" s="3">
        <f>SUM(I28:I$9999)-SUM(F29:F$9999)</f>
        <v>2</v>
      </c>
      <c r="G28" s="4" t="s">
        <v>13</v>
      </c>
      <c r="H28" s="5" t="s">
        <v>17</v>
      </c>
      <c r="I28" s="5">
        <v>1</v>
      </c>
    </row>
    <row r="29" ht="20" customHeight="1" spans="1:9">
      <c r="A29" s="3"/>
      <c r="B29" s="4" t="s">
        <v>63</v>
      </c>
      <c r="C29" s="4" t="s">
        <v>10</v>
      </c>
      <c r="D29" s="4" t="s">
        <v>61</v>
      </c>
      <c r="E29" s="4" t="s">
        <v>64</v>
      </c>
      <c r="F29" s="3"/>
      <c r="G29" s="4" t="s">
        <v>13</v>
      </c>
      <c r="H29" s="5" t="s">
        <v>14</v>
      </c>
      <c r="I29" s="6">
        <v>1</v>
      </c>
    </row>
    <row r="30" ht="20" customHeight="1" spans="1:9">
      <c r="A30" s="3">
        <f>MAX(A$1:A29)+1</f>
        <v>21</v>
      </c>
      <c r="B30" s="4" t="s">
        <v>65</v>
      </c>
      <c r="C30" s="4" t="s">
        <v>10</v>
      </c>
      <c r="D30" s="4" t="s">
        <v>66</v>
      </c>
      <c r="E30" s="4" t="s">
        <v>67</v>
      </c>
      <c r="F30" s="3">
        <f>SUM(I30:I$9999)-SUM(F31:F$9999)</f>
        <v>1</v>
      </c>
      <c r="G30" s="4" t="s">
        <v>13</v>
      </c>
      <c r="H30" s="5" t="s">
        <v>17</v>
      </c>
      <c r="I30" s="5">
        <v>1</v>
      </c>
    </row>
    <row r="31" ht="20" customHeight="1" spans="1:9">
      <c r="A31" s="3">
        <f>MAX(A$1:A30)+1</f>
        <v>22</v>
      </c>
      <c r="B31" s="4" t="s">
        <v>68</v>
      </c>
      <c r="C31" s="4" t="s">
        <v>10</v>
      </c>
      <c r="D31" s="4" t="s">
        <v>66</v>
      </c>
      <c r="E31" s="4" t="s">
        <v>69</v>
      </c>
      <c r="F31" s="3">
        <f>SUM(I31:I$9999)-SUM(F32:F$9999)</f>
        <v>1</v>
      </c>
      <c r="G31" s="4" t="s">
        <v>13</v>
      </c>
      <c r="H31" s="5" t="s">
        <v>17</v>
      </c>
      <c r="I31" s="5">
        <v>1</v>
      </c>
    </row>
    <row r="32" ht="20" customHeight="1" spans="1:9">
      <c r="A32" s="3">
        <f>MAX(A$1:A31)+1</f>
        <v>23</v>
      </c>
      <c r="B32" s="4" t="s">
        <v>70</v>
      </c>
      <c r="C32" s="4" t="s">
        <v>10</v>
      </c>
      <c r="D32" s="4" t="s">
        <v>71</v>
      </c>
      <c r="E32" s="4" t="s">
        <v>72</v>
      </c>
      <c r="F32" s="3">
        <f>SUM(I32:I$9999)-SUM(F33:F$9999)</f>
        <v>1</v>
      </c>
      <c r="G32" s="4" t="s">
        <v>13</v>
      </c>
      <c r="H32" s="5" t="s">
        <v>14</v>
      </c>
      <c r="I32" s="6">
        <v>1</v>
      </c>
    </row>
    <row r="33" ht="20" customHeight="1" spans="1:9">
      <c r="A33" s="3">
        <f>MAX(A$1:A32)+1</f>
        <v>24</v>
      </c>
      <c r="B33" s="4" t="s">
        <v>73</v>
      </c>
      <c r="C33" s="4" t="s">
        <v>10</v>
      </c>
      <c r="D33" s="4" t="s">
        <v>71</v>
      </c>
      <c r="E33" s="4" t="s">
        <v>74</v>
      </c>
      <c r="F33" s="3">
        <f>SUM(I33:I$9999)-SUM(F34:F$9999)</f>
        <v>1</v>
      </c>
      <c r="G33" s="4" t="s">
        <v>13</v>
      </c>
      <c r="H33" s="5" t="s">
        <v>14</v>
      </c>
      <c r="I33" s="6">
        <v>1</v>
      </c>
    </row>
    <row r="34" ht="20" customHeight="1" spans="1:9">
      <c r="A34" s="3">
        <f>MAX(A$1:A33)+1</f>
        <v>25</v>
      </c>
      <c r="B34" s="4" t="s">
        <v>75</v>
      </c>
      <c r="C34" s="4" t="s">
        <v>10</v>
      </c>
      <c r="D34" s="4" t="s">
        <v>71</v>
      </c>
      <c r="E34" s="4" t="s">
        <v>76</v>
      </c>
      <c r="F34" s="3">
        <f>SUM(I34:I$9999)-SUM(F35:F$9999)</f>
        <v>1</v>
      </c>
      <c r="G34" s="4" t="s">
        <v>13</v>
      </c>
      <c r="H34" s="5" t="s">
        <v>14</v>
      </c>
      <c r="I34" s="6">
        <v>1</v>
      </c>
    </row>
    <row r="35" ht="20" customHeight="1" spans="1:9">
      <c r="A35" s="3">
        <f>MAX(A$1:A34)+1</f>
        <v>26</v>
      </c>
      <c r="B35" s="4" t="s">
        <v>77</v>
      </c>
      <c r="C35" s="4" t="s">
        <v>10</v>
      </c>
      <c r="D35" s="4" t="s">
        <v>71</v>
      </c>
      <c r="E35" s="4" t="s">
        <v>78</v>
      </c>
      <c r="F35" s="3">
        <f>SUM(I35:I$9999)-SUM(F36:F$9999)</f>
        <v>1</v>
      </c>
      <c r="G35" s="4" t="s">
        <v>13</v>
      </c>
      <c r="H35" s="5" t="s">
        <v>14</v>
      </c>
      <c r="I35" s="6">
        <v>1</v>
      </c>
    </row>
    <row r="36" ht="20" customHeight="1" spans="1:9">
      <c r="A36" s="3">
        <f>MAX(A$1:A35)+1</f>
        <v>27</v>
      </c>
      <c r="B36" s="4" t="s">
        <v>79</v>
      </c>
      <c r="C36" s="4" t="s">
        <v>10</v>
      </c>
      <c r="D36" s="4" t="s">
        <v>80</v>
      </c>
      <c r="E36" s="4" t="s">
        <v>81</v>
      </c>
      <c r="F36" s="3">
        <f>SUM(I36:I$9999)-SUM(F37:F$9999)</f>
        <v>5.5</v>
      </c>
      <c r="G36" s="4" t="s">
        <v>13</v>
      </c>
      <c r="H36" s="5" t="s">
        <v>17</v>
      </c>
      <c r="I36" s="5">
        <v>1</v>
      </c>
    </row>
    <row r="37" ht="20" customHeight="1" spans="1:9">
      <c r="A37" s="3"/>
      <c r="B37" s="4" t="s">
        <v>79</v>
      </c>
      <c r="C37" s="4" t="s">
        <v>10</v>
      </c>
      <c r="D37" s="4" t="s">
        <v>80</v>
      </c>
      <c r="E37" s="4" t="s">
        <v>81</v>
      </c>
      <c r="F37" s="3"/>
      <c r="G37" s="4" t="s">
        <v>13</v>
      </c>
      <c r="H37" s="5" t="s">
        <v>14</v>
      </c>
      <c r="I37" s="6">
        <v>1</v>
      </c>
    </row>
    <row r="38" ht="20" customHeight="1" spans="1:9">
      <c r="A38" s="3"/>
      <c r="B38" s="4" t="s">
        <v>79</v>
      </c>
      <c r="C38" s="4" t="s">
        <v>10</v>
      </c>
      <c r="D38" s="4" t="s">
        <v>80</v>
      </c>
      <c r="E38" s="4" t="s">
        <v>81</v>
      </c>
      <c r="F38" s="3"/>
      <c r="G38" s="4" t="s">
        <v>13</v>
      </c>
      <c r="H38" s="5" t="s">
        <v>82</v>
      </c>
      <c r="I38" s="5">
        <v>3.5</v>
      </c>
    </row>
    <row r="39" ht="20" customHeight="1" spans="1:9">
      <c r="A39" s="3">
        <f>MAX(A$1:A38)+1</f>
        <v>28</v>
      </c>
      <c r="B39" s="4" t="s">
        <v>83</v>
      </c>
      <c r="C39" s="4" t="s">
        <v>10</v>
      </c>
      <c r="D39" s="4" t="s">
        <v>80</v>
      </c>
      <c r="E39" s="4" t="s">
        <v>84</v>
      </c>
      <c r="F39" s="3">
        <f>SUM(I39:I$9999)-SUM(F40:F$9999)</f>
        <v>3.5</v>
      </c>
      <c r="G39" s="4" t="s">
        <v>13</v>
      </c>
      <c r="H39" s="5" t="s">
        <v>82</v>
      </c>
      <c r="I39" s="5">
        <v>3.5</v>
      </c>
    </row>
    <row r="40" ht="20" customHeight="1" spans="1:9">
      <c r="A40" s="3">
        <f>MAX(A$1:A39)+1</f>
        <v>29</v>
      </c>
      <c r="B40" s="4" t="s">
        <v>85</v>
      </c>
      <c r="C40" s="4" t="s">
        <v>10</v>
      </c>
      <c r="D40" s="4" t="s">
        <v>86</v>
      </c>
      <c r="E40" s="4" t="s">
        <v>87</v>
      </c>
      <c r="F40" s="3">
        <f>SUM(I40:I$9999)-SUM(F41:F$9999)</f>
        <v>7</v>
      </c>
      <c r="G40" s="4" t="s">
        <v>13</v>
      </c>
      <c r="H40" s="5" t="s">
        <v>30</v>
      </c>
      <c r="I40" s="6">
        <v>7</v>
      </c>
    </row>
    <row r="41" ht="20" customHeight="1" spans="1:9">
      <c r="A41" s="3">
        <f>MAX(A$1:A40)+1</f>
        <v>30</v>
      </c>
      <c r="B41" s="4" t="s">
        <v>88</v>
      </c>
      <c r="C41" s="4" t="s">
        <v>10</v>
      </c>
      <c r="D41" s="4" t="s">
        <v>86</v>
      </c>
      <c r="E41" s="4" t="s">
        <v>89</v>
      </c>
      <c r="F41" s="3">
        <f>SUM(I41:I$9999)-SUM(F42:F$9999)</f>
        <v>2</v>
      </c>
      <c r="G41" s="4" t="s">
        <v>13</v>
      </c>
      <c r="H41" s="5" t="s">
        <v>17</v>
      </c>
      <c r="I41" s="5">
        <v>1</v>
      </c>
    </row>
    <row r="42" ht="20" customHeight="1" spans="1:9">
      <c r="A42" s="3"/>
      <c r="B42" s="4" t="s">
        <v>88</v>
      </c>
      <c r="C42" s="4" t="s">
        <v>10</v>
      </c>
      <c r="D42" s="4" t="s">
        <v>86</v>
      </c>
      <c r="E42" s="4" t="s">
        <v>90</v>
      </c>
      <c r="F42" s="3"/>
      <c r="G42" s="4" t="s">
        <v>13</v>
      </c>
      <c r="H42" s="5" t="s">
        <v>14</v>
      </c>
      <c r="I42" s="6">
        <v>1</v>
      </c>
    </row>
    <row r="43" ht="20" customHeight="1" spans="1:9">
      <c r="A43" s="3">
        <f>MAX(A$1:A42)+1</f>
        <v>31</v>
      </c>
      <c r="B43" s="4" t="s">
        <v>91</v>
      </c>
      <c r="C43" s="4" t="s">
        <v>10</v>
      </c>
      <c r="D43" s="4" t="s">
        <v>86</v>
      </c>
      <c r="E43" s="4" t="s">
        <v>92</v>
      </c>
      <c r="F43" s="3">
        <f>SUM(I43:I$9999)-SUM(F44:F$9999)</f>
        <v>7</v>
      </c>
      <c r="G43" s="4" t="s">
        <v>13</v>
      </c>
      <c r="H43" s="5" t="s">
        <v>30</v>
      </c>
      <c r="I43" s="6">
        <v>7</v>
      </c>
    </row>
    <row r="44" ht="20" customHeight="1" spans="1:9">
      <c r="A44" s="3">
        <f>MAX(A$1:A43)+1</f>
        <v>32</v>
      </c>
      <c r="B44" s="4" t="s">
        <v>93</v>
      </c>
      <c r="C44" s="4" t="s">
        <v>10</v>
      </c>
      <c r="D44" s="4" t="s">
        <v>86</v>
      </c>
      <c r="E44" s="4" t="s">
        <v>94</v>
      </c>
      <c r="F44" s="3">
        <f>SUM(I44:I$9999)-SUM(F45:F$9999)</f>
        <v>1</v>
      </c>
      <c r="G44" s="4" t="s">
        <v>13</v>
      </c>
      <c r="H44" s="5" t="s">
        <v>17</v>
      </c>
      <c r="I44" s="5">
        <v>1</v>
      </c>
    </row>
    <row r="45" ht="20" customHeight="1" spans="1:9">
      <c r="A45" s="3">
        <f>MAX(A$1:A44)+1</f>
        <v>33</v>
      </c>
      <c r="B45" s="4" t="s">
        <v>95</v>
      </c>
      <c r="C45" s="4" t="s">
        <v>10</v>
      </c>
      <c r="D45" s="4" t="s">
        <v>86</v>
      </c>
      <c r="E45" s="4" t="s">
        <v>96</v>
      </c>
      <c r="F45" s="3">
        <f>SUM(I45:I$9999)-SUM(F46:F$9999)</f>
        <v>1</v>
      </c>
      <c r="G45" s="4" t="s">
        <v>13</v>
      </c>
      <c r="H45" s="5" t="s">
        <v>17</v>
      </c>
      <c r="I45" s="5">
        <v>1</v>
      </c>
    </row>
    <row r="46" ht="20" customHeight="1" spans="1:9">
      <c r="A46" s="3">
        <f>MAX(A$1:A45)+1</f>
        <v>34</v>
      </c>
      <c r="B46" s="4" t="s">
        <v>97</v>
      </c>
      <c r="C46" s="4" t="s">
        <v>10</v>
      </c>
      <c r="D46" s="4" t="s">
        <v>98</v>
      </c>
      <c r="E46" s="4" t="s">
        <v>99</v>
      </c>
      <c r="F46" s="3">
        <f>SUM(I46:I$9999)-SUM(F47:F$9999)</f>
        <v>2</v>
      </c>
      <c r="G46" s="4" t="s">
        <v>13</v>
      </c>
      <c r="H46" s="5" t="s">
        <v>17</v>
      </c>
      <c r="I46" s="5">
        <v>1</v>
      </c>
    </row>
    <row r="47" ht="20" customHeight="1" spans="1:9">
      <c r="A47" s="3"/>
      <c r="B47" s="4" t="s">
        <v>97</v>
      </c>
      <c r="C47" s="4" t="s">
        <v>10</v>
      </c>
      <c r="D47" s="4" t="s">
        <v>98</v>
      </c>
      <c r="E47" s="4" t="s">
        <v>99</v>
      </c>
      <c r="F47" s="3"/>
      <c r="G47" s="4" t="s">
        <v>13</v>
      </c>
      <c r="H47" s="5" t="s">
        <v>14</v>
      </c>
      <c r="I47" s="6">
        <v>1</v>
      </c>
    </row>
    <row r="48" ht="20" customHeight="1" spans="1:9">
      <c r="A48" s="3">
        <f>MAX(A$1:A47)+1</f>
        <v>35</v>
      </c>
      <c r="B48" s="4" t="s">
        <v>100</v>
      </c>
      <c r="C48" s="4" t="s">
        <v>10</v>
      </c>
      <c r="D48" s="4" t="s">
        <v>98</v>
      </c>
      <c r="E48" s="4" t="s">
        <v>101</v>
      </c>
      <c r="F48" s="3">
        <f>SUM(I48:I$9999)-SUM(F49:F$9999)</f>
        <v>2</v>
      </c>
      <c r="G48" s="4" t="s">
        <v>13</v>
      </c>
      <c r="H48" s="5" t="s">
        <v>17</v>
      </c>
      <c r="I48" s="5">
        <v>1</v>
      </c>
    </row>
    <row r="49" ht="20" customHeight="1" spans="1:9">
      <c r="A49" s="3"/>
      <c r="B49" s="4" t="s">
        <v>100</v>
      </c>
      <c r="C49" s="4" t="s">
        <v>10</v>
      </c>
      <c r="D49" s="4" t="s">
        <v>98</v>
      </c>
      <c r="E49" s="4" t="s">
        <v>101</v>
      </c>
      <c r="F49" s="3"/>
      <c r="G49" s="4" t="s">
        <v>13</v>
      </c>
      <c r="H49" s="5" t="s">
        <v>14</v>
      </c>
      <c r="I49" s="6">
        <v>1</v>
      </c>
    </row>
    <row r="50" ht="20" customHeight="1" spans="1:9">
      <c r="A50" s="3">
        <f>MAX(A$1:A49)+1</f>
        <v>36</v>
      </c>
      <c r="B50" s="4" t="s">
        <v>102</v>
      </c>
      <c r="C50" s="4" t="s">
        <v>10</v>
      </c>
      <c r="D50" s="4" t="s">
        <v>98</v>
      </c>
      <c r="E50" s="4" t="s">
        <v>103</v>
      </c>
      <c r="F50" s="3">
        <f>SUM(I50:I$9999)-SUM(F51:F$9999)</f>
        <v>1</v>
      </c>
      <c r="G50" s="4" t="s">
        <v>13</v>
      </c>
      <c r="H50" s="5" t="s">
        <v>17</v>
      </c>
      <c r="I50" s="5">
        <v>1</v>
      </c>
    </row>
  </sheetData>
  <sortState ref="A2:I50">
    <sortCondition ref="C2:C50"/>
    <sortCondition ref="D2:D50"/>
    <sortCondition ref="B2:B50"/>
  </sortState>
  <mergeCells count="77">
    <mergeCell ref="A3:A4"/>
    <mergeCell ref="A12:A13"/>
    <mergeCell ref="A15:A16"/>
    <mergeCell ref="A17:A18"/>
    <mergeCell ref="A19:A20"/>
    <mergeCell ref="A21:A23"/>
    <mergeCell ref="A28:A29"/>
    <mergeCell ref="A36:A38"/>
    <mergeCell ref="A41:A42"/>
    <mergeCell ref="A46:A47"/>
    <mergeCell ref="A48:A49"/>
    <mergeCell ref="B3:B4"/>
    <mergeCell ref="B12:B13"/>
    <mergeCell ref="B15:B16"/>
    <mergeCell ref="B17:B18"/>
    <mergeCell ref="B19:B20"/>
    <mergeCell ref="B21:B23"/>
    <mergeCell ref="B28:B29"/>
    <mergeCell ref="B36:B38"/>
    <mergeCell ref="B41:B42"/>
    <mergeCell ref="B46:B47"/>
    <mergeCell ref="B48:B49"/>
    <mergeCell ref="C3:C4"/>
    <mergeCell ref="C12:C13"/>
    <mergeCell ref="C15:C16"/>
    <mergeCell ref="C17:C18"/>
    <mergeCell ref="C19:C20"/>
    <mergeCell ref="C21:C23"/>
    <mergeCell ref="C28:C29"/>
    <mergeCell ref="C36:C38"/>
    <mergeCell ref="C41:C42"/>
    <mergeCell ref="C46:C47"/>
    <mergeCell ref="C48:C49"/>
    <mergeCell ref="D3:D4"/>
    <mergeCell ref="D12:D13"/>
    <mergeCell ref="D15:D16"/>
    <mergeCell ref="D17:D18"/>
    <mergeCell ref="D19:D20"/>
    <mergeCell ref="D21:D23"/>
    <mergeCell ref="D28:D29"/>
    <mergeCell ref="D36:D38"/>
    <mergeCell ref="D41:D42"/>
    <mergeCell ref="D46:D47"/>
    <mergeCell ref="D48:D49"/>
    <mergeCell ref="E3:E4"/>
    <mergeCell ref="E12:E13"/>
    <mergeCell ref="E15:E16"/>
    <mergeCell ref="E17:E18"/>
    <mergeCell ref="E19:E20"/>
    <mergeCell ref="E21:E23"/>
    <mergeCell ref="E28:E29"/>
    <mergeCell ref="E36:E38"/>
    <mergeCell ref="E41:E42"/>
    <mergeCell ref="E46:E47"/>
    <mergeCell ref="E48:E49"/>
    <mergeCell ref="F3:F4"/>
    <mergeCell ref="F12:F13"/>
    <mergeCell ref="F15:F16"/>
    <mergeCell ref="F17:F18"/>
    <mergeCell ref="F19:F20"/>
    <mergeCell ref="F21:F23"/>
    <mergeCell ref="F28:F29"/>
    <mergeCell ref="F36:F38"/>
    <mergeCell ref="F41:F42"/>
    <mergeCell ref="F46:F47"/>
    <mergeCell ref="F48:F49"/>
    <mergeCell ref="G3:G4"/>
    <mergeCell ref="G12:G13"/>
    <mergeCell ref="G15:G16"/>
    <mergeCell ref="G17:G18"/>
    <mergeCell ref="G19:G20"/>
    <mergeCell ref="G21:G23"/>
    <mergeCell ref="G28:G29"/>
    <mergeCell ref="G36:G38"/>
    <mergeCell ref="G41:G42"/>
    <mergeCell ref="G46:G47"/>
    <mergeCell ref="G48:G4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lenoovo</cp:lastModifiedBy>
  <dcterms:created xsi:type="dcterms:W3CDTF">2018-02-27T11:14:00Z</dcterms:created>
  <dcterms:modified xsi:type="dcterms:W3CDTF">2018-05-16T12:59:40Z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