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<sst xmlns="http://schemas.openxmlformats.org/spreadsheetml/2006/main" count="83">
  <si>
    <t>序号</t>
  </si>
  <si>
    <t>姓名</t>
  </si>
  <si>
    <t>学院</t>
  </si>
  <si>
    <t>班级</t>
  </si>
  <si>
    <t>学号</t>
  </si>
  <si>
    <t>服务总时长</t>
  </si>
  <si>
    <t>服务类别</t>
  </si>
  <si>
    <t>服务项目名称</t>
  </si>
  <si>
    <t>单项时长</t>
  </si>
  <si>
    <t>刘文芳</t>
  </si>
  <si>
    <t>生命学院</t>
  </si>
  <si>
    <t>工四1702</t>
  </si>
  <si>
    <t>A09170240</t>
  </si>
  <si>
    <t>院青站</t>
  </si>
  <si>
    <t>场馆引导与巡视</t>
  </si>
  <si>
    <t>王寅月</t>
  </si>
  <si>
    <t>A09170272</t>
  </si>
  <si>
    <t>实验室刷瓶</t>
  </si>
  <si>
    <t>支教</t>
  </si>
  <si>
    <t>肖红烨</t>
  </si>
  <si>
    <t>A09170278</t>
  </si>
  <si>
    <t>张司杭</t>
  </si>
  <si>
    <t>A09170293</t>
  </si>
  <si>
    <t>刘泽惠</t>
  </si>
  <si>
    <t>工四1703</t>
  </si>
  <si>
    <t>A09170200</t>
  </si>
  <si>
    <t>刘天杨</t>
  </si>
  <si>
    <t>工四1705</t>
  </si>
  <si>
    <t>A09170239</t>
  </si>
  <si>
    <t>谢天琦</t>
  </si>
  <si>
    <t>A09170279</t>
  </si>
  <si>
    <t>南四清扫</t>
  </si>
  <si>
    <t>耿立爽</t>
  </si>
  <si>
    <t>生工1602</t>
  </si>
  <si>
    <t>A09160339</t>
  </si>
  <si>
    <t>张丽萍</t>
  </si>
  <si>
    <t>生工1603</t>
  </si>
  <si>
    <t>A09160354</t>
  </si>
  <si>
    <t>小动物保护</t>
  </si>
  <si>
    <t>马秋怡</t>
  </si>
  <si>
    <t>生技1502</t>
  </si>
  <si>
    <t>A09150134</t>
  </si>
  <si>
    <t>孟祥煜</t>
  </si>
  <si>
    <t>生技1601</t>
  </si>
  <si>
    <t>A09160055</t>
  </si>
  <si>
    <t>孙仰宁</t>
  </si>
  <si>
    <t>生技1602</t>
  </si>
  <si>
    <t>A09160127</t>
  </si>
  <si>
    <t>崔博铭</t>
  </si>
  <si>
    <t>生科1681</t>
  </si>
  <si>
    <t>A09160175</t>
  </si>
  <si>
    <t>周天宇</t>
  </si>
  <si>
    <t>A09160188</t>
  </si>
  <si>
    <t>崔玉昕</t>
  </si>
  <si>
    <t>生物1701</t>
  </si>
  <si>
    <t>A09170015</t>
  </si>
  <si>
    <t>邓泽</t>
  </si>
  <si>
    <t>A09170016</t>
  </si>
  <si>
    <t>杜家乐</t>
  </si>
  <si>
    <t>A09170132</t>
  </si>
  <si>
    <t>王欣</t>
  </si>
  <si>
    <t>A09160123</t>
  </si>
  <si>
    <t>王宇</t>
  </si>
  <si>
    <t>A09170082</t>
  </si>
  <si>
    <t>温赞成</t>
  </si>
  <si>
    <t>A09170086</t>
  </si>
  <si>
    <t>邹航</t>
  </si>
  <si>
    <t>李玲</t>
  </si>
  <si>
    <t>生物1702</t>
  </si>
  <si>
    <t>A09170034</t>
  </si>
  <si>
    <t>刘洋</t>
  </si>
  <si>
    <t>A09170048</t>
  </si>
  <si>
    <t>刘英杰</t>
  </si>
  <si>
    <t>涂新萍</t>
  </si>
  <si>
    <t>A09170127</t>
  </si>
  <si>
    <t>赵越</t>
  </si>
  <si>
    <t>A09170105</t>
  </si>
  <si>
    <t>胡芳毓</t>
  </si>
  <si>
    <t>生物1705</t>
  </si>
  <si>
    <t>A09170142</t>
  </si>
  <si>
    <t>曾慈慈</t>
  </si>
  <si>
    <t>制药1601</t>
  </si>
  <si>
    <t>A09160353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</si>
</sst>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7">
    <font>
      <sz val="11"/>
      <color theme="1"/>
      <name val="宋体"/>
      <charset val="134"/>
      <scheme val="minor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b/>
      <sz val="12"/>
      <color theme="1"/>
      <name val="宋体"/>
      <charset val="134"/>
      <scheme val="minor"/>
    </font>
    <font>
      <sz val="12"/>
      <color indexed="8"/>
      <name val="宋体"/>
      <charset val="134"/>
      <scheme val="minor"/>
    </font>
    <font>
      <sz val="12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2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9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9" fillId="15" borderId="5" applyNumberFormat="0" applyAlignment="0" applyProtection="0">
      <alignment vertical="center"/>
    </xf>
    <xf numFmtId="0" fontId="22" fillId="15" borderId="2" applyNumberFormat="0" applyAlignment="0" applyProtection="0">
      <alignment vertical="center"/>
    </xf>
    <xf numFmtId="0" fontId="24" fillId="18" borderId="8" applyNumberForma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6" fillId="0" borderId="0"/>
  </cellStyleXfs>
  <cellXfs count="1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 applyProtection="1">
      <alignment horizontal="center" vertical="top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0"/>
  <sheetViews>
    <sheetView tabSelected="1" workbookViewId="0">
      <selection activeCell="N16" sqref="N16"/>
    </sheetView>
  </sheetViews>
  <sheetFormatPr defaultColWidth="9" defaultRowHeight="15.6"/>
  <cols>
    <col min="1" max="1" width="9" style="1"/>
    <col min="2" max="2" width="8.33333333333333" style="1" customWidth="1"/>
    <col min="3" max="4" width="10.6666666666667" style="1" customWidth="1"/>
    <col min="5" max="5" width="11.8888888888889" style="1" customWidth="1"/>
    <col min="6" max="6" width="13.7777777777778" style="1" customWidth="1"/>
    <col min="7" max="7" width="11.1111111111111" style="1" customWidth="1"/>
    <col min="8" max="8" width="18.1111111111111" style="1" customWidth="1"/>
    <col min="9" max="9" width="11.1111111111111" style="1" customWidth="1"/>
    <col min="10" max="16384" width="9" style="1"/>
  </cols>
  <sheetData>
    <row r="1" ht="20" customHeight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</row>
    <row r="2" ht="20" customHeight="1" spans="1:9">
      <c r="A2" s="4">
        <f>MAX(A$1:A1)+1</f>
        <v>1</v>
      </c>
      <c r="B2" s="4" t="s">
        <v>9</v>
      </c>
      <c r="C2" s="4" t="s">
        <v>10</v>
      </c>
      <c r="D2" s="4" t="s">
        <v>11</v>
      </c>
      <c r="E2" s="4" t="s">
        <v>12</v>
      </c>
      <c r="F2" s="4">
        <f>SUM(I2:I$9999)-SUM(F3:F$9999)</f>
        <v>7</v>
      </c>
      <c r="G2" s="4" t="s">
        <v>13</v>
      </c>
      <c r="H2" s="5" t="s">
        <v>14</v>
      </c>
      <c r="I2" s="7">
        <v>7</v>
      </c>
    </row>
    <row r="3" ht="20" customHeight="1" spans="1:9">
      <c r="A3" s="4">
        <f>MAX(A$1:A2)+1</f>
        <v>2</v>
      </c>
      <c r="B3" s="4" t="s">
        <v>15</v>
      </c>
      <c r="C3" s="4" t="s">
        <v>10</v>
      </c>
      <c r="D3" s="4" t="s">
        <v>11</v>
      </c>
      <c r="E3" s="4" t="s">
        <v>16</v>
      </c>
      <c r="F3" s="4">
        <f>SUM(I3:I$9999)-SUM(F4:F$9999)</f>
        <v>5.5</v>
      </c>
      <c r="G3" s="4" t="s">
        <v>13</v>
      </c>
      <c r="H3" s="5" t="s">
        <v>17</v>
      </c>
      <c r="I3" s="8">
        <v>2</v>
      </c>
    </row>
    <row r="4" ht="20" customHeight="1" spans="1:9">
      <c r="A4" s="4"/>
      <c r="B4" s="4" t="s">
        <v>15</v>
      </c>
      <c r="C4" s="4" t="s">
        <v>10</v>
      </c>
      <c r="D4" s="4" t="s">
        <v>11</v>
      </c>
      <c r="E4" s="4" t="s">
        <v>16</v>
      </c>
      <c r="F4" s="4"/>
      <c r="G4" s="4" t="s">
        <v>13</v>
      </c>
      <c r="H4" s="6" t="s">
        <v>18</v>
      </c>
      <c r="I4" s="5">
        <v>3.5</v>
      </c>
    </row>
    <row r="5" ht="20" customHeight="1" spans="1:9">
      <c r="A5" s="4">
        <f>MAX(A$1:A4)+1</f>
        <v>3</v>
      </c>
      <c r="B5" s="4" t="s">
        <v>19</v>
      </c>
      <c r="C5" s="4" t="s">
        <v>10</v>
      </c>
      <c r="D5" s="4" t="s">
        <v>11</v>
      </c>
      <c r="E5" s="4" t="s">
        <v>20</v>
      </c>
      <c r="F5" s="4">
        <f>SUM(I5:I$9999)-SUM(F6:F$9999)</f>
        <v>3.5</v>
      </c>
      <c r="G5" s="4" t="s">
        <v>13</v>
      </c>
      <c r="H5" s="6" t="s">
        <v>18</v>
      </c>
      <c r="I5" s="5">
        <v>3.5</v>
      </c>
    </row>
    <row r="6" ht="20" customHeight="1" spans="1:9">
      <c r="A6" s="4">
        <f>MAX(A$1:A5)+1</f>
        <v>4</v>
      </c>
      <c r="B6" s="4" t="s">
        <v>21</v>
      </c>
      <c r="C6" s="4" t="s">
        <v>10</v>
      </c>
      <c r="D6" s="4" t="s">
        <v>11</v>
      </c>
      <c r="E6" s="4" t="s">
        <v>22</v>
      </c>
      <c r="F6" s="4">
        <f>SUM(I6:I$9999)-SUM(F7:F$9999)</f>
        <v>3.5</v>
      </c>
      <c r="G6" s="4" t="s">
        <v>13</v>
      </c>
      <c r="H6" s="6" t="s">
        <v>18</v>
      </c>
      <c r="I6" s="5">
        <v>3.5</v>
      </c>
    </row>
    <row r="7" ht="20" customHeight="1" spans="1:9">
      <c r="A7" s="4">
        <f>MAX(A$1:A6)+1</f>
        <v>5</v>
      </c>
      <c r="B7" s="4" t="s">
        <v>23</v>
      </c>
      <c r="C7" s="4" t="s">
        <v>10</v>
      </c>
      <c r="D7" s="4" t="s">
        <v>24</v>
      </c>
      <c r="E7" s="4" t="s">
        <v>25</v>
      </c>
      <c r="F7" s="4">
        <f>SUM(I7:I$9999)-SUM(F8:F$9999)</f>
        <v>2</v>
      </c>
      <c r="G7" s="4" t="s">
        <v>13</v>
      </c>
      <c r="H7" s="5" t="s">
        <v>17</v>
      </c>
      <c r="I7" s="8">
        <v>2</v>
      </c>
    </row>
    <row r="8" ht="20" customHeight="1" spans="1:9">
      <c r="A8" s="4">
        <f>MAX(A$1:A7)+1</f>
        <v>6</v>
      </c>
      <c r="B8" s="4" t="s">
        <v>26</v>
      </c>
      <c r="C8" s="4" t="s">
        <v>10</v>
      </c>
      <c r="D8" s="4" t="s">
        <v>27</v>
      </c>
      <c r="E8" s="4" t="s">
        <v>28</v>
      </c>
      <c r="F8" s="4">
        <f>SUM(I8:I$9999)-SUM(F9:F$9999)</f>
        <v>2</v>
      </c>
      <c r="G8" s="4" t="s">
        <v>13</v>
      </c>
      <c r="H8" s="5" t="s">
        <v>17</v>
      </c>
      <c r="I8" s="8">
        <v>2</v>
      </c>
    </row>
    <row r="9" ht="20" customHeight="1" spans="1:9">
      <c r="A9" s="4">
        <f>MAX(A$1:A8)+1</f>
        <v>7</v>
      </c>
      <c r="B9" s="4" t="s">
        <v>29</v>
      </c>
      <c r="C9" s="4" t="s">
        <v>10</v>
      </c>
      <c r="D9" s="4" t="s">
        <v>27</v>
      </c>
      <c r="E9" s="4" t="s">
        <v>30</v>
      </c>
      <c r="F9" s="4">
        <f>SUM(I9:I$9999)-SUM(F10:F$9999)</f>
        <v>1</v>
      </c>
      <c r="G9" s="4" t="s">
        <v>13</v>
      </c>
      <c r="H9" s="5" t="s">
        <v>31</v>
      </c>
      <c r="I9" s="9">
        <v>1</v>
      </c>
    </row>
    <row r="10" ht="20" customHeight="1" spans="1:9">
      <c r="A10" s="4">
        <f>MAX(A$1:A9)+1</f>
        <v>8</v>
      </c>
      <c r="B10" s="4" t="s">
        <v>32</v>
      </c>
      <c r="C10" s="4" t="s">
        <v>10</v>
      </c>
      <c r="D10" s="4" t="s">
        <v>33</v>
      </c>
      <c r="E10" s="4" t="s">
        <v>34</v>
      </c>
      <c r="F10" s="4">
        <f>SUM(I10:I$9999)-SUM(F11:F$9999)</f>
        <v>2</v>
      </c>
      <c r="G10" s="4" t="s">
        <v>13</v>
      </c>
      <c r="H10" s="5" t="s">
        <v>17</v>
      </c>
      <c r="I10" s="8">
        <v>2</v>
      </c>
    </row>
    <row r="11" ht="20" customHeight="1" spans="1:9">
      <c r="A11" s="4">
        <f>MAX(A$1:A10)+1</f>
        <v>9</v>
      </c>
      <c r="B11" s="4" t="s">
        <v>35</v>
      </c>
      <c r="C11" s="4" t="s">
        <v>10</v>
      </c>
      <c r="D11" s="4" t="s">
        <v>36</v>
      </c>
      <c r="E11" s="4" t="s">
        <v>37</v>
      </c>
      <c r="F11" s="4">
        <f>SUM(I11:I$9999)-SUM(F12:F$9999)</f>
        <v>4</v>
      </c>
      <c r="G11" s="4" t="s">
        <v>13</v>
      </c>
      <c r="H11" s="5" t="s">
        <v>38</v>
      </c>
      <c r="I11" s="8">
        <v>4</v>
      </c>
    </row>
    <row r="12" ht="20" customHeight="1" spans="1:9">
      <c r="A12" s="4">
        <f>MAX(A$1:A11)+1</f>
        <v>10</v>
      </c>
      <c r="B12" s="4" t="s">
        <v>39</v>
      </c>
      <c r="C12" s="4" t="s">
        <v>10</v>
      </c>
      <c r="D12" s="4" t="s">
        <v>40</v>
      </c>
      <c r="E12" s="4" t="s">
        <v>41</v>
      </c>
      <c r="F12" s="4">
        <f>SUM(I12:I$9999)-SUM(F13:F$9999)</f>
        <v>3.5</v>
      </c>
      <c r="G12" s="4" t="s">
        <v>13</v>
      </c>
      <c r="H12" s="6" t="s">
        <v>18</v>
      </c>
      <c r="I12" s="5">
        <v>3.5</v>
      </c>
    </row>
    <row r="13" ht="20" customHeight="1" spans="1:9">
      <c r="A13" s="4">
        <f>MAX(A$1:A12)+1</f>
        <v>11</v>
      </c>
      <c r="B13" s="4" t="s">
        <v>42</v>
      </c>
      <c r="C13" s="4" t="s">
        <v>10</v>
      </c>
      <c r="D13" s="4" t="s">
        <v>43</v>
      </c>
      <c r="E13" s="4" t="s">
        <v>44</v>
      </c>
      <c r="F13" s="4">
        <f>SUM(I13:I$9999)-SUM(F14:F$9999)</f>
        <v>4</v>
      </c>
      <c r="G13" s="4" t="s">
        <v>13</v>
      </c>
      <c r="H13" s="5" t="s">
        <v>38</v>
      </c>
      <c r="I13" s="8">
        <v>4</v>
      </c>
    </row>
    <row r="14" ht="20" customHeight="1" spans="1:9">
      <c r="A14" s="4">
        <f>MAX(A$1:A13)+1</f>
        <v>12</v>
      </c>
      <c r="B14" s="4" t="s">
        <v>45</v>
      </c>
      <c r="C14" s="4" t="s">
        <v>10</v>
      </c>
      <c r="D14" s="4" t="s">
        <v>46</v>
      </c>
      <c r="E14" s="4" t="s">
        <v>47</v>
      </c>
      <c r="F14" s="4">
        <f>SUM(I14:I$9999)-SUM(F15:F$9999)</f>
        <v>4</v>
      </c>
      <c r="G14" s="4" t="s">
        <v>13</v>
      </c>
      <c r="H14" s="5" t="s">
        <v>38</v>
      </c>
      <c r="I14" s="8">
        <v>4</v>
      </c>
    </row>
    <row r="15" ht="20" customHeight="1" spans="1:9">
      <c r="A15" s="4">
        <f>MAX(A$1:A14)+1</f>
        <v>13</v>
      </c>
      <c r="B15" s="4" t="s">
        <v>48</v>
      </c>
      <c r="C15" s="4" t="s">
        <v>10</v>
      </c>
      <c r="D15" s="4" t="s">
        <v>49</v>
      </c>
      <c r="E15" s="4" t="s">
        <v>50</v>
      </c>
      <c r="F15" s="4">
        <f>SUM(I15:I$9999)-SUM(F16:F$9999)</f>
        <v>3.5</v>
      </c>
      <c r="G15" s="4" t="s">
        <v>13</v>
      </c>
      <c r="H15" s="6" t="s">
        <v>18</v>
      </c>
      <c r="I15" s="5">
        <v>3.5</v>
      </c>
    </row>
    <row r="16" ht="20" customHeight="1" spans="1:9">
      <c r="A16" s="4">
        <f>MAX(A$1:A15)+1</f>
        <v>14</v>
      </c>
      <c r="B16" s="4" t="s">
        <v>51</v>
      </c>
      <c r="C16" s="4" t="s">
        <v>10</v>
      </c>
      <c r="D16" s="4" t="s">
        <v>49</v>
      </c>
      <c r="E16" s="4" t="s">
        <v>52</v>
      </c>
      <c r="F16" s="4">
        <f>SUM(I16:I$9999)-SUM(F17:F$9999)</f>
        <v>2</v>
      </c>
      <c r="G16" s="4" t="s">
        <v>13</v>
      </c>
      <c r="H16" s="5" t="s">
        <v>17</v>
      </c>
      <c r="I16" s="8">
        <v>2</v>
      </c>
    </row>
    <row r="17" ht="20" customHeight="1" spans="1:9">
      <c r="A17" s="4">
        <f>MAX(A$1:A16)+1</f>
        <v>15</v>
      </c>
      <c r="B17" s="4" t="s">
        <v>53</v>
      </c>
      <c r="C17" s="4" t="s">
        <v>10</v>
      </c>
      <c r="D17" s="4" t="s">
        <v>54</v>
      </c>
      <c r="E17" s="4" t="s">
        <v>55</v>
      </c>
      <c r="F17" s="4">
        <f>SUM(I17:I$9999)-SUM(F18:F$9999)</f>
        <v>7</v>
      </c>
      <c r="G17" s="4" t="s">
        <v>13</v>
      </c>
      <c r="H17" s="5" t="s">
        <v>14</v>
      </c>
      <c r="I17" s="7">
        <v>7</v>
      </c>
    </row>
    <row r="18" ht="20" customHeight="1" spans="1:9">
      <c r="A18" s="4">
        <f>MAX(A$1:A17)+1</f>
        <v>16</v>
      </c>
      <c r="B18" s="4" t="s">
        <v>56</v>
      </c>
      <c r="C18" s="4" t="s">
        <v>10</v>
      </c>
      <c r="D18" s="4" t="s">
        <v>54</v>
      </c>
      <c r="E18" s="4" t="s">
        <v>57</v>
      </c>
      <c r="F18" s="4">
        <f>SUM(I18:I$9999)-SUM(F19:F$9999)</f>
        <v>7</v>
      </c>
      <c r="G18" s="4" t="s">
        <v>13</v>
      </c>
      <c r="H18" s="5" t="s">
        <v>14</v>
      </c>
      <c r="I18" s="7">
        <v>7</v>
      </c>
    </row>
    <row r="19" ht="20" customHeight="1" spans="1:9">
      <c r="A19" s="4">
        <f>MAX(A$1:A18)+1</f>
        <v>17</v>
      </c>
      <c r="B19" s="4" t="s">
        <v>58</v>
      </c>
      <c r="C19" s="4" t="s">
        <v>10</v>
      </c>
      <c r="D19" s="4" t="s">
        <v>54</v>
      </c>
      <c r="E19" s="4" t="s">
        <v>59</v>
      </c>
      <c r="F19" s="4">
        <f>SUM(I19:I$9999)-SUM(F20:F$9999)</f>
        <v>2</v>
      </c>
      <c r="G19" s="4" t="s">
        <v>13</v>
      </c>
      <c r="H19" s="5" t="s">
        <v>17</v>
      </c>
      <c r="I19" s="8">
        <v>2</v>
      </c>
    </row>
    <row r="20" ht="20" customHeight="1" spans="1:9">
      <c r="A20" s="4">
        <f>MAX(A$1:A19)+1</f>
        <v>18</v>
      </c>
      <c r="B20" s="4" t="s">
        <v>60</v>
      </c>
      <c r="C20" s="4" t="s">
        <v>10</v>
      </c>
      <c r="D20" s="4" t="s">
        <v>54</v>
      </c>
      <c r="E20" s="4" t="s">
        <v>61</v>
      </c>
      <c r="F20" s="4">
        <f>SUM(I20:I$9999)-SUM(F21:F$9999)</f>
        <v>3.5</v>
      </c>
      <c r="G20" s="4" t="s">
        <v>13</v>
      </c>
      <c r="H20" s="6" t="s">
        <v>18</v>
      </c>
      <c r="I20" s="5">
        <v>3.5</v>
      </c>
    </row>
    <row r="21" ht="20" customHeight="1" spans="1:9">
      <c r="A21" s="4">
        <f>MAX(A$1:A20)+1</f>
        <v>19</v>
      </c>
      <c r="B21" s="4" t="s">
        <v>62</v>
      </c>
      <c r="C21" s="4" t="s">
        <v>10</v>
      </c>
      <c r="D21" s="4" t="s">
        <v>54</v>
      </c>
      <c r="E21" s="4" t="s">
        <v>63</v>
      </c>
      <c r="F21" s="4">
        <f>SUM(I21:I$9999)-SUM(F22:F$9999)</f>
        <v>7</v>
      </c>
      <c r="G21" s="4" t="s">
        <v>13</v>
      </c>
      <c r="H21" s="5" t="s">
        <v>14</v>
      </c>
      <c r="I21" s="7">
        <v>7</v>
      </c>
    </row>
    <row r="22" ht="20" customHeight="1" spans="1:9">
      <c r="A22" s="4">
        <f>MAX(A$1:A21)+1</f>
        <v>20</v>
      </c>
      <c r="B22" s="4" t="s">
        <v>64</v>
      </c>
      <c r="C22" s="4" t="s">
        <v>10</v>
      </c>
      <c r="D22" s="4" t="s">
        <v>54</v>
      </c>
      <c r="E22" s="4" t="s">
        <v>65</v>
      </c>
      <c r="F22" s="4">
        <f>SUM(I22:I$9999)-SUM(F23:F$9999)</f>
        <v>7</v>
      </c>
      <c r="G22" s="4" t="s">
        <v>13</v>
      </c>
      <c r="H22" s="5" t="s">
        <v>14</v>
      </c>
      <c r="I22" s="7">
        <v>7</v>
      </c>
    </row>
    <row r="23" ht="20" customHeight="1" spans="1:9">
      <c r="A23" s="4">
        <f>MAX(A$1:A22)+1</f>
        <v>21</v>
      </c>
      <c r="B23" s="4" t="s">
        <v>66</v>
      </c>
      <c r="C23" s="4" t="s">
        <v>10</v>
      </c>
      <c r="D23" s="4" t="s">
        <v>54</v>
      </c>
      <c r="E23" s="4" t="s">
        <v>63</v>
      </c>
      <c r="F23" s="4">
        <f>SUM(I23:I$9999)-SUM(F24:F$9999)</f>
        <v>3.5</v>
      </c>
      <c r="G23" s="4" t="s">
        <v>13</v>
      </c>
      <c r="H23" s="6" t="s">
        <v>18</v>
      </c>
      <c r="I23" s="5">
        <v>3.5</v>
      </c>
    </row>
    <row r="24" ht="20" customHeight="1" spans="1:9">
      <c r="A24" s="4">
        <f>MAX(A$1:A23)+1</f>
        <v>22</v>
      </c>
      <c r="B24" s="4" t="s">
        <v>67</v>
      </c>
      <c r="C24" s="4" t="s">
        <v>10</v>
      </c>
      <c r="D24" s="4" t="s">
        <v>68</v>
      </c>
      <c r="E24" s="4" t="s">
        <v>69</v>
      </c>
      <c r="F24" s="4">
        <f>SUM(I24:I$9999)-SUM(F25:F$9999)</f>
        <v>7</v>
      </c>
      <c r="G24" s="4" t="s">
        <v>13</v>
      </c>
      <c r="H24" s="5" t="s">
        <v>14</v>
      </c>
      <c r="I24" s="7">
        <v>7</v>
      </c>
    </row>
    <row r="25" ht="20" customHeight="1" spans="1:9">
      <c r="A25" s="4">
        <f>MAX(A$1:A24)+1</f>
        <v>23</v>
      </c>
      <c r="B25" s="4" t="s">
        <v>70</v>
      </c>
      <c r="C25" s="4" t="s">
        <v>10</v>
      </c>
      <c r="D25" s="4" t="s">
        <v>68</v>
      </c>
      <c r="E25" s="4" t="s">
        <v>71</v>
      </c>
      <c r="F25" s="4">
        <f>SUM(I25:I$9999)-SUM(F26:F$9999)</f>
        <v>3.5</v>
      </c>
      <c r="G25" s="4" t="s">
        <v>13</v>
      </c>
      <c r="H25" s="6" t="s">
        <v>18</v>
      </c>
      <c r="I25" s="5">
        <v>3.5</v>
      </c>
    </row>
    <row r="26" ht="20" customHeight="1" spans="1:9">
      <c r="A26" s="4">
        <f>MAX(A$1:A25)+1</f>
        <v>24</v>
      </c>
      <c r="B26" s="4" t="s">
        <v>72</v>
      </c>
      <c r="C26" s="4" t="s">
        <v>10</v>
      </c>
      <c r="D26" s="4" t="s">
        <v>68</v>
      </c>
      <c r="E26" s="4" t="s">
        <v>71</v>
      </c>
      <c r="F26" s="4">
        <f>SUM(I26:I$9999)-SUM(F27:F$9999)</f>
        <v>7</v>
      </c>
      <c r="G26" s="4" t="s">
        <v>13</v>
      </c>
      <c r="H26" s="5" t="s">
        <v>14</v>
      </c>
      <c r="I26" s="7">
        <v>7</v>
      </c>
    </row>
    <row r="27" ht="20" customHeight="1" spans="1:9">
      <c r="A27" s="4">
        <f>MAX(A$1:A26)+1</f>
        <v>25</v>
      </c>
      <c r="B27" s="4" t="s">
        <v>73</v>
      </c>
      <c r="C27" s="4" t="s">
        <v>10</v>
      </c>
      <c r="D27" s="4" t="s">
        <v>68</v>
      </c>
      <c r="E27" s="4" t="s">
        <v>74</v>
      </c>
      <c r="F27" s="4">
        <f>SUM(I27:I$9999)-SUM(F28:F$9999)</f>
        <v>7</v>
      </c>
      <c r="G27" s="4" t="s">
        <v>13</v>
      </c>
      <c r="H27" s="5" t="s">
        <v>14</v>
      </c>
      <c r="I27" s="7">
        <v>7</v>
      </c>
    </row>
    <row r="28" ht="20" customHeight="1" spans="1:9">
      <c r="A28" s="4">
        <f>MAX(A$1:A27)+1</f>
        <v>26</v>
      </c>
      <c r="B28" s="4" t="s">
        <v>75</v>
      </c>
      <c r="C28" s="4" t="s">
        <v>10</v>
      </c>
      <c r="D28" s="4" t="s">
        <v>68</v>
      </c>
      <c r="E28" s="4" t="s">
        <v>76</v>
      </c>
      <c r="F28" s="4">
        <f>SUM(I28:I$9999)-SUM(F29:F$9999)</f>
        <v>3.5</v>
      </c>
      <c r="G28" s="4" t="s">
        <v>13</v>
      </c>
      <c r="H28" s="6" t="s">
        <v>18</v>
      </c>
      <c r="I28" s="5">
        <v>3.5</v>
      </c>
    </row>
    <row r="29" ht="20" customHeight="1" spans="1:9">
      <c r="A29" s="4">
        <f>MAX(A$1:A28)+1</f>
        <v>27</v>
      </c>
      <c r="B29" s="4" t="s">
        <v>77</v>
      </c>
      <c r="C29" s="4" t="s">
        <v>10</v>
      </c>
      <c r="D29" s="4" t="s">
        <v>78</v>
      </c>
      <c r="E29" s="4" t="s">
        <v>79</v>
      </c>
      <c r="F29" s="4">
        <f>SUM(I29:I$9999)-SUM(F30:F$9999)</f>
        <v>7</v>
      </c>
      <c r="G29" s="4" t="s">
        <v>13</v>
      </c>
      <c r="H29" s="5" t="s">
        <v>14</v>
      </c>
      <c r="I29" s="7">
        <v>7</v>
      </c>
    </row>
    <row r="30" ht="20" customHeight="1" spans="1:9">
      <c r="A30" s="4">
        <f>MAX(A$1:A29)+1</f>
        <v>28</v>
      </c>
      <c r="B30" s="4" t="s">
        <v>80</v>
      </c>
      <c r="C30" s="4" t="s">
        <v>10</v>
      </c>
      <c r="D30" s="4" t="s">
        <v>81</v>
      </c>
      <c r="E30" s="4" t="s">
        <v>82</v>
      </c>
      <c r="F30" s="4">
        <f>SUM(I30:I$9999)-SUM(F31:F$9999)</f>
        <v>4</v>
      </c>
      <c r="G30" s="4" t="s">
        <v>13</v>
      </c>
      <c r="H30" s="5" t="s">
        <v>38</v>
      </c>
      <c r="I30" s="10">
        <v>4</v>
      </c>
    </row>
  </sheetData>
  <sortState ref="A2:I30">
    <sortCondition ref="C2:C30"/>
    <sortCondition ref="D2:D30"/>
    <sortCondition ref="B2:B30"/>
  </sortState>
  <mergeCells count="7">
    <mergeCell ref="A3:A4"/>
    <mergeCell ref="B3:B4"/>
    <mergeCell ref="C3:C4"/>
    <mergeCell ref="D3:D4"/>
    <mergeCell ref="E3:E4"/>
    <mergeCell ref="F3:F4"/>
    <mergeCell ref="G3:G4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纪洪瑞</dc:creator>
  <cp:lastModifiedBy>lenoovo</cp:lastModifiedBy>
  <dcterms:created xsi:type="dcterms:W3CDTF">2017-10-23T12:08:00Z</dcterms:created>
  <dcterms:modified xsi:type="dcterms:W3CDTF">2018-05-16T13:50:24Z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