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83 FandTDOG\Zone83_M06_S01_D02_19\Dayle\"/>
    </mc:Choice>
  </mc:AlternateContent>
  <xr:revisionPtr revIDLastSave="0" documentId="13_ncr:1_{20F3FE34-EE19-4440-90FC-550F02083348}" xr6:coauthVersionLast="45" xr6:coauthVersionMax="45" xr10:uidLastSave="{00000000-0000-0000-0000-000000000000}"/>
  <bookViews>
    <workbookView xWindow="0" yWindow="600" windowWidth="23040" windowHeight="12360"/>
  </bookViews>
  <sheets>
    <sheet name="Data" sheetId="1" r:id="rId1"/>
    <sheet name="Count Data" sheetId="2" r:id="rId2"/>
  </sheets>
  <definedNames>
    <definedName name="_xlnm._FilterDatabase" localSheetId="0" hidden="true">Data!$A$1:$AQ$99</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<sst xmlns="http://schemas.openxmlformats.org/spreadsheetml/2006/main" count="47390" uniqueCount="699">
  <si>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</si>
  <si>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</si>
  <si>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</si>
  <si>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</si>
  <si>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</si>
  <si>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</si>
  <si>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</si>
  <si>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</si>
  <si>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</si>
  <si>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</si>
  <si>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</si>
  <si>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</si>
  <si>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</si>
  <si>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</si>
  <si>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</si>
  <si>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</si>
  <si>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</si>
  <si>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</si>
  <si>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</si>
  <si>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</si>
  <si>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</si>
  <si>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</si>
  <si>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</si>
  <si>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</si>
  <si>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</si>
  <si>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</si>
  <si>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</si>
  <si>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</si>
  <si>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</si>
  <si>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</si>
  <si>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</si>
  <si>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</si>
  <si>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</si>
  <si>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</si>
  <si>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</si>
  <si>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</si>
  <si>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</si>
  <si>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</si>
  <si>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</si>
  <si>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</si>
  <si>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</si>
  <si>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</si>
  <si>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</si>
  <si>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</si>
  <si>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</si>
  <si>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</si>
  <si>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</si>
  <si>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</si>
  <si>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</si>
  <si>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</si>
  <si>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</si>
  <si>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</si>
  <si>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</si>
  <si>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</si>
  <si>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</si>
  <si>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</si>
  <si>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</si>
  <si>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</si>
  <si>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</si>
  <si>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</si>
  <si>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</si>
  <si>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</si>
  <si>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</si>
  <si>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</si>
  <si>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</si>
  <si>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</si>
  <si>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</si>
  <si>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</si>
  <si>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</si>
  <si>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</si>
  <si>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</si>
  <si>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</si>
  <si>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</si>
  <si>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</si>
  <si>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</si>
  <si>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</si>
  <si>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</si>
  <si>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</si>
  <si>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</si>
  <si>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</si>
  <si>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</si>
  <si>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</si>
  <si>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</si>
  <si>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</si>
  <si>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</si>
  <si>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</si>
  <si>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</si>
  <si>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</si>
  <si>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</si>
  <si>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</si>
  <si>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</si>
  <si>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</si>
  <si>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</si>
  <si>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</si>
  <si>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</si>
  <si>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</si>
  <si>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</si>
  <si>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</si>
  <si>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</si>
  <si>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</si>
  <si>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</si>
  <si>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</si>
  <si>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</si>
  <si>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</si>
  <si>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</si>
  <si>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</si>
  <si>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</si>
  <si>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</si>
  <si>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</si>
  <si>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</si>
  <si>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</si>
  <si>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</si>
  <si>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</si>
  <si>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</si>
  <si>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</si>
  <si>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</si>
  <si>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</si>
  <si>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</si>
  <si>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</si>
  <si>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</si>
  <si>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</si>
  <si>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</si>
  <si>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</si>
  <si>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</si>
  <si>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</si>
  <si>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</si>
  <si>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</si>
  <si>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</si>
  <si>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</si>
  <si>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</si>
  <si>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</si>
  <si>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</si>
  <si>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</si>
  <si>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</si>
  <si>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</si>
  <si>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</si>
  <si>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</si>
  <si>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</si>
  <si>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</si>
  <si>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</si>
  <si>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</si>
  <si>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</si>
  <si>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</si>
  <si>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</si>
  <si>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</si>
  <si>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</si>
  <si>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</si>
  <si>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</si>
  <si>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</si>
  <si>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</si>
  <si>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</si>
  <si>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</si>
  <si>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</si>
  <si>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</si>
  <si>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</si>
  <si>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</si>
  <si>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</si>
  <si>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</si>
  <si>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</si>
  <si>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</si>
  <si>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</si>
  <si>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</si>
  <si>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</si>
  <si>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</si>
  <si>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</si>
  <si>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</si>
  <si>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</si>
  <si>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</si>
  <si>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</si>
  <si>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</si>
  <si>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</si>
  <si>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</si>
  <si>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</si>
  <si>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</si>
  <si>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</si>
  <si>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</si>
  <si>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</si>
  <si>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</si>
  <si>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</si>
  <si>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</si>
  <si>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</si>
  <si>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</si>
  <si>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</si>
  <si>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</si>
  <si>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</si>
  <si>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</si>
  <si>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</si>
  <si>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</si>
  <si>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</si>
  <si>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</si>
  <si>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</si>
  <si>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</si>
  <si>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</si>
  <si>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</si>
  <si>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</si>
  <si>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</si>
  <si>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</si>
  <si>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</si>
  <si>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</si>
  <si>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</si>
  <si>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</si>
  <si>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</si>
  <si>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</si>
  <si>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</si>
  <si>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</si>
  <si>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</si>
  <si>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</si>
  <si>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</si>
  <si>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</si>
  <si>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</si>
  <si>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</si>
  <si>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</si>
  <si>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</si>
  <si>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</si>
  <si>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</si>
  <si>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</si>
  <si>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83</t>
  </si>
  <si>
    <t>2cm</t>
  </si>
  <si>
    <t>09-44-26.468</t>
  </si>
  <si>
    <t>AB</t>
  </si>
  <si>
    <t xml:space="preserve">Start of Transect  </t>
  </si>
  <si>
    <t>Start of Transect</t>
  </si>
  <si>
    <t>DSF</t>
  </si>
  <si>
    <t xml:space="preserve">Bird    </t>
  </si>
  <si>
    <t>Flying UR</t>
  </si>
  <si>
    <t>Definite</t>
  </si>
  <si>
    <t>Not Done</t>
  </si>
  <si>
    <t>R</t>
  </si>
  <si>
    <t>Flying UL</t>
  </si>
  <si>
    <t>Adult</t>
  </si>
  <si>
    <t>Flying D</t>
  </si>
  <si>
    <t xml:space="preserve">End of Transect  </t>
  </si>
  <si>
    <t>End of Transect</t>
  </si>
  <si>
    <t>09-50-53.172</t>
  </si>
  <si>
    <t>Flying R</t>
  </si>
  <si>
    <t>Flying L</t>
  </si>
  <si>
    <t>09-59-31.201</t>
  </si>
  <si>
    <t>BP</t>
  </si>
  <si>
    <t>10-09-10.192</t>
  </si>
  <si>
    <t>NN</t>
  </si>
  <si>
    <t>10-20-27.567</t>
  </si>
  <si>
    <t>10-31-20.808</t>
  </si>
  <si>
    <t>10-44-20.341</t>
  </si>
  <si>
    <t>10-56-05.987</t>
  </si>
  <si>
    <t>11-08-57.544</t>
  </si>
  <si>
    <t>EM</t>
  </si>
  <si>
    <t>11-20-02.636</t>
  </si>
  <si>
    <t>11-34-54.259</t>
  </si>
  <si>
    <t>HH</t>
  </si>
  <si>
    <t>11-45-37.918</t>
  </si>
  <si>
    <t>DM</t>
  </si>
  <si>
    <t>11-59-11.189</t>
  </si>
  <si>
    <t>MC</t>
  </si>
  <si>
    <t>12-10-07.198</t>
  </si>
  <si>
    <t>12-22-24.044</t>
  </si>
  <si>
    <t>12-32-27.022</t>
  </si>
  <si>
    <t>AS</t>
  </si>
  <si>
    <t>12-43-52.027</t>
  </si>
  <si>
    <t>JNE</t>
  </si>
  <si>
    <t>12-52-21.347</t>
  </si>
  <si>
    <t>13-01-22.518</t>
  </si>
  <si>
    <t>GHC</t>
  </si>
  <si>
    <t>14-40-49.125</t>
  </si>
  <si>
    <t>14-51-14.375</t>
  </si>
  <si>
    <t>15-01-12.220</t>
  </si>
  <si>
    <t>15-13-14.745</t>
  </si>
  <si>
    <t>15-23-39.212</t>
  </si>
  <si>
    <t>DSM</t>
  </si>
  <si>
    <t>15-37-10.325</t>
  </si>
  <si>
    <t>RF</t>
  </si>
  <si>
    <t>15-48-33.435</t>
  </si>
  <si>
    <t>16-01-35.317</t>
  </si>
  <si>
    <t>16-13-07.720</t>
  </si>
  <si>
    <t>AE</t>
  </si>
  <si>
    <t>16-27-49.952</t>
  </si>
  <si>
    <t>16-44-04.055</t>
  </si>
  <si>
    <t>17-04-31.576</t>
  </si>
  <si>
    <t>17-20-37.867</t>
  </si>
  <si>
    <t>AW</t>
  </si>
  <si>
    <t>17-41-23.200</t>
  </si>
  <si>
    <t>Plane Height</t>
  </si>
  <si>
    <t>Calibration</t>
  </si>
  <si>
    <t>Frame 1</t>
  </si>
  <si>
    <t>Frame 2</t>
  </si>
  <si>
    <t>Frame 3</t>
  </si>
  <si>
    <t>Frame 4</t>
  </si>
  <si>
    <t>Frame 5</t>
  </si>
  <si>
    <t>Frame 6</t>
  </si>
  <si>
    <t>Frame 7</t>
  </si>
  <si>
    <t>Frame 8</t>
  </si>
  <si>
    <t>Reflection?</t>
  </si>
  <si>
    <t>Other Comments</t>
  </si>
  <si>
    <t>Y</t>
  </si>
  <si>
    <t>Frame 1 lengths in R</t>
  </si>
  <si>
    <t>51.6799      49.1406      48.2526      52.6416       50.082      49.1406      53.6506      51.0739       50.082      56.2323      53.6506      52.6416      58.8184      56.2323      55.2079      59.8966      57.2989      56.2323      61.0125      58.4052      57.2989</t>
  </si>
  <si>
    <t>Frame 1 lengths in G</t>
  </si>
  <si>
    <t>60.9274      58.3756      57.4496      56.5697      61.9131      59.3454      58.3756      57.4496       64.486      61.9131      60.9274      59.9832</t>
  </si>
  <si>
    <t>Frame 1 lengths in B</t>
  </si>
  <si>
    <t>50.7681       49.909      51.6799      50.7681      54.2279      53.2948      56.7833       55.831      57.7799      56.7833      58.8184      57.7799      61.4082      60.3569</t>
  </si>
  <si>
    <t>Frame 2 lengths in R</t>
  </si>
  <si>
    <t>58.3756      59.3454      62.9384      65.5238</t>
  </si>
  <si>
    <t>Frame 2 lengths in G</t>
  </si>
  <si>
    <t>62.9384      60.3569      59.3454      58.3756      66.5974      64.0013      62.9384      61.9131       69.196      66.5974      65.5238       64.486</t>
  </si>
  <si>
    <t>Frame 2 lengths in B</t>
  </si>
  <si>
    <t>65.0734      64.1363</t>
  </si>
  <si>
    <t>Frame 3 lengths in R</t>
  </si>
  <si>
    <t>58.8184      57.7799      55.2079      51.6799      59.8966      58.8184      56.2323      52.6416      62.4971      61.4082      58.8184      55.2079         65.1      64.0013      61.4082      57.7799      66.2327         65.1      62.4971      58.8184      67.3977      66.2327      63.6218      59.8966</t>
  </si>
  <si>
    <t>Frame 3 lengths in G</t>
  </si>
  <si>
    <t>58.3756      59.3454      61.9131       64.486      65.5238      66.5974</t>
  </si>
  <si>
    <t>Frame 3 lengths in B</t>
  </si>
  <si>
    <t>65.5238       64.486      61.9131      58.3756      66.5974      65.5238      62.9384      59.3454       67.705      66.5974      64.0013      60.3569</t>
  </si>
  <si>
    <t>65.0844       64.821      64.6154      64.4681      64.3795        64.35</t>
  </si>
  <si>
    <t>68.5003      68.9429      68.3613      68.6943      68.2779      68.5003        68.25      68.3613</t>
  </si>
  <si>
    <t>60.4814      60.7324      61.2312        60.45      60.5757      60.9511      60.4814      60.4814      60.7324      60.5757        60.45      60.5757      60.7324      60.4814      60.4814      60.9511      60.5757        60.45</t>
  </si>
  <si>
    <t>56.55      56.5836      56.6843      56.8518      57.0854      56.5836        56.55      56.5836      56.6843      56.8518      56.6843      56.5836        56.55      56.5836      56.6843      56.8518      56.6843      56.5836        56.55      56.5836      57.0854      56.8518      56.6843      56.5836        56.55      57.3844      57.0854      56.8518      56.6843      56.5836</t>
  </si>
  <si>
    <t>58.5      58.5325      58.6299      58.7918      59.0177      58.5325         58.5      58.5325      58.6299      58.7918      58.6299      58.5325         58.5      58.5325      58.6299      58.7918      58.6299      58.5325         58.5      58.5325      59.0177      58.7918      58.6299      58.5325         58.5      59.3069      59.0177      58.7918      58.6299      58.5325</t>
  </si>
  <si>
    <t>64.4681      64.6154       64.821      64.3795      64.4681      64.6154        64.35      64.3795      64.4681      64.3795        64.35      64.3795      64.4681      64.3795        64.35      64.6154      64.4681      64.3795</t>
  </si>
  <si>
    <t>66.5576      66.4146      66.3287         66.3      66.3287</t>
  </si>
  <si>
    <t>68.2779      68.5003        68.25      68.3613      68.2779      68.2779      68.3613        68.25</t>
  </si>
  <si>
    <t>66.3287      66.5576         66.3      66.4146      66.3287      66.3287      66.4146         66.3</t>
  </si>
  <si>
    <t>Frame 4 lengths in R</t>
  </si>
  <si>
    <t>66.4146      66.3287         66.3      66.5576      66.4146      66.3287      66.7572      66.5576      66.4146</t>
  </si>
  <si>
    <t>Frame 4 lengths in G</t>
  </si>
  <si>
    <t>72.1763        72.15      72.1763</t>
  </si>
  <si>
    <t>Frame 4 lengths in B</t>
  </si>
  <si>
    <t>70.3082      70.2271         70.2      70.4433      70.3082      70.2271       70.632      70.4433      70.3082</t>
  </si>
  <si>
    <t>70.2271         70.2      70.2271</t>
  </si>
  <si>
    <t>70.2271         70.2      70.2271      70.3082</t>
  </si>
  <si>
    <t>58.7918      58.5325      58.5325      59.0177      58.6299         58.5      59.3069      58.7918      58.5325      59.6585      59.0177      58.6299      60.0714      59.3069      58.7918</t>
  </si>
  <si>
    <t>74.2026      76.1499</t>
  </si>
  <si>
    <t>74.2026</t>
  </si>
  <si>
    <t>70.2      70.2271      70.3082        72.15      72.1763      72.2553</t>
  </si>
  <si>
    <t>66.3287      66.4146      66.5576      66.7572      67.0131</t>
  </si>
  <si>
    <t>66.3      66.3287      66.4146      66.5576      66.7572      67.0131</t>
  </si>
  <si>
    <t>58.6299      58.7918      59.0177      58.5325      58.6299      58.7918         58.5      58.5325      58.6299</t>
  </si>
  <si>
    <t>70.4433      70.2271</t>
  </si>
  <si>
    <t>62.5218      62.4305         62.4      62.4305      62.5218      62.6736      62.8856      62.6736      62.5218      62.4305         62.4      62.4305</t>
  </si>
  <si>
    <t>54.7391      54.6348         54.6      54.6348      54.7391      54.9125      54.7391      54.6348         54.6      54.6348      55.1543      54.9125      54.7391      54.6348         54.6      55.4637      55.1543      54.9125      54.7391      54.6348</t>
  </si>
  <si>
    <t>62.4305      62.6736         62.4      62.5218      62.4305      62.4305      62.5218         62.4      62.6736      62.4305</t>
  </si>
  <si>
    <t>66.3287      66.5576         66.3      66.4146      66.3287      66.3287      66.4146         66.3      66.5576      66.3287      66.7572      66.4146</t>
  </si>
  <si>
    <t>70.2271</t>
  </si>
  <si>
    <t>68.2779      68.2779      68.3613        68.25      68.5003      68.2779</t>
  </si>
  <si>
    <t>66.3287      66.3287      66.4146         66.3      66.5576      66.3287</t>
  </si>
  <si>
    <t>70.2      70.3082</t>
  </si>
  <si>
    <t>70.3082         70.2       70.632      70.3082</t>
  </si>
  <si>
    <t>66.7572      66.4146         66.3      67.3244      66.7572      66.4146</t>
  </si>
  <si>
    <t>74.1</t>
  </si>
  <si>
    <t>66.4146         66.3      66.7572      66.4146</t>
  </si>
  <si>
    <t>74.2026         74.1</t>
  </si>
  <si>
    <t>72.2553      70.3082         70.2      72.5704       70.632      70.3082      73.0925      71.1683       70.632</t>
  </si>
  <si>
    <t>70.4433      70.2271       70.632      70.3082      70.8738      70.4433</t>
  </si>
  <si>
    <t>70.4433      70.2271       70.632      70.3082      70.8738      70.4433      71.1683       70.632      71.5148      70.8738</t>
  </si>
  <si>
    <t>66.5576      66.3287      66.7572      66.4146      67.0131      66.5576      67.3244      66.7572      67.6906      67.0131      68.1106      67.3244      68.5835      67.6906</t>
  </si>
  <si>
    <t>62.8856      62.6736      62.5218      62.4305         62.4      62.4305      62.5218</t>
  </si>
  <si>
    <t>67.0131      65.0844      66.7572       64.821      66.5576      64.6154      66.4146      64.4681      66.3287      64.3795</t>
  </si>
  <si>
    <t>54.6      54.6348      54.7391      54.9125      55.1543      54.6348         54.6      54.6348      54.7391      54.9125      54.7391      54.6348         54.6      54.6348      54.7391      54.9125      54.7391      54.6348         54.6      54.6348      55.1543      54.9125      54.7391      54.6348         54.6      55.4637      55.1543      54.9125      54.7391      54.6348      55.8395      55.4637      55.1543      54.9125      54.7391</t>
  </si>
  <si>
    <t>67.0131      66.7572      66.5576      66.4146      66.3287</t>
  </si>
  <si>
    <t>68.9429      68.6943      68.5003      68.3613</t>
  </si>
  <si>
    <t>62.6736      62.8856      62.5218      62.6736      62.4305      62.5218         62.4      62.4305      62.4305         62.4</t>
  </si>
  <si>
    <t>70.2271      72.1763</t>
  </si>
  <si>
    <t>62.8856      62.5218         62.4      63.4874      62.8856      62.5218</t>
  </si>
  <si>
    <t>70.2271      70.2271      72.1763      72.1763</t>
  </si>
  <si>
    <t>67.0131      66.5576      66.3287</t>
  </si>
  <si>
    <t>62.4      62.5218      62.8856       65.405</t>
  </si>
  <si>
    <t>76.2747      74.1257</t>
  </si>
  <si>
    <t>70.2271      72.3868</t>
  </si>
  <si>
    <t>66.3287      66.4146      66.5576      68.9429</t>
  </si>
  <si>
    <t>63.1571      62.8856      62.6736      62.5218      62.4305</t>
  </si>
  <si>
    <t>63.4874      63.1571      62.8856      62.6736      62.5218      62.4305</t>
  </si>
  <si>
    <t>70.632      70.4433      70.3082      70.8738       70.632      70.4433      73.0925      72.8058      72.5704</t>
  </si>
  <si>
    <t>68.6943      68.5003      68.3613      68.9429      68.6943      68.5003      71.1683      70.8738       70.632</t>
  </si>
  <si>
    <t>62.8856      62.6736      62.5218      63.1571      62.8856      62.6736      63.4874      63.1571      62.8856      63.8755      63.4874      63.1571      64.3204      63.8755      63.4874       64.821      64.3204      63.8755      67.2397      66.7003      66.2139</t>
  </si>
  <si>
    <t>70.3082         70.2      72.2553        72.15</t>
  </si>
  <si>
    <t>74.1257</t>
  </si>
  <si>
    <t>70.0102      70.4703      70.9811</t>
  </si>
  <si>
    <t>69.1082      68.5835      68.1106      65.7818      69.6835      69.1082      68.5835      66.2139      70.3082      69.6835      69.1082      66.7003</t>
  </si>
  <si>
    <t>58.1741      57.7477      55.4637      60.0714      59.6585      57.3844      61.0758      60.5443      58.1741      62.3085      61.6644      59.2107       64.821      64.1428      61.6644      65.5502       64.821      62.3085      66.3287      65.5502      63.0064      67.1548      66.3287      63.7564</t>
  </si>
  <si>
    <t>60.5443      60.0714      59.6585      61.0758      60.5443      60.0714      61.6644      61.0758      60.5443      62.3085      61.6644      61.0758      63.0064      62.3085      61.6644      63.7564      63.0064      62.3085      66.3287      65.5502       64.821</t>
  </si>
  <si>
    <t>61.5718      61.2312      59.3069       61.972      61.5718      59.6585      62.4305       61.972      60.0714       62.946      62.4305      60.5443      63.5173       62.946      61.0758      64.1428      63.5173      61.6644      66.6432      65.9838      64.1428</t>
  </si>
  <si>
    <t>68.1106      67.6906      67.3244      68.5835      68.1106      67.6906      70.9811      70.4703      70.0102</t>
  </si>
  <si>
    <t>67.6906      67.3244      67.0131      68.5835      68.1106      67.6906</t>
  </si>
  <si>
    <t>73.4299      73.0925      72.8058</t>
  </si>
  <si>
    <t>63.4874      63.1571      62.8856      63.8755      63.4874      63.1571      66.2139      65.7818       65.405      67.2397      66.7003      66.2139      68.4725      67.8309      67.2397</t>
  </si>
  <si>
    <t>71.9124      71.1683</t>
  </si>
  <si>
    <t>69.1082      68.1106      67.3244      70.3082      69.1082      68.1106</t>
  </si>
  <si>
    <t>71.9124      71.1683       72.858      71.9124</t>
  </si>
  <si>
    <t>70.4384      69.9076</t>
  </si>
  <si>
    <t>58.6987      58.1888      59.0466      58.4124      61.3364      60.6032      62.3004      61.3364       63.485      62.3004</t>
  </si>
  <si>
    <t>58.6987      58.1888      59.0466      58.4124      61.3364      60.6032      62.3004      61.3364</t>
  </si>
  <si>
    <t>61.7901      60.9403       60.326      58.4124      62.3004      61.3364      60.6032      58.6987      62.8659      61.7901      60.9403      59.0466       63.485      62.3004      61.3364      59.4553      64.1562      62.8659      61.7901      59.9233</t>
  </si>
  <si>
    <t>63.2204      62.5094      63.6608      62.8362      64.1562      63.2204      64.7054      63.6608       65.307      64.1562      65.9597      64.7054</t>
  </si>
  <si>
    <t>55.5693      54.3493      53.3812      51.4988      51.0995      50.7704      56.2687      54.9288      53.8328      51.9668      51.4988      51.0995      57.0249      55.5693      54.3493      52.5017      51.9668      51.4988      57.8356      56.2687      54.9288      53.1013      52.5017      51.9668      58.6987      57.0249      55.5693      53.7636      53.1013      52.5017</t>
  </si>
  <si>
    <t>59.4553      58.6987      59.9233      59.0466      62.3004      61.3364       63.485      62.3004</t>
  </si>
  <si>
    <t>58.6987      59.0466      59.4553      59.9233      62.3004</t>
  </si>
  <si>
    <t>48.4042      46.9986      45.8756      43.1561      49.2055      47.6675      46.4003      43.5428      50.0685      48.4042      46.9986      44.0108        50.99      49.2055      47.6675      44.5575      51.9668      50.0685      48.4042      45.1801</t>
  </si>
  <si>
    <t>57.0249      53.7636      53.1013      52.5017      51.9668      51.4988      57.8356      54.4862      53.7636      53.1013      52.5017      51.9668      60.4186      57.0249      56.2687      55.5693      54.9288      54.3493      62.2406      58.6987      57.8356      57.0249      56.2687      55.5693</t>
  </si>
  <si>
    <t>56.1029      54.4862      51.2814      50.6602      50.1057      49.6201      56.9922      55.2668      51.9668      51.2814      50.6602      50.1057      57.9322      56.1029      52.7141      51.9668      51.2814      50.6602      58.9203      56.9922      53.5205      52.7141      51.9668      51.2814      61.5788      59.6117      56.1029      55.2668      54.4862      53.7636</t>
  </si>
  <si>
    <t>48.8256        48.25      47.7456      49.4698      48.8256        48.25        50.18      49.4698      48.8256      50.9535        50.18      49.4698      51.7873      50.9535        50.18</t>
  </si>
  <si>
    <t>70.7045      69.8925</t>
  </si>
  <si>
    <t>62.3863       61.577</t>
  </si>
  <si>
    <t>58.2272      59.0825      59.9832      57.4195      58.2272      59.0825</t>
  </si>
  <si>
    <t>56.5697      57.4496      58.3756       55.738      56.5697      57.4496      54.9566       55.738      56.5697</t>
  </si>
  <si>
    <t>57.4496      56.5697       55.738</t>
  </si>
  <si>
    <t>67.705</t>
  </si>
  <si>
    <t>64.2441      63.5674      62.9384</t>
  </si>
  <si>
    <t>66.6752       65.971      65.3122      64.7002</t>
  </si>
  <si>
    <t>67.705      67.0633      66.4674</t>
  </si>
  <si>
    <t>72.9443      73.5818       72.349      72.9443</t>
  </si>
  <si>
    <t>64.7002       65.971      64.1363      65.3122      63.6218      64.7002</t>
  </si>
  <si>
    <t>66.9858</t>
  </si>
  <si>
    <t>63.3493      63.2673        63.24      63.2673</t>
  </si>
  <si>
    <t>66.9858        66.96      66.9858</t>
  </si>
  <si>
    <t>62.3863      62.0805      61.8293      61.6331      61.4926      61.4082</t>
  </si>
  <si>
    <t>64.2172      63.9202      63.6761      63.4857</t>
  </si>
  <si>
    <t>62.0805      62.3863      61.8293      62.0805</t>
  </si>
  <si>
    <t>50.7681       50.529      50.3576      50.2544        50.22      50.2544      50.3576</t>
  </si>
  <si>
    <t>60.2422      59.9832       59.781      59.6361      59.5491        59.52</t>
  </si>
  <si>
    <t>65.0734      64.1363        63.24</t>
  </si>
  <si>
    <t>74.979      74.0738</t>
  </si>
  <si>
    <t>70.8267      69.9172</t>
  </si>
  <si>
    <t>72.4446      71.5556      70.7045</t>
  </si>
  <si>
    <t>78.2306      77.3635</t>
  </si>
  <si>
    <t>74.0738      73.2046</t>
  </si>
  <si>
    <t>58.3756</t>
  </si>
  <si>
    <t>62.5248      63.4857</t>
  </si>
  <si>
    <t>67.6283      66.6752</t>
  </si>
  <si>
    <t>71.1921      70.1888       69.221</t>
  </si>
  <si>
    <t>72.7543      71.7729</t>
  </si>
  <si>
    <t>64.486      63.4857</t>
  </si>
  <si>
    <t>77.3635      76.5317</t>
  </si>
  <si>
    <t>69.121      68.3914       67.705</t>
  </si>
  <si>
    <t>73.2755        72.54      71.8451</t>
  </si>
  <si>
    <t>41.8896</t>
  </si>
  <si>
    <t>52.6897</t>
  </si>
  <si>
    <t>47.2894</t>
  </si>
  <si>
    <t>54.0904</t>
  </si>
  <si>
    <t>59.4866</t>
  </si>
  <si>
    <t>58.2158</t>
  </si>
  <si>
    <t>36.6899</t>
  </si>
  <si>
    <t>51.6054      50.1352</t>
  </si>
  <si>
    <t>51.9576      53.1035</t>
  </si>
  <si>
    <t>38.2</t>
  </si>
  <si>
    <t>42.6351      42.5038        42.46       42.853      42.6351      42.5038      43.1561       42.853      42.6351      43.5428      43.1561       42.853      44.0108      43.5428      43.1561      44.5575      44.0108      43.5428      45.1801      44.5575      44.0108</t>
  </si>
  <si>
    <t>45.8756      43.5428      43.1561       42.853      42.6351      42.5038        42.46      46.4003      44.0108      43.5428      43.1561       42.853      42.6351      42.5038      46.9986      44.5575      44.0108      43.5428      43.1561       42.853      42.6351      47.6675      45.1801      44.5575      44.0108      43.5428      43.1561       42.853      48.4042      45.8756      45.1801      44.5575      44.0108      43.5428      43.1561      49.2055      46.6406      45.8756      45.1801      44.5575      44.0108      43.5428      51.7873      49.2055      48.4042      47.6675      46.9986      46.4003      45.8756</t>
  </si>
  <si>
    <t>50.3282      50.2171        50.18      50.5129      50.3282      50.2171      50.7704      50.5129      50.3282      51.0995      50.7704      50.5129      53.3812       52.996      52.6787</t>
  </si>
  <si>
    <t>39.788      39.0318      38.6482      40.2996      39.3644      38.7925       40.896       39.788      39.0318      41.5735      40.2996      39.3644      42.3282       40.896       39.788</t>
  </si>
  <si>
    <t>47.3145      46.6805      46.3602      47.7456      46.9589      46.4806        48.25      47.3145      46.6805      48.8256      47.7456      46.9589      49.4698        48.25      47.3145      51.2814      50.1057      49.2055</t>
  </si>
  <si>
    <t>52.996      51.0995      50.5129      50.2171      53.3812      51.4988      50.7704      50.3282      53.8328      51.9668      51.0995      50.5129      55.7032      53.8328       52.996      52.4307</t>
  </si>
  <si>
    <t>46.6805      46.3602      46.9589      46.4806      47.3145      46.6805      47.7456      46.9589        48.25      47.3145      48.8256      47.7456      49.4698        48.25</t>
  </si>
  <si>
    <t>48.5962      48.2886      48.8637      48.4042      49.2055      48.5962      49.6201      48.8637      50.1057      49.2055</t>
  </si>
  <si>
    <t>54.3493      54.0745      54.5886      54.1777      54.8948      54.3493</t>
  </si>
  <si>
    <t>42.853      42.5038      43.1561      42.6351      43.5428       42.853      44.0108      43.1561      44.5575      43.5428      45.1801      44.0108      45.8756      44.5575</t>
  </si>
  <si>
    <t>46.6805      46.3602      46.9589      46.4806      47.3145      46.6805      47.7456      46.9589        48.25      47.3145      48.8256      47.7456</t>
  </si>
  <si>
    <t>50.5129      50.2171      51.0995      50.5129</t>
  </si>
  <si>
    <t>Frame 5 lengths in R</t>
  </si>
  <si>
    <t>50.18      50.3282      50.7704</t>
  </si>
  <si>
    <t>Frame 5 lengths in G</t>
  </si>
  <si>
    <t>54.1777        54.04</t>
  </si>
  <si>
    <t>Frame 5 lengths in B</t>
  </si>
  <si>
    <t>46.9589      46.4806        46.32      47.7456      46.9589      46.4806</t>
  </si>
  <si>
    <t>Frame 6 lengths in R</t>
  </si>
  <si>
    <t>42.853      42.5038      43.1561      42.6351      43.5428       42.853      44.0108      43.1561      44.5575      43.5428      45.1801      44.0108      47.6675      46.4003</t>
  </si>
  <si>
    <t>Frame 6 lengths in G</t>
  </si>
  <si>
    <t>46.6805      46.3602      46.9589      46.4806      47.3145      46.6805      47.7456      46.9589      50.1057      49.2055</t>
  </si>
  <si>
    <t>Frame 6 lengths in B</t>
  </si>
  <si>
    <t>50.5129      50.2171      50.7704      50.3282       52.996      52.4307      53.8328       52.996</t>
  </si>
  <si>
    <t>Frame 7 lengths in R</t>
  </si>
  <si>
    <t>42.6351      42.5038        42.46       42.853      42.6351      42.5038      43.1561       42.853      42.6351      43.5428      43.1561       42.853      44.0108      43.5428      43.1561      44.5575      44.0108      43.5428      46.9986      46.4003      45.8756</t>
  </si>
  <si>
    <t>Frame 7 lengths in G</t>
  </si>
  <si>
    <t>43.3714      40.2996       39.788      39.3644      39.0318      38.7925      38.6482         38.6      44.0953       40.896      40.2996       39.788      39.3644      39.0318      38.7925      38.6482      44.8907      41.5735       40.896      40.2996       39.788      39.3644      39.0318      38.7925      45.7536      42.3282      41.5735       40.896      40.2996       39.788      39.3644      39.0318      48.3657      44.8907      44.0953      43.3714      42.7224      42.1518       41.663      41.2587</t>
  </si>
  <si>
    <t>Frame 7 lengths in B</t>
  </si>
  <si>
    <t>50.3282      50.2171        50.18      50.5129      50.3282      50.2171      52.6787      52.4307      52.2528</t>
  </si>
  <si>
    <t>77.8257</t>
  </si>
  <si>
    <t>77.8257      77.6297      77.4769</t>
  </si>
  <si>
    <t>69.9442      70.1376      70.5227        69.92      70.0168      70.3063      69.9442      69.9442      70.1376      70.0168        69.92      70.0168      70.1376      69.9442      69.9442</t>
  </si>
  <si>
    <t>78.0646</t>
  </si>
  <si>
    <t>81.9781</t>
  </si>
  <si>
    <t>77.8257      78.0646</t>
  </si>
  <si>
    <t>70.5227      70.7862      70.3063      70.5227      70.1376      70.3063      70.0168      70.1376      69.9442      70.0168</t>
  </si>
  <si>
    <t>75.9989      76.5316      75.7982      76.2435      75.6417      75.9989      75.5297      75.7982</t>
  </si>
  <si>
    <t>74.1728      74.7185      73.9671      74.4234      73.8067      74.1728      73.6919      73.9671       73.623      73.8067</t>
  </si>
  <si>
    <t>70.5227      71.0964      70.3063      70.7862      70.1376      70.5227      70.0168      70.3063      69.9442      70.1376</t>
  </si>
  <si>
    <t>76.5316      76.2435      75.9989      75.7982</t>
  </si>
  <si>
    <t>66.3421      66.4696      66.6476      66.8758      67.1537      66.2656      66.3421      66.4696      66.6476      66.8758        66.24      66.2656      66.3421      66.4696      66.6476      66.2656        66.24      66.2656      66.3421      66.4696      66.3421      66.2656        66.24      66.2656      66.3421</t>
  </si>
  <si>
    <t>66.6476      66.8758      67.1537      66.4696      66.6476      66.8758      66.3421      66.4696      66.6476      66.2656      66.3421      66.4696</t>
  </si>
  <si>
    <t>68.4767      68.6988      68.9693      68.3034      68.4767      68.6988      68.1794      68.3034      68.4767      68.1049      68.1794      68.3034</t>
  </si>
  <si>
    <t>66.0162      65.5348      63.2204      62.5094        66.55      66.0162      63.6608      62.8362      68.9688      68.3994      66.0162      65.1071      70.2531      69.5871      67.1352      66.0162</t>
  </si>
  <si>
    <t>64.7054      64.1562      61.7901      60.9403       60.326      58.4124       65.307      64.7054      62.3004      61.3364      60.6032      58.6987      67.7702      67.1352      64.7054      63.6608      62.8362      60.9403      69.1845      68.4538      65.9597      64.7054      63.6608      61.7901</t>
  </si>
  <si>
    <t>66.0162      65.5348      65.1071      64.7342      62.5094        66.55      66.0162      65.5348      65.1071      62.8362      67.1352        66.55      66.0162      65.5348      63.2204      67.7702      67.1352        66.55      66.0162      63.6608      70.2531      69.5871      68.9688      68.3994      66.0162      71.7223      70.9652      70.2531      69.5871      67.1352</t>
  </si>
  <si>
    <t>64.1562      63.2204      62.5094      64.7054      63.6608      62.8362      67.1352      66.0162      65.1071</t>
  </si>
  <si>
    <t>64.1562      63.2204      62.5094      64.7054      63.6608      62.8362       65.307      64.1562      63.2204      65.9597      64.7054      63.6608      68.4538      67.1352      66.0162</t>
  </si>
  <si>
    <t>69.7475      67.8801      66.9963      66.3258      70.2531      68.3994       67.412      66.6339      72.6511      70.8076      69.7475      68.8878</t>
  </si>
  <si>
    <t>51.4988      50.7704      51.9668      51.0995      54.3493      53.3812      55.5693      54.3493      57.0249      55.5693      59.5804      58.0606      60.4186      58.7938</t>
  </si>
  <si>
    <t>52.5017      51.9668      51.4988      51.0995      50.7704      53.1013      52.5017      51.9668      51.4988      51.0995      55.5693      54.9288      54.3493      53.8328      53.3812      57.0249      56.2687      55.5693      54.9288      54.3493      58.6987      57.8356      57.0249      56.2687      55.5693       61.306      60.4186      59.5804      58.7938      58.0606      62.2406       61.306      60.4186      59.5804      58.7938</t>
  </si>
  <si>
    <t>55.2668      54.8948      54.5886      55.7032      55.2668      54.8948      58.0606      57.5774      57.1554      59.2041      58.6034      58.0606      60.5725      59.8611      59.2041      63.1024      62.3602      61.6695      63.8944      63.1024      62.3602</t>
  </si>
  <si>
    <t>65.5348      64.7342      62.5094      62.2406</t>
  </si>
  <si>
    <t>64.1562      63.2204      62.5094      64.7054      63.6608      62.8362       65.307      64.1562      63.2204</t>
  </si>
  <si>
    <t>56.952      55.4294      51.4815      58.1741      56.6843      52.6861</t>
  </si>
  <si>
    <t>53.7931      51.0364      49.7154      48.2797      44.2096      42.9443      55.1543      52.3966      51.0364      49.6389      45.5232      44.2096       57.912      55.1543      53.7931      52.3966      48.2797      46.9622      60.6698       57.912        56.55      55.1543      51.0364      49.7154      62.0639      59.3069       57.912        56.55      52.3966      51.0364      63.4275      60.6698      59.3069       57.912      53.7931      52.4691</t>
  </si>
  <si>
    <t>59.6904         58.5       56.952      53.0457      61.2312      60.0714         58.5      54.6348</t>
  </si>
  <si>
    <t>60.0714      56.2466      54.6348      61.2312      57.3512      55.7714</t>
  </si>
  <si>
    <t>53.0457      49.2158      47.6056      54.2156      50.3236        48.75       56.952      53.0457      51.4815      59.6904      55.7714      54.2156      60.9199       56.952      55.4294</t>
  </si>
  <si>
    <t>61.6644      57.8792      56.2466      67.0981      63.2774      61.6644</t>
  </si>
  <si>
    <t>53.9343      52.4691      49.7154       48.437      56.6843      55.2232      52.4691      51.1852       59.435      57.9777      55.2232      53.9343      60.7324      59.3069        56.55      55.2232</t>
  </si>
  <si>
    <t>60.9199      59.6904      58.1741      55.4294      62.1864      60.9199       59.435      56.6843      63.6668      62.4305      60.9199      58.1741</t>
  </si>
  <si>
    <t>60.7324       59.435      57.9777      55.2232      53.9343      62.0639      60.7324      59.3069        56.55      55.2232      63.4874      62.1864      60.7324      57.9777      56.6843</t>
  </si>
  <si>
    <t>57.3512      55.7714      54.6348      58.9532      57.3512      56.2466</t>
  </si>
  <si>
    <t>67.0981      63.2774      61.6644</t>
  </si>
  <si>
    <t>58.1741       56.952      55.4294      51.4815       59.435      58.1741      56.6843      52.6861</t>
  </si>
  <si>
    <t>60.0714      61.6644</t>
  </si>
  <si>
    <t>65.172      63.9648      69.1632      67.9149</t>
  </si>
  <si>
    <t>65.5212      60.0714</t>
  </si>
  <si>
    <t>66.4146       65.172      59.6904         58.5      69.1632      67.9149      62.4305      61.2312      71.9124      70.6589       65.172      63.9648      73.1965      71.9124      66.4146       65.172      77.2653      75.9499      70.4433      69.1632</t>
  </si>
  <si>
    <t>62.7948      57.3512      65.5212      60.0714        68.25      62.7948      70.9811      65.5212      72.1763      66.7003</t>
  </si>
  <si>
    <t>57.9777      56.6843      53.9343      51.1852      49.9444      59.3069      57.9777      55.2232      52.4691      51.1852      62.0639      60.7324      57.9777      55.2232      53.9343       64.821      63.4874      60.7324      57.9777      56.6843      66.1852       64.821      62.0639      59.3069      57.9777</t>
  </si>
  <si>
    <t>56.952      58.1741      60.9199      63.6668      64.9382      66.4146</t>
  </si>
  <si>
    <t>64.9382      63.6668      60.9199      58.1741       56.952      66.2426      64.9382      62.1864       59.435      58.1741      67.6906      66.4146      63.6668      60.9199      59.6904      70.3353       68.998      66.2426      63.4874      62.1864</t>
  </si>
  <si>
    <t>52.5054      53.5452      58.9532      60.0714      62.7948      65.5212</t>
  </si>
  <si>
    <t>57.8792      58.9532      61.6644      64.3795</t>
  </si>
  <si>
    <t>65.5212      64.3795      61.6644      58.9532      57.8792      66.7003      65.5212      62.7948      60.0714      58.9532</t>
  </si>
  <si>
    <t>62.4305      61.2312      60.0714      63.6668      62.4305      61.2312</t>
  </si>
  <si>
    <t>54.6348      53.5452      51.9228      55.7714      54.6348      53.0457         58.5      57.3512      55.7714      61.2312      60.0714         58.5      62.4305      61.2312      59.6904      63.9648      62.7948      61.2312</t>
  </si>
  <si>
    <t>63.9648      62.7948      61.6644      65.5212      64.3795      63.2774      69.4375        68.25      67.0981</t>
  </si>
  <si>
    <t>67.2397</t>
  </si>
  <si>
    <t>62.2169      61.2002      63.8755      62.8856      65.9838      64.9089</t>
  </si>
  <si>
    <t>67.2397      68.9429</t>
  </si>
  <si>
    <t>59.6904         58.5      57.3512      54.6348      53.0457      51.9228      50.8498      49.2158      45.4814      60.9199      59.6904         58.5      55.7714      54.2156      53.0457      51.9228      50.3236      46.5148</t>
  </si>
  <si>
    <t>60.0714      58.9532      57.8792      61.2312      60.0714      58.9532      63.9648      62.7948      61.6644      66.7003      65.5212      64.3795</t>
  </si>
  <si>
    <t>69.2456      67.6062      64.9089      63.8755      71.9389      70.3082      67.6062      66.5576</t>
  </si>
  <si>
    <t>61.2002      62.2169      65.9838      68.6943</t>
  </si>
  <si>
    <t>63.2774      62.2169      61.2002      67.0981      65.9838      64.9089      69.8198      68.6943      67.6062</t>
  </si>
  <si>
    <t>68.2221      67.2397      70.9007      69.9014      71.9389      70.9007</t>
  </si>
  <si>
    <t>61.2312      60.0714      57.3512      54.6348      51.9228      62.4305      61.2312         58.5      55.7714      53.0457       65.172      63.9648      61.2312         58.5      55.7714      69.1632      67.9149       65.172      62.4305      59.6904</t>
  </si>
  <si>
    <t>60.0714      57.3512      61.2312         58.5      63.9648      61.2312      67.9149       65.172      71.9124      69.1632      74.6623      71.9124      75.9499      73.1965      77.4128      74.6623      81.4577      78.7037      82.7774      80.0213</t>
  </si>
  <si>
    <t>69.8198      68.6943      65.9838      63.2774      73.7141      72.5442      69.8198      67.0981</t>
  </si>
  <si>
    <t>57.8792      58.9532      62.7948      65.5212</t>
  </si>
  <si>
    <t>62.7948      60.5757      58.9532      57.8792      66.7003      64.3795      62.7948      61.6644      69.4375      67.0981      65.5212      64.3795</t>
  </si>
  <si>
    <t>69.2456      67.6062      65.5502      63.8755      71.9389      70.3082      68.2221      66.5576      74.6369      73.0144      70.9007      69.2456</t>
  </si>
  <si>
    <t>Frame 8 lengths in R</t>
  </si>
  <si>
    <t>51.4815      50.3236      47.6056      44.8924      43.8208      52.6861      51.4815        48.75      46.0217      44.8924      58.1741       56.952      54.2156      51.4815      50.3236       59.435      58.1741      55.4294      52.6861      51.4815      60.7324       59.435      56.6843      53.9343      52.6861</t>
  </si>
  <si>
    <t>Frame 8 lengths in G</t>
  </si>
  <si>
    <t>61.2002      58.5325      64.9089      62.2169      66.5576      63.8755      67.6062      64.9089      68.6943      65.9838      70.3082      67.6062</t>
  </si>
  <si>
    <t>Frame 8 lengths in B</t>
  </si>
  <si>
    <t>70.3082      69.2456      66.5576      63.8755      62.8856      71.9389      70.9007      68.2221      65.5502      64.5859      75.7243      74.6369      71.9389      69.2456      68.2221</t>
  </si>
  <si>
    <t>70.2531      69.1037        66.41      63.7192      62.6284      71.4361      70.2531        67.55      64.8491      63.7192      75.3689      74.1482      71.4361      68.7253        67.55      76.8615      75.6649      72.9581      70.2531      69.1037      78.0875      76.8615      74.1482      71.4361      70.2531</t>
  </si>
  <si>
    <t>72.2656       71.201      68.5354      65.8749      76.0577      74.9476      72.2656      69.5871</t>
  </si>
  <si>
    <t>71.8002       70.676      67.9897       65.307      64.2432      75.6649       74.499      71.8002      69.1037      67.9897         77.2      76.0577      73.3654       70.676      69.5871</t>
  </si>
  <si>
    <t>67.9897      64.2432      62.6284      69.1037       65.307      63.7192       70.676      66.9129       65.307       74.499       70.676      69.1037</t>
  </si>
  <si>
    <t>64.5036      61.7901      60.6032       56.763      55.1993      54.0745      65.7334      63.0138      61.7901         57.9      56.3679      55.1993      68.4538      65.7334      64.5036      60.6032      59.0782         57.9      71.1749      68.4538      67.2183      63.3087      61.7901      60.6032      72.4457      69.7208      68.4538      64.5036      63.0138      61.7901      73.8966      71.1749      69.9342      66.0162      64.5036      63.3087      77.8965       75.171      73.8966      69.9342      68.4538      67.2183</t>
  </si>
  <si>
    <t>56.763      55.6697      51.9668      50.3282      60.6032      59.4553      55.6697      54.0745      62.1508       61.032      57.2856      55.6697      63.3087      62.1508      58.3486       56.763      66.0162      64.8491       61.032      59.4553      68.7253        67.55      63.7192      62.1508      69.9342      68.7253      64.8491      63.3087      71.4361      70.2531        66.41      64.8491      75.3689      74.1482      70.2531      68.7253      79.3415      78.0875      74.1482      72.6511</t>
  </si>
  <si>
    <t>67.2183      65.7334      64.5036      61.7901         57.9      68.4538      66.9963      65.7334      63.0138      59.0782      71.1749      69.7208      68.4538      65.7334      61.7901      73.8966      72.4457      71.1749      68.4538      64.5036</t>
  </si>
  <si>
    <t>67.2183      65.7334      64.5036      61.7901      59.0782         57.9      68.4538      66.9963      65.7334      63.0138      60.2951      59.0782      71.1749      69.7208      68.4538      65.7334      63.0138      61.7901      73.8966      72.4457      71.1749      68.4538      65.7334      64.5036      76.6188       75.171      73.8966      71.1749      68.4538      67.2183</t>
  </si>
  <si>
    <t>78.0875      74.1482      72.6511      71.4361      68.7253      66.0162      64.8491      80.8069      76.8615      75.3689      74.1482      71.4361      68.7253        67.55      83.5269      79.5759      78.0875      76.8615      74.1482      71.4361      70.2531</t>
  </si>
  <si>
    <t>74.1482      71.4361      70.2531      75.3689      72.6511      71.4361</t>
  </si>
  <si>
    <t>69.7208      66.9963      64.2722      63.0138      57.5774      56.3679      53.6596      50.9535      71.0177      68.2904      65.5632      64.2722      58.8254      57.5774      54.8609      52.1457      73.7452      71.0177      68.2904      66.9963      61.5485      60.2951      57.5774      54.8609      76.4728      73.7452      71.0177      69.7208      64.2722      63.0138      60.2951      57.5774      77.8008      75.0718      72.3428      71.0177      65.5632      64.2722      61.5485      58.8254      79.2006      76.4728      73.7452      72.4457      66.9963      65.7334      63.0138      60.2951</t>
  </si>
  <si>
    <t>72.9581      71.8002       74.499      73.3654</t>
  </si>
  <si>
    <t>66.9963      65.5632      64.2722      61.5485      60.1095      58.8254      56.1029      68.4538      66.9963      65.7334      63.0138      61.5485      60.2951      57.5774      71.1749      69.7208      68.4538      65.7334      64.2722      63.0138      60.2951      72.4457      71.0177      69.7208      66.9963      65.5632      64.2722      61.5485</t>
  </si>
  <si>
    <t>72.6511      71.1749      69.9342      67.2183      65.7334      74.1482      72.6511      71.4361      68.7253      67.2183</t>
  </si>
  <si>
    <t>75.171      73.8966      71.1749      69.7208      68.4538      65.7334      64.2722      76.4728       75.171      72.4457      71.0177      69.7208      66.9963      65.5632      77.8965      76.6188      73.8966      72.4457      71.1749      68.4538      66.9963</t>
  </si>
  <si>
    <t>65.5632      64.2722      61.5485      60.1095      58.8254      56.1029      66.9963      65.7334      63.0138      61.5485      60.2951      57.5774      69.7208      68.4538      65.7334      64.2722      63.0138      60.2951      71.0177      69.7208      66.9963      65.5632      64.2722      61.5485      72.4457      71.1749      68.4538      66.9963      65.7334      63.0138      76.4728       75.171      72.4457      71.0177      69.7208      66.9963      77.8008      76.4728      73.7452      72.3428      71.0177      68.2904</t>
  </si>
  <si>
    <t>71.0177      69.7208      72.4457      71.1749      76.4728       75.171      77.8008      76.4728</t>
  </si>
  <si>
    <t>76.6188       75.171      71.1749      69.9342      67.2183      65.7334      78.0875      76.6188      72.6511      71.4361      68.7253      67.2183      82.0647      80.6223      76.6188      75.3689      72.6511      71.1749</t>
  </si>
  <si>
    <t>68.2904      66.9963      64.2722      62.8362      61.5485      58.8254       57.383      69.6139      68.2904      65.5632      64.1562      62.8362      60.1095      58.6987      72.3428      71.0177      68.2904       66.885      65.5632      62.8362      61.4274      75.0718      73.7452      71.0177      69.6139      68.2904      65.5632      64.1562      76.4241      75.0718      72.3428      70.9652      69.6139       66.885      65.5064      77.8008      76.4728      73.7452      72.3428      71.0177      68.2904       66.885      80.5298      79.2006      76.4728      75.0718      73.7452      71.0177      69.6139</t>
  </si>
  <si>
    <t>61.4274      58.6987      57.3181        55.97      62.7769      60.0475      58.6987      57.3181      65.5064      62.7769      61.4274      60.0475       66.885      64.1562      62.7769      61.4274      68.2358      65.5064      64.1562      62.7769      70.9652      68.2358       66.885      65.5064      73.6947      70.9652      69.6139      68.2358      75.0718      72.3428      71.0177      69.6139      76.4241      73.6947      72.3428      70.9652      79.1535      76.4241      75.0718      73.6947</t>
  </si>
  <si>
    <t>76.6188      75.3689      72.6511      71.1749      78.0875      76.8615      74.1482      72.6511      80.8069      79.5759      76.8615      75.3689</t>
  </si>
  <si>
    <t>71.201      68.5354      67.5224      63.9235      62.2406      72.2656      69.5871      68.5354      64.8779      63.2204</t>
  </si>
  <si>
    <t>65.8749      63.2204      62.2406      58.6987      56.9922      67.5224      64.8779      63.9235      60.4186      58.6987      69.5871      66.9129      65.8749      62.2406      60.5725       71.201      68.5354      67.5224      63.9235      62.2406      72.2656      69.5871      68.5354      64.8779      63.2204      74.9476      72.2656       71.201      67.5224      65.8749</t>
  </si>
  <si>
    <t>69.5871      68.5354      65.8749      63.2204      62.2406       71.201      70.1735      67.5224      64.8779      63.9235      73.3654      72.2656      69.5871      66.9129      65.8749      74.9476      73.8714       71.201      68.5354      67.5224      76.0577      74.9476      72.2656      69.5871      68.5354      78.7525       77.633      74.9476      72.2656       71.201</t>
  </si>
  <si>
    <t>70.2531      69.1037        66.41      63.7192      62.6284      71.4361      70.2531        67.55      64.8491      63.7192      72.9581      71.8002      69.1037        66.41       65.307      76.8615      75.6649      72.9581      70.2531      69.1037      78.0875      76.8615      74.1482      71.4361      70.2531</t>
  </si>
  <si>
    <t>69.5871       70.676      72.2656      76.0577         77.2</t>
  </si>
  <si>
    <t>63.3087      62.1508      59.4553       56.763      55.6697      64.5036      63.3087      60.6032         57.9       56.763      67.2183      66.0162      63.3087      60.6032      59.4553      71.1749      69.9342      67.2183      64.5036      63.3087      72.6511      71.4361      68.7253      66.0162      64.8491      76.6188      75.3689      72.6511      69.9342      68.7253</t>
  </si>
  <si>
    <t>69.5871      66.9129      65.8749       70.676      67.9897      66.9129       74.499      71.8002       70.676      76.0577      73.3654      72.2656         77.2       74.499      73.3654</t>
  </si>
  <si>
    <t>73.3654       70.676      67.9897      66.9129      65.8749         77.2       74.499      71.8002       70.676      69.5871      78.7525      76.0577      73.3654      72.2656       71.201      79.9029         77.2       74.499      73.3654      72.2656</t>
  </si>
  <si>
    <t>66.41       65.307      62.6284      59.9544      58.9203        67.55        66.41      63.7192       61.032      59.9544      70.2531      69.1037        66.41      63.7192      62.6284      72.9581      71.8002      69.1037        66.41       65.307      74.1482      72.9581      70.2531        67.55        66.41      78.0875      76.8615      74.1482      71.4361      70.2531      79.5759      78.3732      75.6649      72.9581      71.8002</t>
  </si>
  <si>
    <t>71.201      70.1735      67.5224      65.8749</t>
  </si>
  <si>
    <t>71.8002       70.676      69.5871      72.9581      71.8002       70.676       74.499      73.3654      72.2656      78.3732         77.2      76.0577      79.5759      78.3732         77.2</t>
  </si>
  <si>
    <t>83.5046      81.9057      79.2241       78.159      77.1276       74.474      72.8303</t>
  </si>
  <si>
    <t>65.9434      65.6384      65.3879       66.302      65.9434      65.6384      66.7134       66.302      65.9434      68.5741      68.1739      67.8252</t>
  </si>
  <si>
    <t>69.525      67.1766      66.7134       66.302      65.9434      65.6384      65.3879      70.0738      67.6906      67.1766      66.7134       66.302      65.9434      65.6384        70.67      68.2541      67.6906      67.1766      66.7134       66.302      65.9434      72.4794      70.0738       69.525      69.0248      68.5741      68.1739      67.8252</t>
  </si>
  <si>
    <t>65.9434      65.6384      65.3879       66.302      65.9434      65.6384      66.7134       66.302      65.9434      67.1766      66.7134       66.302      67.6906      67.1766      66.7134       69.525      69.0248      68.5741</t>
  </si>
  <si>
    <t>63.0011      62.5653      62.1851      61.8616      61.5956      63.4913      63.0011      62.5653      62.1851      61.8616      64.0349      63.4913      63.0011      62.5653      62.1851      64.6303      64.0349      63.4913      63.0011      62.5653      65.2762      64.6303      64.0349      63.4913      63.0011</t>
  </si>
  <si>
    <t>62.1851      61.8616      61.5956      62.5653      62.1851      61.8616      63.0011      62.5653      62.1851      63.4913      63.0011      62.5653      64.0349      63.4913      63.0011</t>
  </si>
  <si>
    <t>60.3995       59.823      59.3023      58.8392      58.4348      58.0904      57.8071      61.0304      60.3995       59.823      59.3023      58.8392      58.4348      58.0904       61.714      61.0304      60.3995       59.823      59.3023      58.8392      58.4348      62.4485       61.714      61.0304      60.3995       59.823      59.3023      58.8392      63.2323      62.4485       61.714      61.0304      60.3995       59.823      59.3023      64.0633      63.2323      62.4485       61.714      61.0304      60.3995       59.823</t>
  </si>
  <si>
    <t>64.0349      63.4913      63.0011      62.5653      62.1851      64.6303      64.0349      63.4913      63.0011      62.5653      65.2762      64.6303      64.0349      63.4913      63.0011      67.0679      66.4395      65.8604      65.3321      64.8557      68.4676      67.7444      67.0679      66.4395      65.8604</t>
  </si>
  <si>
    <t>65.8604      65.3321      64.8557      64.4324      64.0633      66.4395      65.8604      65.3321      64.8557      64.4324      67.0679      66.4395      65.8604      65.3321      64.8557       68.866      68.2541      67.6906      67.1766      66.7134</t>
  </si>
  <si>
    <t>64.0349      63.4913      63.0011      62.5653      62.1851      64.6303      64.0349      63.4913      63.0011      62.5653      65.2762      64.6303      64.0349      63.4913      63.0011      67.0679      66.4395      65.8604      65.3321      64.8557</t>
  </si>
  <si>
    <t>64.0349      63.0011      62.1851</t>
  </si>
  <si>
    <t>59.823      58.8392      58.0904      60.3995      59.3023      58.4348      62.8271      61.6548      60.7007      64.2056      62.8271      61.6548</t>
  </si>
  <si>
    <t>65.6094      65.4599        65.37        65.34        65.37      65.4599      65.6094      65.8182</t>
  </si>
  <si>
    <t>75.3441      75.4741      75.6557       75.266      75.3441      75.4741        75.24       75.266      75.3441       75.266        75.24       75.266      75.3441       75.266        75.24      75.4741      75.3441       75.266      75.6557      75.4741      75.3441</t>
  </si>
  <si>
    <t>77.3215      77.4481      77.6251      77.2454      77.3215      77.4481        77.22      77.2454      77.3215      77.2454        77.22      77.2454      77.3215      77.2454        77.22      77.4481      77.3215      77.2454</t>
  </si>
  <si>
    <t>77.852      77.6251      77.4481      77.3215      77.2454        77.22      77.2454      77.3215</t>
  </si>
  <si>
    <t>77.852      77.6251      77.4481      77.3215      77.2454        77.22      77.2454</t>
  </si>
  <si>
    <t>75.6557      75.3441        75.24      76.1721      75.6557      75.3441</t>
  </si>
  <si>
    <t>79.595      79.2989         79.2       80.086       79.595      79.2989</t>
  </si>
  <si>
    <t>83.2542        83.16      83.5363      83.2542</t>
  </si>
  <si>
    <t>73.2868      73.5004        73.26      73.3669      73.2868      73.2868      73.3669        73.26      73.5004      73.2868      73.6869      73.3669</t>
  </si>
  <si>
    <t>79.2247      79.4224         79.2      79.2989      79.2247      79.2247      79.2989         79.2      79.4224      79.2247       79.595      79.2989</t>
  </si>
  <si>
    <t>73.2868      73.2868      73.5004      73.3669        73.26      73.3669      73.5004      73.2868      73.2868      73.6869      73.3669        73.26      73.9259      73.5004      73.2868       74.217      73.6869      73.3669</t>
  </si>
  <si>
    <t>56.2822      52.2735         49.5       48.338      60.3494      56.2822      53.4967      52.2735      63.1431      59.0691      56.2822      55.0497      65.9373      61.8572      59.0691      57.8282       68.732      64.6463      61.8572      60.6087      70.0596      65.9373      63.1431      61.8572      71.4174      67.2617      64.4641      63.1431       74.217      70.0596      67.2617      65.9373</t>
  </si>
  <si>
    <t>66.9989      64.2509      63.1741      61.5076      68.1304        65.37      64.2509      62.6131       70.894      68.1304      66.9989        65.37</t>
  </si>
  <si>
    <t>68.9597      64.9488      62.1733      60.9956      70.2272      66.1747      63.3909      62.1733      71.5271      67.4364      64.6463      63.3909      74.3226      70.2272      67.4364      66.1747       75.811       71.746      68.9597      67.7264</t>
  </si>
  <si>
    <t>55.0141      54.0435       53.129      56.7331      55.7925      54.9071      58.7697      57.7264      56.7331      61.5076      60.4468       59.433      62.6131      61.5076      60.4468      64.2509      63.1741      62.1417      66.5292        65.37      64.2509         69.3      68.1304      66.9989      70.5058         69.3      68.1304</t>
  </si>
  <si>
    <t>66.9989      63.1741      62.1417       61.156       59.433      55.7925      54.9071      54.0797      52.2735      68.6463      64.8582      63.8531      62.8942       61.156      57.5564      56.6986      55.8978      54.0797       70.894      66.9989      65.9075      64.8582      63.1741       59.433      58.4687      57.5564      55.7925      73.6603      69.7511      68.6463      67.5816      65.9075      62.1417       61.156      60.2193      58.4687</t>
  </si>
  <si>
    <t>75.266      71.3899      70.3109      69.2717      67.5816      63.8531      62.8942      61.9838         79.2       75.266      74.1377      73.0456      71.3899      67.5816      66.5586      65.5796</t>
  </si>
  <si>
    <t>67.32      66.4112      70.0036      69.0733      70.9769      70.0036</t>
  </si>
  <si>
    <t>71.3899      68.6463      67.5816      63.8531       61.156      60.2193      72.5069      69.7511      68.6463      64.8582      62.1417       61.156       76.429      73.6603      72.5069      68.6463      65.9075      64.8582</t>
  </si>
  <si>
    <t>67.5816      63.8531       61.156      60.2193      68.6463      64.8582      62.1417       61.156      72.5069      68.6463      65.9075      64.8582</t>
  </si>
  <si>
    <t>53.3131      50.5967      49.6187      48.7016      47.8489      46.0536       44.495      41.9554      41.3436      57.1119      54.3689      53.3131       52.311      51.3656      49.6187      47.8489      45.2377       44.495      60.9956      58.2335      57.1119      56.0378      55.0141      53.3131      51.3656      48.7016      47.8489      62.1733         59.4      58.2335      57.1119      56.0378      54.3689       52.311      49.6187      48.7016      63.3909      60.6087         59.4      58.2335      57.1119      55.4753      53.3131      50.5967      49.6187      67.4364      64.6463      63.3909      62.1733      60.9956         59.4      57.1119      54.3689      53.3131</t>
  </si>
  <si>
    <t>70.7556      73.9259</t>
  </si>
  <si>
    <t>77.22      73.9259      71.3899      70.7556</t>
  </si>
  <si>
    <t>63.8531      62.8942      60.2193      57.5564      56.6986      55.8978      53.3131      51.9726      50.0905      65.5796      64.6463      61.9838       59.334      58.5022      57.7264      55.1564      53.8618      51.9726      67.5816      66.5586      63.8531       61.156      60.2193       59.334      56.6986      55.1564      53.3131      70.3109      69.2717      66.5586      63.8531      62.8942      61.9838       59.334      57.7264      55.8978      71.3899      70.3109      67.5816      64.8582      63.8531      62.8942      60.2193      58.5022      56.6986      72.5069      71.3899      68.6463      65.9075      64.8582      63.8531       61.156       59.334      57.5564       75.266      74.1377      71.3899      68.6463      67.5816      66.5586      63.8531      61.9838      60.2193</t>
  </si>
  <si>
    <t>71.9914      70.9769      70.0036        67.32      64.6463      63.7609      62.9254      60.3169      58.8696      57.0089      73.0456      71.9914      70.9769      68.2741      65.5796      64.6463      63.7609       61.124      59.5648      57.7264      74.1377      73.0456      71.9914      69.2717      66.5586      65.5796      64.6463      61.9838      60.3169      58.5022      76.8893      75.7851      74.7171      71.9914      69.2717      68.2741        67.32      64.6463      62.9254       61.124</t>
  </si>
  <si>
    <t>70.9769      70.0036        67.32      64.6463      63.7609      62.9254      60.3169      58.8696      57.0089      71.9914      70.9769      68.2741      65.5796      64.6463      63.7609       61.124      59.5648      57.7264      73.0456      71.9914      69.2717      66.5586      65.5796      64.6463      61.9838      60.3169      58.5022      75.7851      74.7171      71.9914      69.2717      68.2741        67.32      64.6463      62.9254       61.124      78.0281      76.8893      74.1377      71.3899      70.3109      69.2717      66.5586      64.6463      62.8942</t>
  </si>
  <si>
    <t>62.6131      61.5076      60.4468      58.7697      56.7331      55.0141      54.0435       53.129      49.6581      47.0641      46.3506      64.2509      63.1741      62.1417      60.4468      58.4687      56.7331      55.7925      54.9071        51.48      48.9024      48.2162      66.5292        65.37      64.2509      62.6131      60.4468      58.7697      57.7264      56.7331       53.129      50.4803      49.6581         69.3      68.1304      66.9989        65.37      63.1741      61.5076      60.4468       59.433      55.7925       53.129      52.2735      70.5058         69.3      68.1304      66.5292      64.2509      62.6131      61.5076      60.4468      56.7331      54.0435       53.129       71.746      70.5058         69.3      67.7264        65.37      63.7609      62.6131      61.5076      57.7264      55.0141      54.0435      74.5333      73.2868      72.0731      70.5058      68.1304      66.5292        65.37      64.2509      60.4468      57.7264      56.7331</t>
  </si>
  <si>
    <t>62.8942      61.9838      60.2193      58.5022      56.6986      55.8978      55.1564      64.6463      63.7609      61.9838      60.3169      58.5022      57.7264      57.0089      66.5586      65.5796      63.8531      61.9838      60.2193       59.334      58.5022      69.2717      68.2741      66.5586      64.6463      62.8942      61.9838       61.124      70.3109      69.2717      67.5816      65.5796      63.8531      62.8942      61.9838      71.3899      70.3109      68.6463      66.5586      64.8582      63.8531      62.8942      74.1377      73.0456      71.3899      69.2717      67.5816      66.5586      65.5796       76.429       75.266      73.6603      71.3899      69.7511      68.6463      67.5816</t>
  </si>
  <si>
    <t>78.8279       78.003        77.22      75.3962      73.9259      72.0731      80.5984      79.6935      78.8279      77.0421      75.3962      73.5804      82.3547      81.4692      80.6227      78.8279        77.22      75.3962</t>
  </si>
  <si>
    <t>67.3898      66.1735      63.5009      60.8297      58.1599      68.6371      67.3898      64.7117      62.0343      59.3579</t>
  </si>
  <si>
    <t>60.8297      58.1599      55.4917      52.8255      64.7117      62.0343      59.3579      56.6824      66.1735      63.5009      60.8297      58.1599      67.3898      64.7117      62.0343      59.3579</t>
  </si>
  <si>
    <t>66.5      68.0296       69.161       71.824</t>
  </si>
  <si>
    <t>61.6549      62.7288      68.0296</t>
  </si>
  <si>
    <t>54.3413      53.2339      52.1722      50.5914      55.4917      54.3413      53.2339      51.6856      58.1599           57      55.8807      54.3413      60.8297      59.6612      58.5311           57      62.0343      60.8297      59.6612      58.1599</t>
  </si>
  <si>
    <t>67.6571         66.5      65.3777</t>
  </si>
  <si>
    <t>57.9111      56.4911      52.5514      59.1752      57.7862      53.8072      63.1589      61.8011      57.7862      64.5441      63.1589      59.1752      65.8453      64.4881      60.4726      68.5318      67.1751      63.1589</t>
  </si>
  <si>
    <t>64.99      63.8411      62.3246         66.5      65.3777      63.8411      67.6571         66.5        64.99      70.3257       69.161      67.6571</t>
  </si>
  <si>
    <t>70.0685      68.8471      67.3898      63.5009      71.5218      70.3257      68.8471        64.99</t>
  </si>
  <si>
    <t>63.2731      62.0343      59.3579      56.6824      54.0081      51.3352      50.1614      64.5441      63.2731      60.5918      57.9111      55.2309      52.5514      51.3352</t>
  </si>
  <si>
    <t>56.6824      55.4917      52.8255      57.9111      56.6824      54.0081      60.5918      59.3579      56.6824      63.2731      62.0343      59.3579      64.5441      63.2731      60.5918      65.9549      64.7117      62.0343</t>
  </si>
  <si>
    <t>65.3777      66.9329</t>
  </si>
  <si>
    <t>63.2731      64.5441</t>
  </si>
  <si>
    <t>64.5441      63.1589      61.8595      65.8453      64.4881      63.1589      67.2289      65.8453      64.5441      69.8621      68.5318      67.1751</t>
  </si>
  <si>
    <t>66.1735      64.7117      67.6571      66.1735      70.0685      68.6371      71.5218      70.0685</t>
  </si>
  <si>
    <t>66.1735      64.7117      62.0343      60.8297      59.3579      56.6824      55.4917      67.3898      65.9549      63.2731      62.0343      60.5918      57.9111      56.6824</t>
  </si>
  <si>
    <t>58.1599      55.4917      54.3413      52.8255      59.3579      56.6824      55.4917      54.0081      62.0343      59.3579      58.1599      56.6824      64.7117      62.0343      60.8297      59.3579      65.9549      63.2731      62.0343      60.5918      67.3898      64.7117      63.5009      62.0343</t>
  </si>
  <si>
    <t>72.9956      71.5218      68.8471      67.6571</t>
  </si>
  <si>
    <t>74.5333      73.9789      73.4737</t>
  </si>
  <si>
    <t>70.1714</t>
  </si>
  <si>
    <t>63.3909      63.9144      64.4945      62.9254      63.3909      63.9144      62.5191      62.9254      63.3909      62.1733      62.5191      62.9254</t>
  </si>
  <si>
    <t>70.1714      69.6386      69.1584       68.732      68.3602</t>
  </si>
  <si>
    <t>67.7264      67.2326      66.7938      66.4112</t>
  </si>
  <si>
    <t>69.6386      70.1714      69.1584      69.6386       68.732      69.1584      68.3602       68.732       68.044      68.3602</t>
  </si>
  <si>
    <t>74.5333      75.7851      73.9789      75.1357      73.4737      74.5333</t>
  </si>
  <si>
    <t>79.5211      78.9024       78.329</t>
  </si>
  <si>
    <t>70.7556</t>
  </si>
  <si>
    <t>64.8582      65.8182      64.4641        65.31      64.1288      64.8582      63.8531      64.4641</t>
  </si>
  <si>
    <t>69.6386      69.1584       68.732      68.3602</t>
  </si>
  <si>
    <t>61.4757      60.9956      60.5764      60.2193</t>
  </si>
  <si>
    <t>64.4641      64.8582        65.31      64.1288      64.4641      64.8582      63.8531      64.1288      64.4641      63.6378      63.8531      64.1288</t>
  </si>
  <si>
    <t>42.7423      42.0021</t>
  </si>
  <si>
    <t>62.9254      63.9144      62.5191      63.3909      62.1733      62.9254      61.8889      62.5191</t>
  </si>
  <si>
    <t>55.2274      54.7641</t>
  </si>
  <si>
    <t>64.8582      65.8182      64.1288      64.8582</t>
  </si>
  <si>
    <t>73.4737</t>
  </si>
  <si>
    <t>65.31</t>
  </si>
  <si>
    <t>57.6585      57.1462      56.6986       56.317</t>
  </si>
  <si>
    <t>57.6585      56.6986</t>
  </si>
  <si>
    <t>59.6963      60.2193      59.5319      59.9257       59.433      59.6963</t>
  </si>
  <si>
    <t>72.2632      71.7187</t>
  </si>
  <si>
    <t>63.8531      64.1288      64.4641      63.6378      63.8531      64.1288      63.4836      63.6378      63.8531</t>
  </si>
  <si>
    <t>63.8531      64.1288      64.4641      63.6378      63.8531      64.1288      63.4836      63.6378      63.8531      63.3909      63.4836      63.6378        63.36      63.3909      63.4836</t>
  </si>
  <si>
    <t>61.8889      62.1733      62.5191      61.6667      61.8889      62.1733      61.5076      61.6667      61.8889      61.4119      61.5076      61.6667</t>
  </si>
  <si>
    <t>68.3602       68.044      67.7843</t>
  </si>
  <si>
    <t>60.9956      62.0154</t>
  </si>
  <si>
    <t>61.4757</t>
  </si>
  <si>
    <t>65.8182        65.31      64.8582</t>
  </si>
  <si>
    <t>57.1462      56.6986       56.317</t>
  </si>
  <si>
    <t>61.4757      60.5764      59.9257</t>
  </si>
  <si>
    <t>60.5764      60.9956      61.4757      60.2193      60.5764      60.9956      59.9257      60.2193      60.5764</t>
  </si>
  <si>
    <t>53.6065      53.4967</t>
  </si>
  <si>
    <t>65.37      65.6094</t>
  </si>
  <si>
    <t>67.4364      67.5816      67.7843      67.3491      67.4364      67.5816</t>
  </si>
  <si>
    <t>75.4741      75.8885      75.3441      75.6557       75.266      75.4741</t>
  </si>
  <si>
    <t>81.7814      81.5654</t>
  </si>
  <si>
    <t>71.9642      71.7187      71.5271      71.3899      71.3075        71.28      71.3075</t>
  </si>
  <si>
    <t>55.5812      56.0029</t>
  </si>
  <si>
    <t>79.4224      79.8164</t>
  </si>
  <si>
    <t>67.3491      67.5816       68.044        67.32      67.4364      67.7843      67.3491      67.3491      67.5816      67.4364        67.32      67.4364      67.5816      67.3491      67.3491</t>
  </si>
  <si>
    <t>69.7511      70.0036      70.3109      69.5541      69.7511      70.0036      69.4131      69.5541      69.7511      69.3283      69.4131      69.5541</t>
  </si>
  <si>
    <t>71.9642      72.2632      71.7187      71.9642      71.5271      71.7187      71.3899      71.5271</t>
  </si>
  <si>
    <t>74.217      73.9259      73.6869      73.5004</t>
  </si>
  <si>
    <t>71.9642      72.2632</t>
  </si>
  <si>
    <t>63.8531      64.1288      64.4641      63.6378      63.8531      64.1288      63.4836      63.6378      63.8531      63.3909      63.4836      63.6378</t>
  </si>
  <si>
    <t>64.8899      62.7311      61.3909      65.6466      63.5135      62.0227      66.4729      64.3671      62.7311</t>
  </si>
  <si>
    <t>57      56.4041      55.8949      53.6648      57.6799           57      56.4041       54.195      59.8473      59.1922      58.6186      56.4041      61.3909      60.5811      59.8473      57.6799      63.2263      62.2736      61.3909        59.28      65.2893      64.3671      63.5135      61.3909      66.2771      65.2893      64.3671      62.2736</t>
  </si>
  <si>
    <t>70.2373      72.4595      72.9956      73.5985</t>
  </si>
  <si>
    <t>60.838      60.3662      59.9774      61.3909       60.838      60.3662      64.2054      63.5952      63.0617      65.6466      64.8899      64.2054</t>
  </si>
  <si>
    <t>65.8048      65.2893      64.8499      64.4881      64.2054      61.9388      68.5897      68.0189      67.5203      67.0956       66.746      64.4881      69.9406       69.231      68.5897      68.0189      67.5203      65.2893</t>
  </si>
  <si>
    <t>59.28       58.441      57.6799           57      56.4041      55.8949      55.4748      60.1937        59.28       58.441      57.6799           57      56.4041      55.8949      61.1788      60.1937        59.28       58.441      57.6799           57      56.4041      62.2319      61.1788      60.1937        59.28       58.441      57.6799           57      65.3291      64.2459      63.2263      62.2736      61.3909      60.5811      59.8473      67.6741      66.4729      65.3291      64.2459      63.2263      62.2736      61.3909</t>
  </si>
  <si>
    <t>56.4041      55.8949      55.4748      55.1458      54.9097           57      56.4041      55.8949      55.4748      55.1458      57.6799           57      56.4041      55.8949      55.4748       58.441      57.6799           57      56.4041      55.8949      61.3909      60.5811      59.8473      59.1922      58.6186</t>
  </si>
  <si>
    <t>60.838      60.3662      59.9774      59.6733      59.4551      61.3909       60.838      60.3662      59.9774      59.6733      62.0227      61.3909       60.838      60.3662      59.9774      62.7311      62.0227      61.3909       60.838      60.3662      65.6466      64.8899      64.2054      63.5952      63.0617</t>
  </si>
  <si>
    <t>59.9774      59.6733      59.4551      60.3662      59.9774      59.6733       60.838      60.3662      59.9774      61.3909       60.838      60.3662      62.0227      61.3909       60.838      62.7311      62.0227      61.3909      65.6466      64.8899      64.2054</t>
  </si>
  <si>
    <t>68.5518      70.8269       71.266</t>
  </si>
  <si>
    <t>68.7411      69.0053      69.3435      71.5935</t>
  </si>
  <si>
    <t>62.2319      59.9774      59.6733      59.4551      62.6067      60.3662      59.9774      59.6733      63.0617       60.838      60.3662      59.9774      63.5952      61.3909       60.838      60.3662      64.2054      62.0227      61.3909       60.838      66.3946      64.2054      63.5952      63.0617</t>
  </si>
  <si>
    <t>66.3946      65.2893      64.4881</t>
  </si>
  <si>
    <t>55.8949      55.1458      56.4041      55.4748      59.1922      58.1288      60.5811      59.1922      62.2736      60.5811</t>
  </si>
  <si>
    <t>60.3662      59.9774      59.6733      59.4551      59.3238      62.6067      62.2319      61.9388      61.7287      61.6022</t>
  </si>
  <si>
    <t>64.8499      64.4881      64.2054      64.0026      63.8807      67.0956       66.746      66.4729      66.2771      66.1593      67.5203      67.0956       66.746      66.4729      66.2771</t>
  </si>
  <si>
    <t>69.0053      68.7411      68.5518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</si>
</sst>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5"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6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99">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1" fillId="6" borderId="3" xfId="0" applyFont="true" applyFill="true" applyBorder="true"/>
    <xf numFmtId="2" fontId="1" fillId="6" borderId="0" xfId="0" applyNumberFormat="true" applyFont="true" applyFill="true"/>
    <xf numFmtId="165" fontId="1" fillId="6" borderId="4" xfId="0" applyNumberFormat="true" applyFont="true" applyFill="true" applyBorder="true"/>
    <xf numFmtId="165" fontId="1" fillId="6" borderId="1" xfId="0" applyNumberFormat="true" applyFont="true" applyFill="true" applyBorder="true"/>
    <xf numFmtId="0" fontId="1" fillId="6" borderId="1" xfId="0" applyFont="true" applyFill="true" applyBorder="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
  <sheetViews>
    <sheetView tabSelected="true" zoomScale="85" zoomScaleNormal="85" workbookViewId="0">
      <pane xSplit="10" ySplit="1" topLeftCell="S2" activePane="bottomRight" state="frozenSplit"/>
      <selection pane="topRight" activeCell="I1" sqref="I1"/>
      <selection pane="bottomLeft" activeCell="A2" sqref="A2"/>
      <selection pane="bottomRight" activeCell="S3" sqref="S3"/>
    </sheetView>
  </sheetViews>
  <sheetFormatPr defaultColWidth="0.0" defaultRowHeight="14.4" x14ac:dyDescent="0.3"/>
  <cols>
    <col min="1" max="1" width="8.5703125" style="12" customWidth="true"/>
    <col min="2" max="2" width="10.28515625" style="13" hidden="true" customWidth="true"/>
    <col min="3" max="3" width="7.85546875" style="14"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customWidth="true"/>
    <col min="10" max="10" width="15.140625" style="7" bestFit="true" customWidth="true"/>
    <col min="11" max="11" width="10.140625" style="4" customWidth="true"/>
    <col min="12" max="12" width="7.85546875" style="4" customWidth="true"/>
    <col min="13" max="13" width="18.42578125" style="4" hidden="true" customWidth="true"/>
    <col min="14" max="14" width="15.140625" style="4" hidden="true" customWidth="true"/>
    <col min="15" max="15" width="17.140625" style="4" hidden="true" customWidth="true"/>
    <col min="16" max="16" width="15.42578125" style="4" hidden="true" customWidth="true"/>
    <col min="17" max="17" width="8.85546875" style="4" hidden="true" customWidth="true"/>
    <col min="18" max="18" width="20.7109375" style="4" hidden="true" customWidth="true"/>
    <col min="19" max="19" width="12.42578125" style="4" customWidth="true"/>
    <col min="32" max="32" width="23.28515625" style="5" bestFit="true" customWidth="true"/>
    <col min="33" max="33" width="11.28515625" style="5" customWidth="true"/>
    <col min="34" max="34" width="16.5703125" style="4" bestFit="true" customWidth="true"/>
    <col min="35" max="35" width="12.7109375" style="4" bestFit="true" customWidth="true"/>
    <col min="36" max="36" width="14.42578125" style="4" bestFit="true" customWidth="true"/>
    <col min="37" max="37" width="4.7109375" style="4" customWidth="true"/>
    <col min="38" max="38" width="10.7109375" style="4" customWidth="true"/>
    <col min="39" max="39" width="17.7109375" style="16" bestFit="true" customWidth="true"/>
    <col min="40" max="40" width="9.5703125" style="4" customWidth="true"/>
    <col min="41" max="41" width="0.0" hidden="true" customWidth="true"/>
    <col min="44" max="44" width="287.7109375" hidden="true" customWidth="true"/>
    <col min="20" max="20" width="10.85546875" style="4" customWidth="true"/>
    <col min="21" max="21" width="8.140625" style="4" customWidth="true"/>
    <col min="22" max="22" width="8.140625" style="4" customWidth="true"/>
    <col min="23" max="23" width="8.140625" style="4" customWidth="true"/>
    <col min="24" max="24" width="8.140625" style="4" customWidth="true"/>
    <col min="25" max="25" width="8.140625" style="4" customWidth="true"/>
    <col min="26" max="26" width="8.140625" style="4" customWidth="true"/>
    <col min="27" max="27" width="8.140625" style="4" customWidth="true"/>
    <col min="28" max="28" width="8.140625" style="4" customWidth="true"/>
    <col min="29" max="29" width="11.28515625" style="4" customWidth="true"/>
    <col min="30" max="30" width="16.28515625" style="4" customWidth="true"/>
    <col min="31" max="31" width="16.28515625" style="4" customWidth="true"/>
    <col min="42" max="42" width="8.28515625" hidden="true" customWidth="true"/>
    <col min="43" max="43" width="8.140625" hidden="true" customWidth="true"/>
    <col min="45" max="45" width="443.140625" hidden="true" customWidth="true"/>
    <col min="46" max="46" width="308.7109375" hidden="true" customWidth="true"/>
    <col min="47" max="47" width="382" hidden="true" customWidth="true"/>
    <col min="48" max="48" width="378" hidden="true" customWidth="true"/>
    <col min="49" max="49" width="376.85546875" hidden="true" customWidth="true"/>
    <col min="50" max="50" width="444.28515625" hidden="true" customWidth="true"/>
    <col min="51" max="51" width="362" hidden="true" customWidth="true"/>
    <col min="52" max="52" width="308" hidden="true" customWidth="true"/>
    <col min="53" max="53" width="484.85546875" hidden="true" customWidth="true"/>
    <col min="54" max="54" width="437.42578125" hidden="true" customWidth="true"/>
    <col min="55" max="55" width="216.28515625" hidden="true" customWidth="true"/>
    <col min="56" max="56" width="570.5703125" hidden="true" customWidth="true"/>
    <col min="57" max="57" width="360.85546875" hidden="true" customWidth="true"/>
    <col min="58" max="58" width="406.5703125" hidden="true" customWidth="true"/>
    <col min="59" max="59" width="688.28515625" hidden="true" customWidth="true"/>
    <col min="60" max="60" width="508.28515625" hidden="true" customWidth="true"/>
    <col min="61" max="61" width="160.28515625" hidden="true" customWidth="true"/>
    <col min="62" max="62" width="226" hidden="true" customWidth="true"/>
    <col min="63" max="63" width="358" hidden="true" customWidth="true"/>
    <col min="64" max="64" width="179.7109375" hidden="true" customWidth="true"/>
    <col min="65" max="65" width="224.28515625" hidden="true" customWidth="true"/>
    <col min="66" max="66" width="108.28515625" hidden="true" customWidth="true"/>
    <col min="67" max="67" width="135.7109375" hidden="true" customWidth="true"/>
    <col min="68" max="16384" width="9.109375" hidden="true"/>
  </cols>
  <sheetData>
    <row r="1" x14ac:dyDescent="0.3">
      <c r="A1" s="97" t="s">
        <v>0</v>
      </c>
      <c r="B1" s="97" t="s">
        <v>1</v>
      </c>
      <c r="C1" s="97" t="s">
        <v>2</v>
      </c>
      <c r="D1" s="97" t="s">
        <v>158</v>
      </c>
      <c r="E1" s="97" t="s">
        <v>3</v>
      </c>
      <c r="F1" s="97" t="s">
        <v>4</v>
      </c>
      <c r="G1" s="97" t="s">
        <v>5</v>
      </c>
      <c r="H1" s="97" t="s">
        <v>6</v>
      </c>
      <c r="I1" s="97" t="s">
        <v>7</v>
      </c>
      <c r="J1" s="97" t="s">
        <v>161</v>
      </c>
      <c r="K1" s="97" t="s">
        <v>8</v>
      </c>
      <c r="L1" s="97" t="s">
        <v>9</v>
      </c>
      <c r="M1" s="97" t="s">
        <v>10</v>
      </c>
      <c r="N1" s="97" t="s">
        <v>11</v>
      </c>
      <c r="O1" s="97" t="s">
        <v>12</v>
      </c>
      <c r="P1" s="97" t="s">
        <v>13</v>
      </c>
      <c r="Q1" s="97" t="s">
        <v>212</v>
      </c>
      <c r="R1" s="97" t="s">
        <v>213</v>
      </c>
      <c r="S1" s="97" t="s">
        <v>280</v>
      </c>
      <c r="T1" s="97" t="s">
        <v>281</v>
      </c>
      <c r="U1" s="97" t="s">
        <v>282</v>
      </c>
      <c r="V1" s="97" t="s">
        <v>283</v>
      </c>
      <c r="W1" s="97" t="s">
        <v>284</v>
      </c>
      <c r="X1" s="97" t="s">
        <v>285</v>
      </c>
      <c r="Y1" s="97" t="s">
        <v>286</v>
      </c>
      <c r="Z1" s="97" t="s">
        <v>287</v>
      </c>
      <c r="AA1" s="97" t="s">
        <v>288</v>
      </c>
      <c r="AB1" s="97" t="s">
        <v>289</v>
      </c>
      <c r="AC1" s="97" t="s">
        <v>290</v>
      </c>
      <c r="AD1" s="97" t="s">
        <v>291</v>
      </c>
      <c r="AE1" s="97" t="s">
        <v>22</v>
      </c>
      <c r="AF1" s="97" t="s">
        <v>23</v>
      </c>
      <c r="AG1" s="97" t="s">
        <v>160</v>
      </c>
      <c r="AH1" s="97" t="s">
        <v>15</v>
      </c>
      <c r="AI1" s="97" t="s">
        <v>16</v>
      </c>
      <c r="AJ1" s="97" t="s">
        <v>17</v>
      </c>
      <c r="AK1" s="97" t="s">
        <v>18</v>
      </c>
      <c r="AL1" s="97" t="s">
        <v>19</v>
      </c>
      <c r="AM1" s="97" t="s">
        <v>20</v>
      </c>
      <c r="AN1" s="97" t="s">
        <v>21</v>
      </c>
      <c r="AP1" s="97" t="s">
        <v>214</v>
      </c>
      <c r="AQ1" s="97" t="s">
        <v>215</v>
      </c>
      <c r="AR1" s="97" t="s">
        <v>293</v>
      </c>
      <c r="AS1" s="97" t="s">
        <v>295</v>
      </c>
      <c r="AT1" s="97" t="s">
        <v>297</v>
      </c>
      <c r="AU1" s="97" t="s">
        <v>299</v>
      </c>
      <c r="AV1" s="97" t="s">
        <v>301</v>
      </c>
      <c r="AW1" s="97" t="s">
        <v>303</v>
      </c>
      <c r="AX1" s="97" t="s">
        <v>305</v>
      </c>
      <c r="AY1" s="97" t="s">
        <v>307</v>
      </c>
      <c r="AZ1" s="97" t="s">
        <v>309</v>
      </c>
      <c r="BA1" s="97" t="s">
        <v>320</v>
      </c>
      <c r="BB1" s="97" t="s">
        <v>322</v>
      </c>
      <c r="BC1" s="97" t="s">
        <v>324</v>
      </c>
      <c r="BD1" s="97" t="s">
        <v>454</v>
      </c>
      <c r="BE1" s="97" t="s">
        <v>456</v>
      </c>
      <c r="BF1" s="97" t="s">
        <v>458</v>
      </c>
      <c r="BG1" s="97" t="s">
        <v>460</v>
      </c>
      <c r="BH1" s="97" t="s">
        <v>462</v>
      </c>
      <c r="BI1" s="97" t="s">
        <v>464</v>
      </c>
      <c r="BJ1" s="97" t="s">
        <v>466</v>
      </c>
      <c r="BK1" s="97" t="s">
        <v>468</v>
      </c>
      <c r="BL1" s="97" t="s">
        <v>470</v>
      </c>
      <c r="BM1" s="97" t="s">
        <v>538</v>
      </c>
      <c r="BN1" s="97" t="s">
        <v>540</v>
      </c>
      <c r="BO1" s="97" t="s">
        <v>542</v>
      </c>
    </row>
    <row r="2" x14ac:dyDescent="0.3">
      <c r="A2" s="97" t="s">
        <v>216</v>
      </c>
      <c r="B2" s="13">
        <v>43639</v>
      </c>
      <c r="C2" s="14">
        <v>7</v>
      </c>
      <c r="D2" s="97" t="s">
        <v>217</v>
      </c>
      <c r="E2" s="97" t="s">
        <v>218</v>
      </c>
      <c r="F2" s="97" t="s">
        <v>219</v>
      </c>
      <c r="G2" s="15">
        <v>0.40586305555555557</v>
      </c>
      <c r="H2" s="7">
        <v>1</v>
      </c>
      <c r="I2" s="97" t="s">
        <v>220</v>
      </c>
      <c r="J2" s="7">
        <v>256</v>
      </c>
      <c r="K2" s="97" t="s">
        <v>211</v>
      </c>
      <c r="L2" s="97" t="s">
        <v>211</v>
      </c>
      <c r="N2" s="97" t="s">
        <v>211</v>
      </c>
      <c r="P2" s="97" t="s">
        <v>221</v>
      </c>
      <c r="AM2" s="16">
        <v>43682</v>
      </c>
      <c r="AN2" s="97" t="s">
        <v>222</v>
      </c>
      <c r="AP2">
        <v>1602</v>
      </c>
      <c r="AQ2">
        <v>1087</v>
      </c>
    </row>
    <row r="3" x14ac:dyDescent="0.3">
      <c r="A3" s="97" t="s">
        <v>216</v>
      </c>
      <c r="B3" s="13">
        <v>43639</v>
      </c>
      <c r="C3" s="14">
        <v>7</v>
      </c>
      <c r="D3" s="97" t="s">
        <v>217</v>
      </c>
      <c r="E3" s="97" t="s">
        <v>218</v>
      </c>
      <c r="F3" s="97" t="s">
        <v>219</v>
      </c>
      <c r="G3" s="15">
        <v>0.40694521990740745</v>
      </c>
      <c r="H3" s="7">
        <v>373</v>
      </c>
      <c r="I3" s="97" t="s">
        <v>223</v>
      </c>
      <c r="J3" s="7">
        <v>266</v>
      </c>
      <c r="K3" s="97" t="s">
        <v>228</v>
      </c>
      <c r="L3" s="97" t="s">
        <v>74</v>
      </c>
      <c r="M3" s="97" t="s">
        <v>225</v>
      </c>
      <c r="N3" s="97" t="s">
        <v>172</v>
      </c>
      <c r="O3" s="97" t="s">
        <v>225</v>
      </c>
      <c r="P3" s="97" t="s">
        <v>25</v>
      </c>
      <c r="R3" s="97" t="s">
        <v>152</v>
      </c>
      <c r="S3" s="4">
        <v>525</v>
      </c>
      <c r="T3" s="4">
        <v>1.8600000000000001</v>
      </c>
      <c r="AC3" s="97" t="s">
        <v>292</v>
      </c>
      <c r="AE3" s="97" t="s">
        <v>226</v>
      </c>
      <c r="AF3" s="97" t="s">
        <v>226</v>
      </c>
      <c r="AH3" s="97" t="s">
        <v>229</v>
      </c>
      <c r="AL3" s="97" t="s">
        <v>227</v>
      </c>
      <c r="AM3" s="16">
        <v>43682</v>
      </c>
      <c r="AN3" s="97" t="s">
        <v>222</v>
      </c>
      <c r="AP3">
        <v>532</v>
      </c>
      <c r="AQ3">
        <v>1137</v>
      </c>
      <c r="AR3" s="97" t="s">
        <v>294</v>
      </c>
      <c r="AS3" s="97" t="s">
        <v>296</v>
      </c>
      <c r="AT3" s="97" t="s">
        <v>298</v>
      </c>
      <c r="AU3" s="97" t="s">
        <v>300</v>
      </c>
      <c r="AV3" s="97" t="s">
        <v>302</v>
      </c>
      <c r="AW3" s="97" t="s">
        <v>304</v>
      </c>
      <c r="AX3" s="97" t="s">
        <v>306</v>
      </c>
      <c r="AY3" s="97" t="s">
        <v>308</v>
      </c>
      <c r="AZ3" s="97" t="s">
        <v>310</v>
      </c>
    </row>
    <row r="4" x14ac:dyDescent="0.3">
      <c r="A4" s="97" t="s">
        <v>216</v>
      </c>
      <c r="B4" s="13">
        <v>43639</v>
      </c>
      <c r="C4" s="14">
        <v>7</v>
      </c>
      <c r="D4" s="97" t="s">
        <v>217</v>
      </c>
      <c r="E4" s="97" t="s">
        <v>218</v>
      </c>
      <c r="F4" s="97" t="s">
        <v>219</v>
      </c>
      <c r="G4" s="15">
        <v>0.40834481481481483</v>
      </c>
      <c r="H4" s="7">
        <v>853</v>
      </c>
      <c r="I4" s="97" t="s">
        <v>231</v>
      </c>
      <c r="J4" s="7">
        <v>291</v>
      </c>
      <c r="K4" s="97" t="s">
        <v>211</v>
      </c>
      <c r="L4" s="97" t="s">
        <v>211</v>
      </c>
      <c r="N4" s="97" t="s">
        <v>211</v>
      </c>
      <c r="P4" s="97" t="s">
        <v>232</v>
      </c>
      <c r="AM4" s="16">
        <v>43682</v>
      </c>
      <c r="AN4" s="97" t="s">
        <v>222</v>
      </c>
      <c r="AP4">
        <v>1515</v>
      </c>
      <c r="AQ4">
        <v>1087</v>
      </c>
    </row>
    <row r="5" x14ac:dyDescent="0.3">
      <c r="A5" s="97" t="s">
        <v>216</v>
      </c>
      <c r="B5" s="13">
        <v>43639</v>
      </c>
      <c r="C5" s="14">
        <v>7</v>
      </c>
      <c r="D5" s="97" t="s">
        <v>217</v>
      </c>
      <c r="E5" s="97" t="s">
        <v>233</v>
      </c>
      <c r="F5" s="97" t="s">
        <v>219</v>
      </c>
      <c r="G5" s="15">
        <v>0.41033888888888886</v>
      </c>
      <c r="H5" s="7">
        <v>1</v>
      </c>
      <c r="I5" s="97" t="s">
        <v>220</v>
      </c>
      <c r="J5" s="7">
        <v>294</v>
      </c>
      <c r="K5" s="97" t="s">
        <v>211</v>
      </c>
      <c r="L5" s="97" t="s">
        <v>211</v>
      </c>
      <c r="N5" s="97" t="s">
        <v>211</v>
      </c>
      <c r="P5" s="97" t="s">
        <v>221</v>
      </c>
      <c r="AM5" s="16">
        <v>43682</v>
      </c>
      <c r="AN5" s="97" t="s">
        <v>222</v>
      </c>
      <c r="AP5">
        <v>1600</v>
      </c>
      <c r="AQ5">
        <v>1095</v>
      </c>
    </row>
    <row r="6" x14ac:dyDescent="0.3">
      <c r="A6" s="97" t="s">
        <v>216</v>
      </c>
      <c r="B6" s="13">
        <v>43639</v>
      </c>
      <c r="C6" s="14">
        <v>7</v>
      </c>
      <c r="D6" s="97" t="s">
        <v>217</v>
      </c>
      <c r="E6" s="97" t="s">
        <v>233</v>
      </c>
      <c r="F6" s="97" t="s">
        <v>219</v>
      </c>
      <c r="G6" s="15">
        <v>0.41494460648148146</v>
      </c>
      <c r="H6" s="7">
        <v>1594</v>
      </c>
      <c r="I6" s="97" t="s">
        <v>231</v>
      </c>
      <c r="J6" s="7">
        <v>342</v>
      </c>
      <c r="K6" s="97" t="s">
        <v>211</v>
      </c>
      <c r="L6" s="97" t="s">
        <v>211</v>
      </c>
      <c r="N6" s="97" t="s">
        <v>211</v>
      </c>
      <c r="P6" s="97" t="s">
        <v>232</v>
      </c>
      <c r="AM6" s="16">
        <v>43682</v>
      </c>
      <c r="AN6" s="97" t="s">
        <v>222</v>
      </c>
      <c r="AP6">
        <v>1492</v>
      </c>
      <c r="AQ6">
        <v>1097</v>
      </c>
    </row>
    <row r="7" x14ac:dyDescent="0.3">
      <c r="A7" s="97" t="s">
        <v>216</v>
      </c>
      <c r="B7" s="13">
        <v>43639</v>
      </c>
      <c r="C7" s="14">
        <v>7</v>
      </c>
      <c r="D7" s="97" t="s">
        <v>217</v>
      </c>
      <c r="E7" s="97" t="s">
        <v>236</v>
      </c>
      <c r="F7" s="97" t="s">
        <v>237</v>
      </c>
      <c r="G7" s="15">
        <v>0.41633532407407409</v>
      </c>
      <c r="H7" s="7">
        <v>1</v>
      </c>
      <c r="I7" s="97" t="s">
        <v>220</v>
      </c>
      <c r="J7" s="7">
        <v>667</v>
      </c>
      <c r="K7" s="97" t="s">
        <v>211</v>
      </c>
      <c r="L7" s="97" t="s">
        <v>211</v>
      </c>
      <c r="N7" s="97" t="s">
        <v>211</v>
      </c>
      <c r="P7" s="97" t="s">
        <v>221</v>
      </c>
      <c r="AM7" s="16">
        <v>43682</v>
      </c>
      <c r="AN7" s="97" t="s">
        <v>222</v>
      </c>
      <c r="AP7">
        <v>1622</v>
      </c>
      <c r="AQ7">
        <v>1087</v>
      </c>
    </row>
    <row r="8" x14ac:dyDescent="0.3">
      <c r="A8" s="97" t="s">
        <v>216</v>
      </c>
      <c r="B8" s="13">
        <v>43639</v>
      </c>
      <c r="C8" s="14">
        <v>7</v>
      </c>
      <c r="D8" s="97" t="s">
        <v>217</v>
      </c>
      <c r="E8" s="97" t="s">
        <v>236</v>
      </c>
      <c r="F8" s="97" t="s">
        <v>237</v>
      </c>
      <c r="G8" s="15">
        <v>0.42173013888888894</v>
      </c>
      <c r="H8" s="7">
        <v>1871</v>
      </c>
      <c r="I8" s="97" t="s">
        <v>231</v>
      </c>
      <c r="J8" s="7">
        <v>747</v>
      </c>
      <c r="K8" s="97" t="s">
        <v>211</v>
      </c>
      <c r="L8" s="97" t="s">
        <v>211</v>
      </c>
      <c r="N8" s="97" t="s">
        <v>211</v>
      </c>
      <c r="P8" s="97" t="s">
        <v>232</v>
      </c>
      <c r="AM8" s="16">
        <v>43682</v>
      </c>
      <c r="AN8" s="97" t="s">
        <v>222</v>
      </c>
      <c r="AP8">
        <v>1597</v>
      </c>
      <c r="AQ8">
        <v>1090</v>
      </c>
    </row>
    <row r="9" x14ac:dyDescent="0.3">
      <c r="A9" s="97" t="s">
        <v>216</v>
      </c>
      <c r="B9" s="13">
        <v>43639</v>
      </c>
      <c r="C9" s="14">
        <v>7</v>
      </c>
      <c r="D9" s="97" t="s">
        <v>217</v>
      </c>
      <c r="E9" s="97" t="s">
        <v>238</v>
      </c>
      <c r="F9" s="97" t="s">
        <v>239</v>
      </c>
      <c r="G9" s="15">
        <v>0.42303711805555561</v>
      </c>
      <c r="H9" s="7">
        <v>1</v>
      </c>
      <c r="I9" s="97" t="s">
        <v>220</v>
      </c>
      <c r="J9" s="7">
        <v>2</v>
      </c>
      <c r="K9" s="97" t="s">
        <v>211</v>
      </c>
      <c r="L9" s="97" t="s">
        <v>211</v>
      </c>
      <c r="N9" s="97" t="s">
        <v>211</v>
      </c>
      <c r="P9" s="97" t="s">
        <v>221</v>
      </c>
      <c r="AM9" s="16">
        <v>43682</v>
      </c>
      <c r="AN9" s="97" t="s">
        <v>222</v>
      </c>
      <c r="AP9">
        <v>1732</v>
      </c>
      <c r="AQ9">
        <v>1102</v>
      </c>
    </row>
    <row r="10" x14ac:dyDescent="0.3">
      <c r="A10" s="97" t="s">
        <v>216</v>
      </c>
      <c r="B10" s="13">
        <v>43639</v>
      </c>
      <c r="C10" s="14">
        <v>7</v>
      </c>
      <c r="D10" s="97" t="s">
        <v>217</v>
      </c>
      <c r="E10" s="97" t="s">
        <v>238</v>
      </c>
      <c r="F10" s="97" t="s">
        <v>239</v>
      </c>
      <c r="G10" s="15">
        <v>0.42958173611111111</v>
      </c>
      <c r="H10" s="7">
        <v>2266</v>
      </c>
      <c r="I10" s="97" t="s">
        <v>231</v>
      </c>
      <c r="J10" s="7">
        <v>234</v>
      </c>
      <c r="K10" s="97" t="s">
        <v>211</v>
      </c>
      <c r="L10" s="97" t="s">
        <v>211</v>
      </c>
      <c r="N10" s="97" t="s">
        <v>211</v>
      </c>
      <c r="P10" s="97" t="s">
        <v>232</v>
      </c>
      <c r="AM10" s="16">
        <v>43683</v>
      </c>
      <c r="AN10" s="97" t="s">
        <v>222</v>
      </c>
      <c r="AP10">
        <v>1597</v>
      </c>
      <c r="AQ10">
        <v>1102</v>
      </c>
    </row>
    <row r="11" x14ac:dyDescent="0.3">
      <c r="A11" s="97" t="s">
        <v>216</v>
      </c>
      <c r="B11" s="13">
        <v>43639</v>
      </c>
      <c r="C11" s="14">
        <v>7</v>
      </c>
      <c r="D11" s="97" t="s">
        <v>217</v>
      </c>
      <c r="E11" s="97" t="s">
        <v>240</v>
      </c>
      <c r="F11" s="97" t="s">
        <v>219</v>
      </c>
      <c r="G11" s="15">
        <v>0.4308746643518519</v>
      </c>
      <c r="H11" s="7">
        <v>1</v>
      </c>
      <c r="I11" s="97" t="s">
        <v>220</v>
      </c>
      <c r="J11" s="7">
        <v>345</v>
      </c>
      <c r="K11" s="97" t="s">
        <v>211</v>
      </c>
      <c r="L11" s="97" t="s">
        <v>211</v>
      </c>
      <c r="N11" s="97" t="s">
        <v>211</v>
      </c>
      <c r="P11" s="97" t="s">
        <v>221</v>
      </c>
      <c r="AM11" s="16">
        <v>43683</v>
      </c>
      <c r="AN11" s="97" t="s">
        <v>222</v>
      </c>
      <c r="AP11">
        <v>1670</v>
      </c>
      <c r="AQ11">
        <v>1090</v>
      </c>
    </row>
    <row r="12" x14ac:dyDescent="0.3">
      <c r="A12" s="97" t="s">
        <v>216</v>
      </c>
      <c r="B12" s="13">
        <v>43639</v>
      </c>
      <c r="C12" s="14">
        <v>7</v>
      </c>
      <c r="D12" s="97" t="s">
        <v>217</v>
      </c>
      <c r="E12" s="97" t="s">
        <v>240</v>
      </c>
      <c r="F12" s="97" t="s">
        <v>219</v>
      </c>
      <c r="G12" s="15">
        <v>0.43530179398148144</v>
      </c>
      <c r="H12" s="7">
        <v>1524</v>
      </c>
      <c r="I12" s="97" t="s">
        <v>223</v>
      </c>
      <c r="J12" s="7">
        <v>484</v>
      </c>
      <c r="K12" s="97" t="s">
        <v>235</v>
      </c>
      <c r="L12" s="97" t="s">
        <v>74</v>
      </c>
      <c r="M12" s="97" t="s">
        <v>225</v>
      </c>
      <c r="N12" s="97" t="s">
        <v>172</v>
      </c>
      <c r="O12" s="97" t="s">
        <v>225</v>
      </c>
      <c r="P12" s="97" t="s">
        <v>25</v>
      </c>
      <c r="R12" s="97" t="s">
        <v>152</v>
      </c>
      <c r="S12" s="4">
        <v>550</v>
      </c>
      <c r="T12" s="4">
        <v>1.95</v>
      </c>
      <c r="AC12" s="97" t="s">
        <v>292</v>
      </c>
      <c r="AE12" s="97" t="s">
        <v>226</v>
      </c>
      <c r="AF12" s="97" t="s">
        <v>226</v>
      </c>
      <c r="AH12" s="97" t="s">
        <v>229</v>
      </c>
      <c r="AL12" s="97" t="s">
        <v>227</v>
      </c>
      <c r="AM12" s="16">
        <v>43684</v>
      </c>
      <c r="AN12" s="97" t="s">
        <v>222</v>
      </c>
      <c r="AP12">
        <v>772</v>
      </c>
      <c r="AQ12">
        <v>955</v>
      </c>
      <c r="AR12" s="97" t="s">
        <v>311</v>
      </c>
      <c r="AS12" s="97" t="s">
        <v>312</v>
      </c>
      <c r="AT12" s="97" t="s">
        <v>313</v>
      </c>
      <c r="AU12" s="97" t="s">
        <v>314</v>
      </c>
      <c r="AV12" s="97" t="s">
        <v>315</v>
      </c>
      <c r="AW12" s="97" t="s">
        <v>316</v>
      </c>
      <c r="AX12" s="97" t="s">
        <v>317</v>
      </c>
      <c r="AY12" s="97" t="s">
        <v>318</v>
      </c>
      <c r="AZ12" s="97" t="s">
        <v>319</v>
      </c>
      <c r="BA12" s="97" t="s">
        <v>321</v>
      </c>
      <c r="BB12" s="97" t="s">
        <v>323</v>
      </c>
      <c r="BC12" s="97" t="s">
        <v>325</v>
      </c>
    </row>
    <row r="13" x14ac:dyDescent="0.3">
      <c r="A13" s="97" t="s">
        <v>216</v>
      </c>
      <c r="B13" s="13">
        <v>43639</v>
      </c>
      <c r="C13" s="14">
        <v>7</v>
      </c>
      <c r="D13" s="97" t="s">
        <v>217</v>
      </c>
      <c r="E13" s="97" t="s">
        <v>240</v>
      </c>
      <c r="F13" s="97" t="s">
        <v>219</v>
      </c>
      <c r="G13" s="15">
        <v>0.43530179398148144</v>
      </c>
      <c r="H13" s="7">
        <v>1524</v>
      </c>
      <c r="I13" s="97" t="s">
        <v>223</v>
      </c>
      <c r="J13" s="7">
        <v>485</v>
      </c>
      <c r="K13" s="97" t="s">
        <v>235</v>
      </c>
      <c r="L13" s="97" t="s">
        <v>74</v>
      </c>
      <c r="M13" s="97" t="s">
        <v>225</v>
      </c>
      <c r="N13" s="97" t="s">
        <v>172</v>
      </c>
      <c r="O13" s="97" t="s">
        <v>225</v>
      </c>
      <c r="P13" s="97" t="s">
        <v>25</v>
      </c>
      <c r="R13" s="97" t="s">
        <v>152</v>
      </c>
      <c r="S13" s="4">
        <v>550</v>
      </c>
      <c r="T13" s="4">
        <v>1.95</v>
      </c>
      <c r="AC13" s="97" t="s">
        <v>292</v>
      </c>
      <c r="AE13" s="97" t="s">
        <v>226</v>
      </c>
      <c r="AF13" s="97" t="s">
        <v>226</v>
      </c>
      <c r="AH13" s="97" t="s">
        <v>229</v>
      </c>
      <c r="AL13" s="97" t="s">
        <v>227</v>
      </c>
      <c r="AM13" s="16">
        <v>43684</v>
      </c>
      <c r="AN13" s="97" t="s">
        <v>222</v>
      </c>
      <c r="AP13">
        <v>600</v>
      </c>
      <c r="AQ13">
        <v>925</v>
      </c>
      <c r="AR13" s="97" t="s">
        <v>326</v>
      </c>
      <c r="AS13" s="97" t="s">
        <v>327</v>
      </c>
      <c r="AT13" s="97" t="s">
        <v>328</v>
      </c>
      <c r="AU13" s="97" t="s">
        <v>329</v>
      </c>
      <c r="AV13" s="97" t="s">
        <v>330</v>
      </c>
      <c r="AW13" s="97" t="s">
        <v>331</v>
      </c>
      <c r="AX13" s="97" t="s">
        <v>332</v>
      </c>
      <c r="AY13" s="97" t="s">
        <v>333</v>
      </c>
      <c r="AZ13" s="97" t="s">
        <v>334</v>
      </c>
    </row>
    <row r="14" x14ac:dyDescent="0.3">
      <c r="A14" s="97" t="s">
        <v>216</v>
      </c>
      <c r="B14" s="13">
        <v>43639</v>
      </c>
      <c r="C14" s="14">
        <v>7</v>
      </c>
      <c r="D14" s="97" t="s">
        <v>217</v>
      </c>
      <c r="E14" s="97" t="s">
        <v>240</v>
      </c>
      <c r="F14" s="97" t="s">
        <v>219</v>
      </c>
      <c r="G14" s="15">
        <v>0.43530179398148144</v>
      </c>
      <c r="H14" s="7">
        <v>1524</v>
      </c>
      <c r="I14" s="97" t="s">
        <v>223</v>
      </c>
      <c r="J14" s="7">
        <v>486</v>
      </c>
      <c r="K14" s="97" t="s">
        <v>235</v>
      </c>
      <c r="L14" s="97" t="s">
        <v>74</v>
      </c>
      <c r="M14" s="97" t="s">
        <v>225</v>
      </c>
      <c r="N14" s="97" t="s">
        <v>172</v>
      </c>
      <c r="O14" s="97" t="s">
        <v>225</v>
      </c>
      <c r="P14" s="97" t="s">
        <v>25</v>
      </c>
      <c r="R14" s="97" t="s">
        <v>152</v>
      </c>
      <c r="S14" s="4">
        <v>550</v>
      </c>
      <c r="T14" s="4">
        <v>1.95</v>
      </c>
      <c r="AC14" s="97" t="s">
        <v>292</v>
      </c>
      <c r="AE14" s="97" t="s">
        <v>226</v>
      </c>
      <c r="AF14" s="97" t="s">
        <v>226</v>
      </c>
      <c r="AH14" s="97" t="s">
        <v>229</v>
      </c>
      <c r="AL14" s="97" t="s">
        <v>227</v>
      </c>
      <c r="AM14" s="16">
        <v>43684</v>
      </c>
      <c r="AN14" s="97" t="s">
        <v>222</v>
      </c>
      <c r="AP14">
        <v>490</v>
      </c>
      <c r="AQ14">
        <v>892</v>
      </c>
      <c r="AR14" s="97" t="s">
        <v>335</v>
      </c>
      <c r="AS14" s="97" t="s">
        <v>336</v>
      </c>
      <c r="AT14" s="97" t="s">
        <v>337</v>
      </c>
      <c r="AU14" s="97" t="s">
        <v>338</v>
      </c>
      <c r="AV14" s="97" t="s">
        <v>339</v>
      </c>
      <c r="AW14" s="97" t="s">
        <v>338</v>
      </c>
      <c r="AX14" s="97" t="s">
        <v>340</v>
      </c>
      <c r="AY14" s="97" t="s">
        <v>341</v>
      </c>
      <c r="AZ14" s="97" t="s">
        <v>342</v>
      </c>
    </row>
    <row r="15" x14ac:dyDescent="0.3">
      <c r="A15" s="97" t="s">
        <v>216</v>
      </c>
      <c r="B15" s="13">
        <v>43639</v>
      </c>
      <c r="C15" s="14">
        <v>7</v>
      </c>
      <c r="D15" s="97" t="s">
        <v>217</v>
      </c>
      <c r="E15" s="97" t="s">
        <v>240</v>
      </c>
      <c r="F15" s="97" t="s">
        <v>219</v>
      </c>
      <c r="G15" s="15">
        <v>0.43530179398148144</v>
      </c>
      <c r="H15" s="7">
        <v>1524</v>
      </c>
      <c r="I15" s="97" t="s">
        <v>223</v>
      </c>
      <c r="J15" s="7">
        <v>487</v>
      </c>
      <c r="K15" s="97" t="s">
        <v>235</v>
      </c>
      <c r="L15" s="97" t="s">
        <v>74</v>
      </c>
      <c r="M15" s="97" t="s">
        <v>225</v>
      </c>
      <c r="N15" s="97" t="s">
        <v>172</v>
      </c>
      <c r="O15" s="97" t="s">
        <v>225</v>
      </c>
      <c r="P15" s="97" t="s">
        <v>25</v>
      </c>
      <c r="R15" s="97" t="s">
        <v>152</v>
      </c>
      <c r="S15" s="4">
        <v>550</v>
      </c>
      <c r="T15" s="4">
        <v>1.95</v>
      </c>
      <c r="AC15" s="97" t="s">
        <v>292</v>
      </c>
      <c r="AE15" s="97" t="s">
        <v>226</v>
      </c>
      <c r="AF15" s="97" t="s">
        <v>226</v>
      </c>
      <c r="AH15" s="97" t="s">
        <v>229</v>
      </c>
      <c r="AL15" s="97" t="s">
        <v>227</v>
      </c>
      <c r="AM15" s="16">
        <v>43684</v>
      </c>
      <c r="AN15" s="97" t="s">
        <v>222</v>
      </c>
      <c r="AP15">
        <v>472</v>
      </c>
      <c r="AQ15">
        <v>832</v>
      </c>
      <c r="AR15" s="97" t="s">
        <v>343</v>
      </c>
      <c r="AS15" s="97" t="s">
        <v>344</v>
      </c>
      <c r="AT15" s="97" t="s">
        <v>345</v>
      </c>
      <c r="AU15" s="97" t="s">
        <v>346</v>
      </c>
      <c r="AV15" s="97" t="s">
        <v>343</v>
      </c>
      <c r="AW15" s="97" t="s">
        <v>347</v>
      </c>
      <c r="AX15" s="97" t="s">
        <v>346</v>
      </c>
      <c r="AY15" s="97" t="s">
        <v>348</v>
      </c>
      <c r="AZ15" s="97" t="s">
        <v>349</v>
      </c>
      <c r="BA15" s="97" t="s">
        <v>350</v>
      </c>
      <c r="BB15" s="97" t="s">
        <v>351</v>
      </c>
      <c r="BC15" s="97" t="s">
        <v>352</v>
      </c>
    </row>
    <row r="16" x14ac:dyDescent="0.3">
      <c r="A16" s="97" t="s">
        <v>216</v>
      </c>
      <c r="B16" s="13">
        <v>43639</v>
      </c>
      <c r="C16" s="14">
        <v>7</v>
      </c>
      <c r="D16" s="97" t="s">
        <v>217</v>
      </c>
      <c r="E16" s="97" t="s">
        <v>240</v>
      </c>
      <c r="F16" s="97" t="s">
        <v>219</v>
      </c>
      <c r="G16" s="15">
        <v>0.43530179398148144</v>
      </c>
      <c r="H16" s="7">
        <v>1524</v>
      </c>
      <c r="I16" s="97" t="s">
        <v>223</v>
      </c>
      <c r="J16" s="7">
        <v>488</v>
      </c>
      <c r="K16" s="97" t="s">
        <v>235</v>
      </c>
      <c r="L16" s="97" t="s">
        <v>74</v>
      </c>
      <c r="M16" s="97" t="s">
        <v>225</v>
      </c>
      <c r="N16" s="97" t="s">
        <v>172</v>
      </c>
      <c r="O16" s="97" t="s">
        <v>225</v>
      </c>
      <c r="P16" s="97" t="s">
        <v>25</v>
      </c>
      <c r="R16" s="97" t="s">
        <v>152</v>
      </c>
      <c r="S16" s="4">
        <v>550</v>
      </c>
      <c r="T16" s="4">
        <v>1.95</v>
      </c>
      <c r="AC16" s="97" t="s">
        <v>292</v>
      </c>
      <c r="AE16" s="97" t="s">
        <v>226</v>
      </c>
      <c r="AF16" s="97" t="s">
        <v>226</v>
      </c>
      <c r="AH16" s="97" t="s">
        <v>229</v>
      </c>
      <c r="AL16" s="97" t="s">
        <v>227</v>
      </c>
      <c r="AM16" s="16">
        <v>43684</v>
      </c>
      <c r="AN16" s="97" t="s">
        <v>222</v>
      </c>
      <c r="AP16">
        <v>540</v>
      </c>
      <c r="AQ16">
        <v>815</v>
      </c>
      <c r="AR16" s="97" t="s">
        <v>353</v>
      </c>
      <c r="AS16" s="97" t="s">
        <v>354</v>
      </c>
      <c r="AT16" s="97" t="s">
        <v>355</v>
      </c>
      <c r="AU16" s="97" t="s">
        <v>356</v>
      </c>
      <c r="AV16" s="97" t="s">
        <v>357</v>
      </c>
      <c r="AW16" s="97" t="s">
        <v>358</v>
      </c>
      <c r="AX16" s="97" t="s">
        <v>359</v>
      </c>
      <c r="AY16" s="97" t="s">
        <v>360</v>
      </c>
      <c r="AZ16" s="97" t="s">
        <v>361</v>
      </c>
      <c r="BA16" s="97" t="s">
        <v>362</v>
      </c>
      <c r="BB16" s="97" t="s">
        <v>363</v>
      </c>
      <c r="BC16" s="97" t="s">
        <v>364</v>
      </c>
    </row>
    <row r="17" x14ac:dyDescent="0.3">
      <c r="A17" s="97" t="s">
        <v>216</v>
      </c>
      <c r="B17" s="13">
        <v>43639</v>
      </c>
      <c r="C17" s="14">
        <v>7</v>
      </c>
      <c r="D17" s="97" t="s">
        <v>217</v>
      </c>
      <c r="E17" s="97" t="s">
        <v>240</v>
      </c>
      <c r="F17" s="97" t="s">
        <v>219</v>
      </c>
      <c r="G17" s="15">
        <v>0.43530756944444443</v>
      </c>
      <c r="H17" s="7">
        <v>1526</v>
      </c>
      <c r="I17" s="97" t="s">
        <v>223</v>
      </c>
      <c r="J17" s="7">
        <v>489</v>
      </c>
      <c r="K17" s="97" t="s">
        <v>235</v>
      </c>
      <c r="L17" s="97" t="s">
        <v>74</v>
      </c>
      <c r="M17" s="97" t="s">
        <v>225</v>
      </c>
      <c r="N17" s="97" t="s">
        <v>172</v>
      </c>
      <c r="O17" s="97" t="s">
        <v>225</v>
      </c>
      <c r="P17" s="97" t="s">
        <v>25</v>
      </c>
      <c r="R17" s="97" t="s">
        <v>152</v>
      </c>
      <c r="S17" s="4">
        <v>550</v>
      </c>
      <c r="T17" s="4">
        <v>1.95</v>
      </c>
      <c r="AC17" s="97" t="s">
        <v>292</v>
      </c>
      <c r="AE17" s="97" t="s">
        <v>226</v>
      </c>
      <c r="AF17" s="97" t="s">
        <v>226</v>
      </c>
      <c r="AH17" s="97" t="s">
        <v>229</v>
      </c>
      <c r="AL17" s="97" t="s">
        <v>227</v>
      </c>
      <c r="AM17" s="16">
        <v>43684</v>
      </c>
      <c r="AN17" s="97" t="s">
        <v>222</v>
      </c>
      <c r="AP17">
        <v>55</v>
      </c>
      <c r="AQ17">
        <v>1500</v>
      </c>
      <c r="AR17" s="97" t="s">
        <v>365</v>
      </c>
      <c r="AS17" s="97" t="s">
        <v>340</v>
      </c>
      <c r="AT17" s="97" t="s">
        <v>366</v>
      </c>
      <c r="AU17" s="97" t="s">
        <v>367</v>
      </c>
      <c r="AV17" s="97" t="s">
        <v>368</v>
      </c>
      <c r="AW17" s="97" t="s">
        <v>365</v>
      </c>
      <c r="AX17" s="97" t="s">
        <v>369</v>
      </c>
      <c r="AY17" s="97" t="s">
        <v>370</v>
      </c>
      <c r="AZ17" s="97" t="s">
        <v>371</v>
      </c>
      <c r="BA17" s="97" t="s">
        <v>372</v>
      </c>
      <c r="BB17" s="97" t="s">
        <v>344</v>
      </c>
      <c r="BC17" s="97" t="s">
        <v>373</v>
      </c>
    </row>
    <row r="18" x14ac:dyDescent="0.3">
      <c r="A18" s="97" t="s">
        <v>216</v>
      </c>
      <c r="B18" s="13">
        <v>43639</v>
      </c>
      <c r="C18" s="14">
        <v>7</v>
      </c>
      <c r="D18" s="97" t="s">
        <v>217</v>
      </c>
      <c r="E18" s="97" t="s">
        <v>240</v>
      </c>
      <c r="F18" s="97" t="s">
        <v>219</v>
      </c>
      <c r="G18" s="15">
        <v>0.43530756944444443</v>
      </c>
      <c r="H18" s="7">
        <v>1526</v>
      </c>
      <c r="I18" s="97" t="s">
        <v>223</v>
      </c>
      <c r="J18" s="7">
        <v>490</v>
      </c>
      <c r="K18" s="97" t="s">
        <v>235</v>
      </c>
      <c r="L18" s="97" t="s">
        <v>74</v>
      </c>
      <c r="M18" s="97" t="s">
        <v>225</v>
      </c>
      <c r="N18" s="97" t="s">
        <v>172</v>
      </c>
      <c r="O18" s="97" t="s">
        <v>225</v>
      </c>
      <c r="P18" s="97" t="s">
        <v>25</v>
      </c>
      <c r="R18" s="97" t="s">
        <v>152</v>
      </c>
      <c r="S18" s="4">
        <v>550</v>
      </c>
      <c r="T18" s="4">
        <v>1.95</v>
      </c>
      <c r="AC18" s="97" t="s">
        <v>292</v>
      </c>
      <c r="AE18" s="97" t="s">
        <v>226</v>
      </c>
      <c r="AF18" s="97" t="s">
        <v>226</v>
      </c>
      <c r="AH18" s="97" t="s">
        <v>229</v>
      </c>
      <c r="AL18" s="97" t="s">
        <v>227</v>
      </c>
      <c r="AM18" s="16">
        <v>43684</v>
      </c>
      <c r="AN18" s="97" t="s">
        <v>222</v>
      </c>
      <c r="AP18">
        <v>62</v>
      </c>
      <c r="AQ18">
        <v>1282</v>
      </c>
      <c r="AR18" s="97" t="s">
        <v>374</v>
      </c>
      <c r="AS18" s="97" t="s">
        <v>375</v>
      </c>
      <c r="AT18" s="97" t="s">
        <v>376</v>
      </c>
      <c r="AU18" s="97" t="s">
        <v>377</v>
      </c>
      <c r="AV18" s="97" t="s">
        <v>378</v>
      </c>
      <c r="AW18" s="97" t="s">
        <v>379</v>
      </c>
      <c r="AX18" s="97" t="s">
        <v>380</v>
      </c>
      <c r="AY18" s="97" t="s">
        <v>381</v>
      </c>
      <c r="AZ18" s="97" t="s">
        <v>382</v>
      </c>
      <c r="BA18" s="97" t="s">
        <v>383</v>
      </c>
      <c r="BB18" s="97" t="s">
        <v>384</v>
      </c>
      <c r="BC18" s="97" t="s">
        <v>385</v>
      </c>
    </row>
    <row r="19" x14ac:dyDescent="0.3">
      <c r="A19" s="97" t="s">
        <v>216</v>
      </c>
      <c r="B19" s="13">
        <v>43639</v>
      </c>
      <c r="C19" s="14">
        <v>7</v>
      </c>
      <c r="D19" s="97" t="s">
        <v>217</v>
      </c>
      <c r="E19" s="97" t="s">
        <v>240</v>
      </c>
      <c r="F19" s="97" t="s">
        <v>219</v>
      </c>
      <c r="G19" s="15">
        <v>0.43712575231481482</v>
      </c>
      <c r="H19" s="7">
        <v>2149</v>
      </c>
      <c r="I19" s="97" t="s">
        <v>231</v>
      </c>
      <c r="J19" s="7">
        <v>507</v>
      </c>
      <c r="K19" s="97" t="s">
        <v>211</v>
      </c>
      <c r="L19" s="97" t="s">
        <v>211</v>
      </c>
      <c r="N19" s="97" t="s">
        <v>211</v>
      </c>
      <c r="P19" s="97" t="s">
        <v>232</v>
      </c>
      <c r="AM19" s="16">
        <v>43684</v>
      </c>
      <c r="AN19" s="97" t="s">
        <v>222</v>
      </c>
      <c r="AP19">
        <v>1367</v>
      </c>
      <c r="AQ19">
        <v>1090</v>
      </c>
    </row>
    <row r="20" x14ac:dyDescent="0.3">
      <c r="A20" s="97" t="s">
        <v>216</v>
      </c>
      <c r="B20" s="13">
        <v>43639</v>
      </c>
      <c r="C20" s="14">
        <v>7</v>
      </c>
      <c r="D20" s="97" t="s">
        <v>217</v>
      </c>
      <c r="E20" s="97" t="s">
        <v>241</v>
      </c>
      <c r="F20" s="97" t="s">
        <v>219</v>
      </c>
      <c r="G20" s="15">
        <v>0.43843555555555552</v>
      </c>
      <c r="H20" s="7">
        <v>1</v>
      </c>
      <c r="I20" s="97" t="s">
        <v>220</v>
      </c>
      <c r="J20" s="7">
        <v>2</v>
      </c>
      <c r="K20" s="97" t="s">
        <v>211</v>
      </c>
      <c r="L20" s="97" t="s">
        <v>211</v>
      </c>
      <c r="N20" s="97" t="s">
        <v>211</v>
      </c>
      <c r="P20" s="97" t="s">
        <v>221</v>
      </c>
      <c r="AM20" s="16">
        <v>43684</v>
      </c>
      <c r="AN20" s="97" t="s">
        <v>222</v>
      </c>
      <c r="AP20">
        <v>1415</v>
      </c>
      <c r="AQ20">
        <v>1090</v>
      </c>
    </row>
    <row r="21" x14ac:dyDescent="0.3">
      <c r="A21" s="97" t="s">
        <v>216</v>
      </c>
      <c r="B21" s="13">
        <v>43639</v>
      </c>
      <c r="C21" s="14">
        <v>7</v>
      </c>
      <c r="D21" s="97" t="s">
        <v>217</v>
      </c>
      <c r="E21" s="97" t="s">
        <v>241</v>
      </c>
      <c r="F21" s="97" t="s">
        <v>219</v>
      </c>
      <c r="G21" s="15">
        <v>0.44101458333333338</v>
      </c>
      <c r="H21" s="7">
        <v>895</v>
      </c>
      <c r="I21" s="97" t="s">
        <v>223</v>
      </c>
      <c r="J21" s="7">
        <v>80</v>
      </c>
      <c r="K21" s="97" t="s">
        <v>234</v>
      </c>
      <c r="L21" s="97" t="s">
        <v>74</v>
      </c>
      <c r="M21" s="97" t="s">
        <v>225</v>
      </c>
      <c r="N21" s="97" t="s">
        <v>172</v>
      </c>
      <c r="O21" s="97" t="s">
        <v>225</v>
      </c>
      <c r="P21" s="97" t="s">
        <v>25</v>
      </c>
      <c r="R21" s="97" t="s">
        <v>152</v>
      </c>
      <c r="S21" s="4">
        <v>545</v>
      </c>
      <c r="T21" s="4">
        <v>1.9299999999999999</v>
      </c>
      <c r="AC21" s="97" t="s">
        <v>292</v>
      </c>
      <c r="AE21" s="97" t="s">
        <v>226</v>
      </c>
      <c r="AF21" s="97" t="s">
        <v>226</v>
      </c>
      <c r="AH21" s="97" t="s">
        <v>229</v>
      </c>
      <c r="AL21" s="97" t="s">
        <v>227</v>
      </c>
      <c r="AM21" s="16">
        <v>43684</v>
      </c>
      <c r="AN21" s="97" t="s">
        <v>222</v>
      </c>
      <c r="AP21">
        <v>2552</v>
      </c>
      <c r="AQ21">
        <v>1285</v>
      </c>
      <c r="AR21" s="97" t="s">
        <v>386</v>
      </c>
      <c r="AS21" s="97" t="s">
        <v>387</v>
      </c>
      <c r="AT21" s="97" t="s">
        <v>388</v>
      </c>
      <c r="AU21" s="97" t="s">
        <v>389</v>
      </c>
      <c r="AV21" s="97" t="s">
        <v>390</v>
      </c>
      <c r="AW21" s="97" t="s">
        <v>391</v>
      </c>
      <c r="AX21" s="97" t="s">
        <v>392</v>
      </c>
      <c r="AY21" s="97" t="s">
        <v>393</v>
      </c>
      <c r="AZ21" s="97" t="s">
        <v>394</v>
      </c>
      <c r="BA21" s="97" t="s">
        <v>395</v>
      </c>
      <c r="BB21" s="97" t="s">
        <v>396</v>
      </c>
      <c r="BC21" s="97" t="s">
        <v>397</v>
      </c>
    </row>
    <row r="22" x14ac:dyDescent="0.3">
      <c r="A22" s="97" t="s">
        <v>216</v>
      </c>
      <c r="B22" s="13">
        <v>43639</v>
      </c>
      <c r="C22" s="14">
        <v>7</v>
      </c>
      <c r="D22" s="97" t="s">
        <v>217</v>
      </c>
      <c r="E22" s="97" t="s">
        <v>241</v>
      </c>
      <c r="F22" s="97" t="s">
        <v>219</v>
      </c>
      <c r="G22" s="15">
        <v>0.44616130787037034</v>
      </c>
      <c r="H22" s="7">
        <v>2300</v>
      </c>
      <c r="I22" s="97" t="s">
        <v>231</v>
      </c>
      <c r="J22" s="7">
        <v>140</v>
      </c>
      <c r="K22" s="97" t="s">
        <v>211</v>
      </c>
      <c r="L22" s="97" t="s">
        <v>211</v>
      </c>
      <c r="N22" s="97" t="s">
        <v>211</v>
      </c>
      <c r="P22" s="97" t="s">
        <v>232</v>
      </c>
      <c r="AM22" s="16">
        <v>43684</v>
      </c>
      <c r="AN22" s="97" t="s">
        <v>222</v>
      </c>
      <c r="AP22">
        <v>1707</v>
      </c>
      <c r="AQ22">
        <v>1097</v>
      </c>
    </row>
    <row r="23" x14ac:dyDescent="0.3">
      <c r="A23" s="97" t="s">
        <v>216</v>
      </c>
      <c r="B23" s="13">
        <v>43639</v>
      </c>
      <c r="C23" s="14">
        <v>7</v>
      </c>
      <c r="D23" s="97" t="s">
        <v>217</v>
      </c>
      <c r="E23" s="97" t="s">
        <v>242</v>
      </c>
      <c r="F23" s="97" t="s">
        <v>237</v>
      </c>
      <c r="G23" s="15">
        <v>0.44745947916666667</v>
      </c>
      <c r="H23" s="7">
        <v>1</v>
      </c>
      <c r="I23" s="97" t="s">
        <v>220</v>
      </c>
      <c r="J23" s="7">
        <v>750</v>
      </c>
      <c r="K23" s="97" t="s">
        <v>211</v>
      </c>
      <c r="L23" s="97" t="s">
        <v>211</v>
      </c>
      <c r="N23" s="97" t="s">
        <v>211</v>
      </c>
      <c r="P23" s="97" t="s">
        <v>221</v>
      </c>
      <c r="AM23" s="16">
        <v>43684</v>
      </c>
      <c r="AN23" s="97" t="s">
        <v>222</v>
      </c>
      <c r="AP23">
        <v>1592</v>
      </c>
      <c r="AQ23">
        <v>1085</v>
      </c>
    </row>
    <row r="24" x14ac:dyDescent="0.3">
      <c r="A24" s="97" t="s">
        <v>216</v>
      </c>
      <c r="B24" s="13">
        <v>43639</v>
      </c>
      <c r="C24" s="14">
        <v>7</v>
      </c>
      <c r="D24" s="97" t="s">
        <v>217</v>
      </c>
      <c r="E24" s="97" t="s">
        <v>242</v>
      </c>
      <c r="F24" s="97" t="s">
        <v>237</v>
      </c>
      <c r="G24" s="15">
        <v>0.45070200231481478</v>
      </c>
      <c r="H24" s="7">
        <v>1122</v>
      </c>
      <c r="I24" s="97" t="s">
        <v>223</v>
      </c>
      <c r="J24" s="7">
        <v>783</v>
      </c>
      <c r="K24" s="97" t="s">
        <v>234</v>
      </c>
      <c r="L24" s="97" t="s">
        <v>74</v>
      </c>
      <c r="M24" s="97" t="s">
        <v>225</v>
      </c>
      <c r="N24" s="97" t="s">
        <v>172</v>
      </c>
      <c r="O24" s="97" t="s">
        <v>225</v>
      </c>
      <c r="P24" s="97" t="s">
        <v>25</v>
      </c>
      <c r="R24" s="97" t="s">
        <v>152</v>
      </c>
      <c r="S24" s="4">
        <v>525</v>
      </c>
      <c r="T24" s="4">
        <v>1.8600000000000001</v>
      </c>
      <c r="AC24" s="97" t="s">
        <v>292</v>
      </c>
      <c r="AE24" s="97" t="s">
        <v>226</v>
      </c>
      <c r="AF24" s="97" t="s">
        <v>226</v>
      </c>
      <c r="AH24" s="97" t="s">
        <v>229</v>
      </c>
      <c r="AL24" s="97" t="s">
        <v>227</v>
      </c>
      <c r="AM24" s="16">
        <v>43684</v>
      </c>
      <c r="AN24" s="97" t="s">
        <v>222</v>
      </c>
      <c r="AP24">
        <v>2941</v>
      </c>
      <c r="AQ24">
        <v>1522</v>
      </c>
      <c r="AR24" s="97" t="s">
        <v>398</v>
      </c>
      <c r="AS24" s="97" t="s">
        <v>398</v>
      </c>
      <c r="AT24" s="97" t="s">
        <v>399</v>
      </c>
      <c r="AU24" s="97" t="s">
        <v>400</v>
      </c>
      <c r="AV24" s="97" t="s">
        <v>401</v>
      </c>
      <c r="AW24" s="97" t="s">
        <v>402</v>
      </c>
      <c r="AX24" s="97" t="s">
        <v>403</v>
      </c>
      <c r="AY24" s="97" t="s">
        <v>404</v>
      </c>
      <c r="AZ24" s="97" t="s">
        <v>405</v>
      </c>
      <c r="BA24" s="97" t="s">
        <v>406</v>
      </c>
      <c r="BB24" s="97" t="s">
        <v>407</v>
      </c>
      <c r="BC24" s="97" t="s">
        <v>408</v>
      </c>
    </row>
    <row r="25" x14ac:dyDescent="0.3">
      <c r="A25" s="97" t="s">
        <v>216</v>
      </c>
      <c r="B25" s="13">
        <v>43639</v>
      </c>
      <c r="C25" s="14">
        <v>7</v>
      </c>
      <c r="D25" s="97" t="s">
        <v>217</v>
      </c>
      <c r="E25" s="97" t="s">
        <v>242</v>
      </c>
      <c r="F25" s="97" t="s">
        <v>237</v>
      </c>
      <c r="G25" s="15">
        <v>0.45070200231481478</v>
      </c>
      <c r="H25" s="7">
        <v>1122</v>
      </c>
      <c r="I25" s="97" t="s">
        <v>223</v>
      </c>
      <c r="J25" s="7">
        <v>784</v>
      </c>
      <c r="K25" s="97" t="s">
        <v>234</v>
      </c>
      <c r="L25" s="97" t="s">
        <v>74</v>
      </c>
      <c r="M25" s="97" t="s">
        <v>225</v>
      </c>
      <c r="N25" s="97" t="s">
        <v>172</v>
      </c>
      <c r="O25" s="97" t="s">
        <v>225</v>
      </c>
      <c r="P25" s="97" t="s">
        <v>25</v>
      </c>
      <c r="R25" s="97" t="s">
        <v>152</v>
      </c>
      <c r="S25" s="4">
        <v>525</v>
      </c>
      <c r="T25" s="4">
        <v>1.8600000000000001</v>
      </c>
      <c r="AC25" s="97" t="s">
        <v>292</v>
      </c>
      <c r="AE25" s="97" t="s">
        <v>226</v>
      </c>
      <c r="AF25" s="97" t="s">
        <v>226</v>
      </c>
      <c r="AH25" s="97" t="s">
        <v>229</v>
      </c>
      <c r="AL25" s="97" t="s">
        <v>227</v>
      </c>
      <c r="AM25" s="16">
        <v>43684</v>
      </c>
      <c r="AN25" s="97" t="s">
        <v>222</v>
      </c>
      <c r="AP25">
        <v>2571</v>
      </c>
      <c r="AQ25">
        <v>1236</v>
      </c>
      <c r="AR25" s="97" t="s">
        <v>409</v>
      </c>
      <c r="AS25" s="97" t="s">
        <v>410</v>
      </c>
      <c r="AT25" s="97" t="s">
        <v>411</v>
      </c>
      <c r="AU25" s="97" t="s">
        <v>412</v>
      </c>
      <c r="AV25" s="97" t="s">
        <v>413</v>
      </c>
      <c r="AW25" s="97" t="s">
        <v>414</v>
      </c>
      <c r="AX25" s="97" t="s">
        <v>415</v>
      </c>
      <c r="AY25" s="97" t="s">
        <v>416</v>
      </c>
      <c r="AZ25" s="97" t="s">
        <v>415</v>
      </c>
    </row>
    <row r="26" x14ac:dyDescent="0.3">
      <c r="A26" s="97" t="s">
        <v>216</v>
      </c>
      <c r="B26" s="13">
        <v>43639</v>
      </c>
      <c r="C26" s="14">
        <v>7</v>
      </c>
      <c r="D26" s="97" t="s">
        <v>217</v>
      </c>
      <c r="E26" s="97" t="s">
        <v>242</v>
      </c>
      <c r="F26" s="97" t="s">
        <v>237</v>
      </c>
      <c r="G26" s="15">
        <v>0.45070200231481478</v>
      </c>
      <c r="H26" s="7">
        <v>1122</v>
      </c>
      <c r="I26" s="97" t="s">
        <v>223</v>
      </c>
      <c r="J26" s="7">
        <v>785</v>
      </c>
      <c r="K26" s="97" t="s">
        <v>234</v>
      </c>
      <c r="L26" s="97" t="s">
        <v>74</v>
      </c>
      <c r="M26" s="97" t="s">
        <v>225</v>
      </c>
      <c r="N26" s="97" t="s">
        <v>172</v>
      </c>
      <c r="O26" s="97" t="s">
        <v>225</v>
      </c>
      <c r="P26" s="97" t="s">
        <v>25</v>
      </c>
      <c r="R26" s="97" t="s">
        <v>152</v>
      </c>
      <c r="S26" s="4">
        <v>525</v>
      </c>
      <c r="T26" s="4">
        <v>1.8600000000000001</v>
      </c>
      <c r="AC26" s="97" t="s">
        <v>292</v>
      </c>
      <c r="AE26" s="97" t="s">
        <v>226</v>
      </c>
      <c r="AF26" s="97" t="s">
        <v>226</v>
      </c>
      <c r="AH26" s="97" t="s">
        <v>229</v>
      </c>
      <c r="AL26" s="97" t="s">
        <v>227</v>
      </c>
      <c r="AM26" s="16">
        <v>43684</v>
      </c>
      <c r="AN26" s="97" t="s">
        <v>222</v>
      </c>
      <c r="AP26">
        <v>3133</v>
      </c>
      <c r="AQ26">
        <v>1184</v>
      </c>
      <c r="AR26" s="97" t="s">
        <v>417</v>
      </c>
      <c r="AS26" s="97" t="s">
        <v>418</v>
      </c>
      <c r="AT26" s="97" t="s">
        <v>419</v>
      </c>
      <c r="AU26" s="97" t="s">
        <v>420</v>
      </c>
      <c r="AV26" s="97" t="s">
        <v>421</v>
      </c>
      <c r="AW26" s="97" t="s">
        <v>422</v>
      </c>
      <c r="AX26" s="97" t="s">
        <v>423</v>
      </c>
      <c r="AY26" s="97" t="s">
        <v>424</v>
      </c>
      <c r="AZ26" s="97" t="s">
        <v>425</v>
      </c>
    </row>
    <row r="27" x14ac:dyDescent="0.3">
      <c r="A27" s="97" t="s">
        <v>216</v>
      </c>
      <c r="B27" s="13">
        <v>43639</v>
      </c>
      <c r="C27" s="14">
        <v>7</v>
      </c>
      <c r="D27" s="97" t="s">
        <v>217</v>
      </c>
      <c r="E27" s="97" t="s">
        <v>242</v>
      </c>
      <c r="F27" s="97" t="s">
        <v>237</v>
      </c>
      <c r="G27" s="15">
        <v>0.45070200231481478</v>
      </c>
      <c r="H27" s="7">
        <v>1122</v>
      </c>
      <c r="I27" s="97" t="s">
        <v>223</v>
      </c>
      <c r="J27" s="7">
        <v>786</v>
      </c>
      <c r="K27" s="97" t="s">
        <v>234</v>
      </c>
      <c r="L27" s="97" t="s">
        <v>74</v>
      </c>
      <c r="M27" s="97" t="s">
        <v>225</v>
      </c>
      <c r="N27" s="97" t="s">
        <v>172</v>
      </c>
      <c r="O27" s="97" t="s">
        <v>225</v>
      </c>
      <c r="P27" s="97" t="s">
        <v>25</v>
      </c>
      <c r="R27" s="97" t="s">
        <v>152</v>
      </c>
      <c r="S27" s="4">
        <v>525</v>
      </c>
      <c r="T27" s="4">
        <v>1.8600000000000001</v>
      </c>
      <c r="AC27" s="97" t="s">
        <v>292</v>
      </c>
      <c r="AE27" s="97" t="s">
        <v>226</v>
      </c>
      <c r="AF27" s="97" t="s">
        <v>226</v>
      </c>
      <c r="AH27" s="97" t="s">
        <v>229</v>
      </c>
      <c r="AL27" s="97" t="s">
        <v>227</v>
      </c>
      <c r="AM27" s="16">
        <v>43684</v>
      </c>
      <c r="AN27" s="97" t="s">
        <v>222</v>
      </c>
      <c r="AP27">
        <v>3234</v>
      </c>
      <c r="AQ27">
        <v>1089</v>
      </c>
    </row>
    <row r="28" x14ac:dyDescent="0.3">
      <c r="A28" s="97" t="s">
        <v>216</v>
      </c>
      <c r="B28" s="13">
        <v>43639</v>
      </c>
      <c r="C28" s="14">
        <v>7</v>
      </c>
      <c r="D28" s="97" t="s">
        <v>217</v>
      </c>
      <c r="E28" s="97" t="s">
        <v>242</v>
      </c>
      <c r="F28" s="97" t="s">
        <v>237</v>
      </c>
      <c r="G28" s="15">
        <v>0.45070200231481478</v>
      </c>
      <c r="H28" s="7">
        <v>1122</v>
      </c>
      <c r="I28" s="97" t="s">
        <v>223</v>
      </c>
      <c r="J28" s="7">
        <v>787</v>
      </c>
      <c r="K28" s="97" t="s">
        <v>234</v>
      </c>
      <c r="L28" s="97" t="s">
        <v>74</v>
      </c>
      <c r="M28" s="97" t="s">
        <v>225</v>
      </c>
      <c r="N28" s="97" t="s">
        <v>172</v>
      </c>
      <c r="O28" s="97" t="s">
        <v>225</v>
      </c>
      <c r="P28" s="97" t="s">
        <v>25</v>
      </c>
      <c r="R28" s="97" t="s">
        <v>152</v>
      </c>
      <c r="S28" s="4">
        <v>525</v>
      </c>
      <c r="T28" s="4">
        <v>1.8600000000000001</v>
      </c>
      <c r="AC28" s="97" t="s">
        <v>292</v>
      </c>
      <c r="AE28" s="97" t="s">
        <v>226</v>
      </c>
      <c r="AF28" s="97" t="s">
        <v>226</v>
      </c>
      <c r="AH28" s="97" t="s">
        <v>229</v>
      </c>
      <c r="AL28" s="97" t="s">
        <v>227</v>
      </c>
      <c r="AM28" s="16">
        <v>43684</v>
      </c>
      <c r="AN28" s="97" t="s">
        <v>222</v>
      </c>
      <c r="AP28">
        <v>3078</v>
      </c>
      <c r="AQ28">
        <v>1047</v>
      </c>
      <c r="AR28" s="97" t="s">
        <v>426</v>
      </c>
      <c r="AS28" s="97" t="s">
        <v>427</v>
      </c>
      <c r="AT28" s="97" t="s">
        <v>428</v>
      </c>
      <c r="AU28" s="97" t="s">
        <v>429</v>
      </c>
      <c r="AV28" s="97" t="s">
        <v>398</v>
      </c>
      <c r="AW28" s="97" t="s">
        <v>398</v>
      </c>
      <c r="AX28" s="97" t="s">
        <v>430</v>
      </c>
      <c r="AY28" s="97" t="s">
        <v>430</v>
      </c>
      <c r="AZ28" s="97" t="s">
        <v>431</v>
      </c>
    </row>
    <row r="29" x14ac:dyDescent="0.3">
      <c r="A29" s="97" t="s">
        <v>216</v>
      </c>
      <c r="B29" s="13">
        <v>43639</v>
      </c>
      <c r="C29" s="14">
        <v>7</v>
      </c>
      <c r="D29" s="97" t="s">
        <v>217</v>
      </c>
      <c r="E29" s="97" t="s">
        <v>242</v>
      </c>
      <c r="F29" s="97" t="s">
        <v>237</v>
      </c>
      <c r="G29" s="15">
        <v>0.4539128009259259</v>
      </c>
      <c r="H29" s="7">
        <v>2235</v>
      </c>
      <c r="I29" s="97" t="s">
        <v>223</v>
      </c>
      <c r="J29" s="7">
        <v>815</v>
      </c>
      <c r="K29" s="97" t="s">
        <v>224</v>
      </c>
      <c r="L29" s="97" t="s">
        <v>74</v>
      </c>
      <c r="M29" s="97" t="s">
        <v>225</v>
      </c>
      <c r="N29" s="97" t="s">
        <v>172</v>
      </c>
      <c r="O29" s="97" t="s">
        <v>225</v>
      </c>
      <c r="P29" s="97" t="s">
        <v>25</v>
      </c>
      <c r="R29" s="97" t="s">
        <v>152</v>
      </c>
      <c r="S29" s="4">
        <v>540</v>
      </c>
      <c r="T29" s="4">
        <v>1.9099999999999999</v>
      </c>
      <c r="AC29" s="97" t="s">
        <v>292</v>
      </c>
      <c r="AE29" s="97" t="s">
        <v>226</v>
      </c>
      <c r="AF29" s="97" t="s">
        <v>226</v>
      </c>
      <c r="AL29" s="97" t="s">
        <v>227</v>
      </c>
      <c r="AM29" s="16">
        <v>43685</v>
      </c>
      <c r="AN29" s="97" t="s">
        <v>222</v>
      </c>
      <c r="AP29">
        <v>1868</v>
      </c>
      <c r="AQ29">
        <v>905</v>
      </c>
      <c r="AR29" s="97" t="s">
        <v>432</v>
      </c>
      <c r="AS29" s="97" t="s">
        <v>433</v>
      </c>
      <c r="AT29" s="97" t="s">
        <v>434</v>
      </c>
      <c r="AU29" s="97" t="s">
        <v>435</v>
      </c>
      <c r="AV29" s="97" t="s">
        <v>436</v>
      </c>
      <c r="AW29" s="97" t="s">
        <v>437</v>
      </c>
      <c r="AX29" s="97" t="s">
        <v>438</v>
      </c>
      <c r="AY29" s="97" t="s">
        <v>439</v>
      </c>
      <c r="AZ29" s="97" t="s">
        <v>439</v>
      </c>
      <c r="BA29" s="97" t="s">
        <v>440</v>
      </c>
      <c r="BB29" s="97" t="s">
        <v>441</v>
      </c>
      <c r="BC29" s="97" t="s">
        <v>441</v>
      </c>
    </row>
    <row r="30" x14ac:dyDescent="0.3">
      <c r="A30" s="97" t="s">
        <v>216</v>
      </c>
      <c r="B30" s="13">
        <v>43639</v>
      </c>
      <c r="C30" s="14">
        <v>7</v>
      </c>
      <c r="D30" s="97" t="s">
        <v>217</v>
      </c>
      <c r="E30" s="97" t="s">
        <v>242</v>
      </c>
      <c r="F30" s="97" t="s">
        <v>237</v>
      </c>
      <c r="G30" s="15">
        <v>0.45418398148148148</v>
      </c>
      <c r="H30" s="7">
        <v>2329</v>
      </c>
      <c r="I30" s="97" t="s">
        <v>231</v>
      </c>
      <c r="J30" s="7">
        <v>817</v>
      </c>
      <c r="K30" s="97" t="s">
        <v>211</v>
      </c>
      <c r="L30" s="97" t="s">
        <v>211</v>
      </c>
      <c r="N30" s="97" t="s">
        <v>211</v>
      </c>
      <c r="P30" s="97" t="s">
        <v>232</v>
      </c>
      <c r="AM30" s="16">
        <v>43685</v>
      </c>
      <c r="AN30" s="97" t="s">
        <v>222</v>
      </c>
      <c r="AP30">
        <v>1612</v>
      </c>
      <c r="AQ30">
        <v>1085</v>
      </c>
    </row>
    <row r="31" x14ac:dyDescent="0.3">
      <c r="A31" s="97" t="s">
        <v>216</v>
      </c>
      <c r="B31" s="13">
        <v>43639</v>
      </c>
      <c r="C31" s="14">
        <v>7</v>
      </c>
      <c r="D31" s="97" t="s">
        <v>217</v>
      </c>
      <c r="E31" s="97" t="s">
        <v>243</v>
      </c>
      <c r="F31" s="97" t="s">
        <v>237</v>
      </c>
      <c r="G31" s="15">
        <v>0.45562559027777777</v>
      </c>
      <c r="H31" s="7">
        <v>1</v>
      </c>
      <c r="I31" s="97" t="s">
        <v>220</v>
      </c>
      <c r="J31" s="7">
        <v>820</v>
      </c>
      <c r="K31" s="97" t="s">
        <v>211</v>
      </c>
      <c r="L31" s="97" t="s">
        <v>211</v>
      </c>
      <c r="N31" s="97" t="s">
        <v>211</v>
      </c>
      <c r="P31" s="97" t="s">
        <v>221</v>
      </c>
      <c r="AM31" s="16">
        <v>43685</v>
      </c>
      <c r="AN31" s="97" t="s">
        <v>222</v>
      </c>
      <c r="AP31">
        <v>1727</v>
      </c>
      <c r="AQ31">
        <v>1085</v>
      </c>
    </row>
    <row r="32" x14ac:dyDescent="0.3">
      <c r="A32" s="97" t="s">
        <v>216</v>
      </c>
      <c r="B32" s="13">
        <v>43639</v>
      </c>
      <c r="C32" s="14">
        <v>7</v>
      </c>
      <c r="D32" s="97" t="s">
        <v>217</v>
      </c>
      <c r="E32" s="97" t="s">
        <v>243</v>
      </c>
      <c r="F32" s="97" t="s">
        <v>237</v>
      </c>
      <c r="G32" s="15">
        <v>0.45833766203703702</v>
      </c>
      <c r="H32" s="7">
        <v>1525</v>
      </c>
      <c r="I32" s="97" t="s">
        <v>223</v>
      </c>
      <c r="J32" s="7">
        <v>846</v>
      </c>
      <c r="K32" s="97" t="s">
        <v>230</v>
      </c>
      <c r="L32" s="97" t="s">
        <v>74</v>
      </c>
      <c r="M32" s="97" t="s">
        <v>225</v>
      </c>
      <c r="N32" s="97" t="s">
        <v>172</v>
      </c>
      <c r="O32" s="97" t="s">
        <v>225</v>
      </c>
      <c r="P32" s="97" t="s">
        <v>25</v>
      </c>
      <c r="R32" s="97" t="s">
        <v>152</v>
      </c>
      <c r="S32" s="4">
        <v>545</v>
      </c>
      <c r="T32" s="4">
        <v>1.9299999999999999</v>
      </c>
      <c r="AC32" s="97" t="s">
        <v>292</v>
      </c>
      <c r="AE32" s="97" t="s">
        <v>226</v>
      </c>
      <c r="AF32" s="97" t="s">
        <v>226</v>
      </c>
      <c r="AL32" s="97" t="s">
        <v>227</v>
      </c>
      <c r="AM32" s="16">
        <v>43685</v>
      </c>
      <c r="AN32" s="97" t="s">
        <v>222</v>
      </c>
      <c r="AP32">
        <v>76</v>
      </c>
      <c r="AQ32">
        <v>1072</v>
      </c>
      <c r="AR32" s="97" t="s">
        <v>442</v>
      </c>
      <c r="AS32" s="97" t="s">
        <v>443</v>
      </c>
      <c r="AT32" s="97" t="s">
        <v>444</v>
      </c>
      <c r="AU32" s="97" t="s">
        <v>445</v>
      </c>
      <c r="AV32" s="97" t="s">
        <v>446</v>
      </c>
      <c r="AW32" s="97" t="s">
        <v>447</v>
      </c>
      <c r="AX32" s="97" t="s">
        <v>448</v>
      </c>
      <c r="AY32" s="97" t="s">
        <v>449</v>
      </c>
      <c r="AZ32" s="97" t="s">
        <v>450</v>
      </c>
      <c r="BA32" s="97" t="s">
        <v>451</v>
      </c>
      <c r="BB32" s="97" t="s">
        <v>452</v>
      </c>
      <c r="BC32" s="97" t="s">
        <v>453</v>
      </c>
      <c r="BD32" s="97" t="s">
        <v>455</v>
      </c>
      <c r="BE32" s="97" t="s">
        <v>457</v>
      </c>
      <c r="BF32" s="97" t="s">
        <v>459</v>
      </c>
      <c r="BG32" s="97" t="s">
        <v>461</v>
      </c>
      <c r="BH32" s="97" t="s">
        <v>463</v>
      </c>
      <c r="BI32" s="97" t="s">
        <v>465</v>
      </c>
      <c r="BJ32" s="97" t="s">
        <v>467</v>
      </c>
      <c r="BK32" s="97" t="s">
        <v>469</v>
      </c>
      <c r="BL32" s="97" t="s">
        <v>471</v>
      </c>
    </row>
    <row r="33" x14ac:dyDescent="0.3">
      <c r="A33" s="97" t="s">
        <v>216</v>
      </c>
      <c r="B33" s="13">
        <v>43639</v>
      </c>
      <c r="C33" s="14">
        <v>7</v>
      </c>
      <c r="D33" s="97" t="s">
        <v>217</v>
      </c>
      <c r="E33" s="97" t="s">
        <v>243</v>
      </c>
      <c r="F33" s="97" t="s">
        <v>237</v>
      </c>
      <c r="G33" s="15">
        <v>0.46345078703703702</v>
      </c>
      <c r="H33" s="7">
        <v>4402</v>
      </c>
      <c r="I33" s="97" t="s">
        <v>231</v>
      </c>
      <c r="J33" s="7">
        <v>908</v>
      </c>
      <c r="K33" s="97" t="s">
        <v>211</v>
      </c>
      <c r="L33" s="97" t="s">
        <v>211</v>
      </c>
      <c r="N33" s="97" t="s">
        <v>211</v>
      </c>
      <c r="P33" s="97" t="s">
        <v>232</v>
      </c>
      <c r="AM33" s="16">
        <v>43685</v>
      </c>
      <c r="AN33" s="97" t="s">
        <v>222</v>
      </c>
      <c r="AP33">
        <v>1550</v>
      </c>
      <c r="AQ33">
        <v>1090</v>
      </c>
    </row>
    <row r="34" x14ac:dyDescent="0.3">
      <c r="A34" s="97" t="s">
        <v>216</v>
      </c>
      <c r="B34" s="13">
        <v>43639</v>
      </c>
      <c r="C34" s="14">
        <v>7</v>
      </c>
      <c r="D34" s="97" t="s">
        <v>217</v>
      </c>
      <c r="E34" s="97" t="s">
        <v>244</v>
      </c>
      <c r="F34" s="97" t="s">
        <v>245</v>
      </c>
      <c r="G34" s="15">
        <v>0.46455440972222223</v>
      </c>
      <c r="H34" s="7">
        <v>1</v>
      </c>
      <c r="I34" s="97" t="s">
        <v>220</v>
      </c>
      <c r="J34" s="7">
        <v>39</v>
      </c>
      <c r="K34" s="97" t="s">
        <v>211</v>
      </c>
      <c r="L34" s="97" t="s">
        <v>211</v>
      </c>
      <c r="N34" s="97" t="s">
        <v>211</v>
      </c>
      <c r="P34" s="97" t="s">
        <v>221</v>
      </c>
      <c r="AM34" s="16">
        <v>43685</v>
      </c>
      <c r="AN34" s="97" t="s">
        <v>222</v>
      </c>
      <c r="AP34">
        <v>1895</v>
      </c>
      <c r="AQ34">
        <v>1095</v>
      </c>
    </row>
    <row r="35" x14ac:dyDescent="0.3">
      <c r="A35" s="97" t="s">
        <v>216</v>
      </c>
      <c r="B35" s="13">
        <v>43639</v>
      </c>
      <c r="C35" s="14">
        <v>7</v>
      </c>
      <c r="D35" s="97" t="s">
        <v>217</v>
      </c>
      <c r="E35" s="97" t="s">
        <v>244</v>
      </c>
      <c r="F35" s="97" t="s">
        <v>245</v>
      </c>
      <c r="G35" s="15">
        <v>0.47123041666666671</v>
      </c>
      <c r="H35" s="7">
        <v>3756</v>
      </c>
      <c r="I35" s="97" t="s">
        <v>231</v>
      </c>
      <c r="J35" s="7">
        <v>127</v>
      </c>
      <c r="K35" s="97" t="s">
        <v>211</v>
      </c>
      <c r="L35" s="97" t="s">
        <v>211</v>
      </c>
      <c r="N35" s="97" t="s">
        <v>211</v>
      </c>
      <c r="P35" s="97" t="s">
        <v>232</v>
      </c>
      <c r="AM35" s="16">
        <v>43686</v>
      </c>
      <c r="AN35" s="97" t="s">
        <v>222</v>
      </c>
      <c r="AP35">
        <v>1590</v>
      </c>
      <c r="AQ35">
        <v>1095</v>
      </c>
    </row>
    <row r="36" x14ac:dyDescent="0.3">
      <c r="A36" s="97" t="s">
        <v>216</v>
      </c>
      <c r="B36" s="13">
        <v>43639</v>
      </c>
      <c r="C36" s="14">
        <v>7</v>
      </c>
      <c r="D36" s="97" t="s">
        <v>217</v>
      </c>
      <c r="E36" s="97" t="s">
        <v>246</v>
      </c>
      <c r="F36" s="97" t="s">
        <v>219</v>
      </c>
      <c r="G36" s="15">
        <v>0.47225232638888892</v>
      </c>
      <c r="H36" s="7">
        <v>1</v>
      </c>
      <c r="I36" s="97" t="s">
        <v>220</v>
      </c>
      <c r="J36" s="7">
        <v>510</v>
      </c>
      <c r="K36" s="97" t="s">
        <v>211</v>
      </c>
      <c r="L36" s="97" t="s">
        <v>211</v>
      </c>
      <c r="N36" s="97" t="s">
        <v>211</v>
      </c>
      <c r="P36" s="97" t="s">
        <v>221</v>
      </c>
      <c r="AM36" s="16">
        <v>43686</v>
      </c>
      <c r="AN36" s="97" t="s">
        <v>222</v>
      </c>
      <c r="AP36">
        <v>1515</v>
      </c>
      <c r="AQ36">
        <v>1100</v>
      </c>
    </row>
    <row r="37" x14ac:dyDescent="0.3">
      <c r="A37" s="97" t="s">
        <v>216</v>
      </c>
      <c r="B37" s="13">
        <v>43639</v>
      </c>
      <c r="C37" s="14">
        <v>7</v>
      </c>
      <c r="D37" s="97" t="s">
        <v>217</v>
      </c>
      <c r="E37" s="97" t="s">
        <v>246</v>
      </c>
      <c r="F37" s="97" t="s">
        <v>219</v>
      </c>
      <c r="G37" s="15">
        <v>0.47227721064814815</v>
      </c>
      <c r="H37" s="7">
        <v>15</v>
      </c>
      <c r="I37" s="97" t="s">
        <v>223</v>
      </c>
      <c r="J37" s="7">
        <v>511</v>
      </c>
      <c r="K37" s="97" t="s">
        <v>234</v>
      </c>
      <c r="L37" s="97" t="s">
        <v>74</v>
      </c>
      <c r="M37" s="97" t="s">
        <v>225</v>
      </c>
      <c r="N37" s="97" t="s">
        <v>172</v>
      </c>
      <c r="O37" s="97" t="s">
        <v>225</v>
      </c>
      <c r="P37" s="97" t="s">
        <v>25</v>
      </c>
      <c r="R37" s="97" t="s">
        <v>152</v>
      </c>
      <c r="S37" s="4">
        <v>520</v>
      </c>
      <c r="T37" s="4">
        <v>1.8400000000000001</v>
      </c>
      <c r="AC37" s="97" t="s">
        <v>292</v>
      </c>
      <c r="AE37" s="97" t="s">
        <v>226</v>
      </c>
      <c r="AF37" s="97" t="s">
        <v>226</v>
      </c>
      <c r="AL37" s="97" t="s">
        <v>227</v>
      </c>
      <c r="AM37" s="16">
        <v>43686</v>
      </c>
      <c r="AN37" s="97" t="s">
        <v>222</v>
      </c>
      <c r="AP37">
        <v>1650</v>
      </c>
      <c r="AQ37">
        <v>1147</v>
      </c>
      <c r="AR37" s="97" t="s">
        <v>472</v>
      </c>
      <c r="AS37" s="97" t="s">
        <v>473</v>
      </c>
      <c r="AT37" s="97" t="s">
        <v>474</v>
      </c>
      <c r="AU37" s="97" t="s">
        <v>475</v>
      </c>
      <c r="AV37" s="97" t="s">
        <v>476</v>
      </c>
      <c r="AW37" s="97" t="s">
        <v>477</v>
      </c>
      <c r="AX37" s="97" t="s">
        <v>478</v>
      </c>
      <c r="AY37" s="97" t="s">
        <v>479</v>
      </c>
      <c r="AZ37" s="97" t="s">
        <v>480</v>
      </c>
      <c r="BA37" s="97" t="s">
        <v>481</v>
      </c>
      <c r="BB37" s="97" t="s">
        <v>482</v>
      </c>
      <c r="BC37" s="97" t="s">
        <v>481</v>
      </c>
      <c r="BD37" s="97" t="s">
        <v>483</v>
      </c>
      <c r="BE37" s="97" t="s">
        <v>484</v>
      </c>
      <c r="BF37" s="97" t="s">
        <v>485</v>
      </c>
    </row>
    <row r="38" x14ac:dyDescent="0.3">
      <c r="A38" s="97" t="s">
        <v>216</v>
      </c>
      <c r="B38" s="13">
        <v>43639</v>
      </c>
      <c r="C38" s="14">
        <v>7</v>
      </c>
      <c r="D38" s="97" t="s">
        <v>217</v>
      </c>
      <c r="E38" s="97" t="s">
        <v>246</v>
      </c>
      <c r="F38" s="97" t="s">
        <v>219</v>
      </c>
      <c r="G38" s="15">
        <v>0.48041202546296297</v>
      </c>
      <c r="H38" s="7">
        <v>4547</v>
      </c>
      <c r="I38" s="97" t="s">
        <v>231</v>
      </c>
      <c r="J38" s="7">
        <v>603</v>
      </c>
      <c r="K38" s="97" t="s">
        <v>211</v>
      </c>
      <c r="L38" s="97" t="s">
        <v>211</v>
      </c>
      <c r="N38" s="97" t="s">
        <v>211</v>
      </c>
      <c r="P38" s="97" t="s">
        <v>232</v>
      </c>
      <c r="AM38" s="16">
        <v>43686</v>
      </c>
      <c r="AN38" s="97" t="s">
        <v>222</v>
      </c>
      <c r="AP38">
        <v>1650</v>
      </c>
      <c r="AQ38">
        <v>1095</v>
      </c>
    </row>
    <row r="39" x14ac:dyDescent="0.3">
      <c r="A39" s="97" t="s">
        <v>216</v>
      </c>
      <c r="B39" s="13">
        <v>43639</v>
      </c>
      <c r="C39" s="14">
        <v>7</v>
      </c>
      <c r="D39" s="97" t="s">
        <v>217</v>
      </c>
      <c r="E39" s="97" t="s">
        <v>247</v>
      </c>
      <c r="F39" s="97" t="s">
        <v>237</v>
      </c>
      <c r="G39" s="15">
        <v>0.4825733333333333</v>
      </c>
      <c r="H39" s="7">
        <v>1</v>
      </c>
      <c r="I39" s="97" t="s">
        <v>220</v>
      </c>
      <c r="J39" s="7">
        <v>911</v>
      </c>
      <c r="K39" s="97" t="s">
        <v>211</v>
      </c>
      <c r="L39" s="97" t="s">
        <v>211</v>
      </c>
      <c r="N39" s="97" t="s">
        <v>211</v>
      </c>
      <c r="P39" s="97" t="s">
        <v>221</v>
      </c>
      <c r="AM39" s="16">
        <v>43686</v>
      </c>
      <c r="AN39" s="97" t="s">
        <v>222</v>
      </c>
      <c r="AP39">
        <v>1662</v>
      </c>
      <c r="AQ39">
        <v>1085</v>
      </c>
    </row>
    <row r="40" x14ac:dyDescent="0.3">
      <c r="A40" s="97" t="s">
        <v>216</v>
      </c>
      <c r="B40" s="13">
        <v>43639</v>
      </c>
      <c r="C40" s="14">
        <v>7</v>
      </c>
      <c r="D40" s="97" t="s">
        <v>217</v>
      </c>
      <c r="E40" s="97" t="s">
        <v>247</v>
      </c>
      <c r="F40" s="97" t="s">
        <v>237</v>
      </c>
      <c r="G40" s="15">
        <v>0.48927065972222222</v>
      </c>
      <c r="H40" s="7">
        <v>3755</v>
      </c>
      <c r="I40" s="97" t="s">
        <v>231</v>
      </c>
      <c r="J40" s="7">
        <v>995</v>
      </c>
      <c r="K40" s="97" t="s">
        <v>211</v>
      </c>
      <c r="L40" s="97" t="s">
        <v>211</v>
      </c>
      <c r="N40" s="97" t="s">
        <v>211</v>
      </c>
      <c r="P40" s="97" t="s">
        <v>232</v>
      </c>
      <c r="AM40" s="16">
        <v>43689</v>
      </c>
      <c r="AN40" s="97" t="s">
        <v>248</v>
      </c>
      <c r="AP40">
        <v>1342</v>
      </c>
      <c r="AQ40">
        <v>1095</v>
      </c>
    </row>
    <row r="41" x14ac:dyDescent="0.3">
      <c r="A41" s="97" t="s">
        <v>216</v>
      </c>
      <c r="B41" s="13">
        <v>43639</v>
      </c>
      <c r="C41" s="14">
        <v>7</v>
      </c>
      <c r="D41" s="97" t="s">
        <v>217</v>
      </c>
      <c r="E41" s="97" t="s">
        <v>249</v>
      </c>
      <c r="F41" s="97" t="s">
        <v>250</v>
      </c>
      <c r="G41" s="15">
        <v>0.49002260416666665</v>
      </c>
      <c r="H41" s="7">
        <v>1</v>
      </c>
      <c r="I41" s="97" t="s">
        <v>220</v>
      </c>
      <c r="J41" s="7">
        <v>87</v>
      </c>
      <c r="K41" s="97" t="s">
        <v>211</v>
      </c>
      <c r="L41" s="97" t="s">
        <v>211</v>
      </c>
      <c r="N41" s="97" t="s">
        <v>211</v>
      </c>
      <c r="P41" s="97" t="s">
        <v>221</v>
      </c>
      <c r="AM41" s="16">
        <v>43689</v>
      </c>
      <c r="AN41" s="97" t="s">
        <v>248</v>
      </c>
      <c r="AP41">
        <v>1900</v>
      </c>
      <c r="AQ41">
        <v>1092</v>
      </c>
    </row>
    <row r="42" x14ac:dyDescent="0.3">
      <c r="A42" s="97" t="s">
        <v>216</v>
      </c>
      <c r="B42" s="13">
        <v>43639</v>
      </c>
      <c r="C42" s="14">
        <v>7</v>
      </c>
      <c r="D42" s="97" t="s">
        <v>217</v>
      </c>
      <c r="E42" s="97" t="s">
        <v>249</v>
      </c>
      <c r="F42" s="97" t="s">
        <v>250</v>
      </c>
      <c r="G42" s="15">
        <v>0.49793533564814818</v>
      </c>
      <c r="H42" s="7">
        <v>4453</v>
      </c>
      <c r="I42" s="97" t="s">
        <v>231</v>
      </c>
      <c r="J42" s="7">
        <v>156</v>
      </c>
      <c r="K42" s="97" t="s">
        <v>211</v>
      </c>
      <c r="L42" s="97" t="s">
        <v>211</v>
      </c>
      <c r="N42" s="97" t="s">
        <v>211</v>
      </c>
      <c r="P42" s="97" t="s">
        <v>232</v>
      </c>
      <c r="AM42" s="16">
        <v>43690</v>
      </c>
      <c r="AN42" s="97" t="s">
        <v>248</v>
      </c>
      <c r="AP42">
        <v>1657</v>
      </c>
      <c r="AQ42">
        <v>1085</v>
      </c>
    </row>
    <row r="43" x14ac:dyDescent="0.3">
      <c r="A43" s="97" t="s">
        <v>216</v>
      </c>
      <c r="B43" s="13">
        <v>43639</v>
      </c>
      <c r="C43" s="14">
        <v>7</v>
      </c>
      <c r="D43" s="97" t="s">
        <v>217</v>
      </c>
      <c r="E43" s="97" t="s">
        <v>251</v>
      </c>
      <c r="F43" s="97" t="s">
        <v>252</v>
      </c>
      <c r="G43" s="15">
        <v>0.49943405092592591</v>
      </c>
      <c r="H43" s="7">
        <v>1</v>
      </c>
      <c r="I43" s="97" t="s">
        <v>220</v>
      </c>
      <c r="J43" s="7">
        <v>420</v>
      </c>
      <c r="K43" s="97" t="s">
        <v>211</v>
      </c>
      <c r="L43" s="97" t="s">
        <v>211</v>
      </c>
      <c r="N43" s="97" t="s">
        <v>211</v>
      </c>
      <c r="P43" s="97" t="s">
        <v>221</v>
      </c>
      <c r="AM43" s="16">
        <v>43690</v>
      </c>
      <c r="AN43" s="97" t="s">
        <v>248</v>
      </c>
      <c r="AP43">
        <v>1657</v>
      </c>
      <c r="AQ43">
        <v>1087</v>
      </c>
    </row>
    <row r="44" x14ac:dyDescent="0.3">
      <c r="A44" s="97" t="s">
        <v>216</v>
      </c>
      <c r="B44" s="13">
        <v>43639</v>
      </c>
      <c r="C44" s="14">
        <v>7</v>
      </c>
      <c r="D44" s="97" t="s">
        <v>217</v>
      </c>
      <c r="E44" s="97" t="s">
        <v>251</v>
      </c>
      <c r="F44" s="97" t="s">
        <v>252</v>
      </c>
      <c r="G44" s="15">
        <v>0.50589548611111113</v>
      </c>
      <c r="H44" s="7">
        <v>3633</v>
      </c>
      <c r="I44" s="97" t="s">
        <v>231</v>
      </c>
      <c r="J44" s="7">
        <v>459</v>
      </c>
      <c r="K44" s="97" t="s">
        <v>211</v>
      </c>
      <c r="L44" s="97" t="s">
        <v>211</v>
      </c>
      <c r="N44" s="97" t="s">
        <v>211</v>
      </c>
      <c r="P44" s="97" t="s">
        <v>232</v>
      </c>
      <c r="AM44" s="16">
        <v>43690</v>
      </c>
      <c r="AN44" s="97" t="s">
        <v>248</v>
      </c>
      <c r="AP44">
        <v>1497</v>
      </c>
      <c r="AQ44">
        <v>1107</v>
      </c>
    </row>
    <row r="45" x14ac:dyDescent="0.3">
      <c r="A45" s="97" t="s">
        <v>216</v>
      </c>
      <c r="B45" s="13">
        <v>43639</v>
      </c>
      <c r="C45" s="14">
        <v>7</v>
      </c>
      <c r="D45" s="97" t="s">
        <v>217</v>
      </c>
      <c r="E45" s="97" t="s">
        <v>253</v>
      </c>
      <c r="F45" s="97" t="s">
        <v>250</v>
      </c>
      <c r="G45" s="15">
        <v>0.50702799768518514</v>
      </c>
      <c r="H45" s="7">
        <v>1</v>
      </c>
      <c r="I45" s="97" t="s">
        <v>220</v>
      </c>
      <c r="J45" s="7">
        <v>161</v>
      </c>
      <c r="K45" s="97" t="s">
        <v>211</v>
      </c>
      <c r="L45" s="97" t="s">
        <v>211</v>
      </c>
      <c r="N45" s="97" t="s">
        <v>211</v>
      </c>
      <c r="P45" s="97" t="s">
        <v>221</v>
      </c>
      <c r="AM45" s="16">
        <v>43690</v>
      </c>
      <c r="AN45" s="97" t="s">
        <v>248</v>
      </c>
      <c r="AP45">
        <v>1772</v>
      </c>
      <c r="AQ45">
        <v>1085</v>
      </c>
    </row>
    <row r="46" x14ac:dyDescent="0.3">
      <c r="A46" s="97" t="s">
        <v>216</v>
      </c>
      <c r="B46" s="13">
        <v>43639</v>
      </c>
      <c r="C46" s="14">
        <v>7</v>
      </c>
      <c r="D46" s="97" t="s">
        <v>217</v>
      </c>
      <c r="E46" s="97" t="s">
        <v>253</v>
      </c>
      <c r="F46" s="97" t="s">
        <v>219</v>
      </c>
      <c r="G46" s="15">
        <v>0.51457315972222217</v>
      </c>
      <c r="H46" s="7">
        <v>4221</v>
      </c>
      <c r="I46" s="97" t="s">
        <v>231</v>
      </c>
      <c r="J46" s="7">
        <v>214</v>
      </c>
      <c r="K46" s="97" t="s">
        <v>211</v>
      </c>
      <c r="L46" s="97" t="s">
        <v>211</v>
      </c>
      <c r="N46" s="97" t="s">
        <v>211</v>
      </c>
      <c r="P46" s="97" t="s">
        <v>232</v>
      </c>
      <c r="AM46" s="16">
        <v>43690</v>
      </c>
      <c r="AN46" s="97" t="s">
        <v>248</v>
      </c>
      <c r="AP46">
        <v>1917</v>
      </c>
      <c r="AQ46">
        <v>1100</v>
      </c>
    </row>
    <row r="47" x14ac:dyDescent="0.3">
      <c r="A47" s="97" t="s">
        <v>216</v>
      </c>
      <c r="B47" s="13">
        <v>43639</v>
      </c>
      <c r="C47" s="14">
        <v>7</v>
      </c>
      <c r="D47" s="97" t="s">
        <v>217</v>
      </c>
      <c r="E47" s="97" t="s">
        <v>254</v>
      </c>
      <c r="F47" s="97" t="s">
        <v>237</v>
      </c>
      <c r="G47" s="15">
        <v>0.51555608796296293</v>
      </c>
      <c r="H47" s="7">
        <v>1</v>
      </c>
      <c r="I47" s="97" t="s">
        <v>220</v>
      </c>
      <c r="J47" s="7">
        <v>998</v>
      </c>
      <c r="K47" s="97" t="s">
        <v>211</v>
      </c>
      <c r="L47" s="97" t="s">
        <v>211</v>
      </c>
      <c r="N47" s="97" t="s">
        <v>211</v>
      </c>
      <c r="P47" s="97" t="s">
        <v>221</v>
      </c>
      <c r="AM47" s="16">
        <v>43690</v>
      </c>
      <c r="AN47" s="97" t="s">
        <v>248</v>
      </c>
      <c r="AP47">
        <v>1652</v>
      </c>
      <c r="AQ47">
        <v>1077</v>
      </c>
    </row>
    <row r="48" x14ac:dyDescent="0.3">
      <c r="A48" s="97" t="s">
        <v>216</v>
      </c>
      <c r="B48" s="13">
        <v>43639</v>
      </c>
      <c r="C48" s="14">
        <v>7</v>
      </c>
      <c r="D48" s="97" t="s">
        <v>217</v>
      </c>
      <c r="E48" s="97" t="s">
        <v>254</v>
      </c>
      <c r="F48" s="97" t="s">
        <v>237</v>
      </c>
      <c r="G48" s="15">
        <v>0.52156452546296295</v>
      </c>
      <c r="H48" s="7">
        <v>3381</v>
      </c>
      <c r="I48" s="97" t="s">
        <v>231</v>
      </c>
      <c r="J48" s="7">
        <v>1045</v>
      </c>
      <c r="K48" s="97" t="s">
        <v>211</v>
      </c>
      <c r="L48" s="97" t="s">
        <v>211</v>
      </c>
      <c r="N48" s="97" t="s">
        <v>211</v>
      </c>
      <c r="P48" s="97" t="s">
        <v>232</v>
      </c>
      <c r="AM48" s="16">
        <v>43690</v>
      </c>
      <c r="AN48" s="97" t="s">
        <v>248</v>
      </c>
      <c r="AP48">
        <v>1402</v>
      </c>
      <c r="AQ48">
        <v>1082</v>
      </c>
    </row>
    <row r="49" x14ac:dyDescent="0.3">
      <c r="A49" s="97" t="s">
        <v>216</v>
      </c>
      <c r="B49" s="13">
        <v>43639</v>
      </c>
      <c r="C49" s="14">
        <v>7</v>
      </c>
      <c r="D49" s="97" t="s">
        <v>217</v>
      </c>
      <c r="E49" s="97" t="s">
        <v>255</v>
      </c>
      <c r="F49" s="97" t="s">
        <v>256</v>
      </c>
      <c r="G49" s="15">
        <v>0.52253503472222229</v>
      </c>
      <c r="H49" s="7">
        <v>1</v>
      </c>
      <c r="I49" s="97" t="s">
        <v>220</v>
      </c>
      <c r="J49" s="7">
        <v>120</v>
      </c>
      <c r="K49" s="97" t="s">
        <v>211</v>
      </c>
      <c r="L49" s="97" t="s">
        <v>211</v>
      </c>
      <c r="N49" s="97" t="s">
        <v>211</v>
      </c>
      <c r="P49" s="97" t="s">
        <v>221</v>
      </c>
      <c r="AM49" s="16">
        <v>43682</v>
      </c>
      <c r="AN49" s="97" t="s">
        <v>248</v>
      </c>
      <c r="AP49">
        <v>1448</v>
      </c>
      <c r="AQ49">
        <v>1082</v>
      </c>
    </row>
    <row r="50" x14ac:dyDescent="0.3">
      <c r="A50" s="97" t="s">
        <v>216</v>
      </c>
      <c r="B50" s="13">
        <v>43639</v>
      </c>
      <c r="C50" s="14">
        <v>7</v>
      </c>
      <c r="D50" s="97" t="s">
        <v>217</v>
      </c>
      <c r="E50" s="97" t="s">
        <v>255</v>
      </c>
      <c r="F50" s="97" t="s">
        <v>256</v>
      </c>
      <c r="G50" s="15">
        <v>0.52916863425925931</v>
      </c>
      <c r="H50" s="7">
        <v>3731</v>
      </c>
      <c r="I50" s="97" t="s">
        <v>231</v>
      </c>
      <c r="J50" s="7">
        <v>227</v>
      </c>
      <c r="K50" s="97" t="s">
        <v>211</v>
      </c>
      <c r="L50" s="97" t="s">
        <v>211</v>
      </c>
      <c r="N50" s="97" t="s">
        <v>211</v>
      </c>
      <c r="P50" s="97" t="s">
        <v>232</v>
      </c>
      <c r="AM50" s="16">
        <v>43682</v>
      </c>
      <c r="AN50" s="97" t="s">
        <v>248</v>
      </c>
      <c r="AP50">
        <v>1594</v>
      </c>
      <c r="AQ50">
        <v>1125</v>
      </c>
    </row>
    <row r="51" x14ac:dyDescent="0.3">
      <c r="A51" s="97" t="s">
        <v>216</v>
      </c>
      <c r="B51" s="13">
        <v>43639</v>
      </c>
      <c r="C51" s="14">
        <v>7</v>
      </c>
      <c r="D51" s="97" t="s">
        <v>217</v>
      </c>
      <c r="E51" s="97" t="s">
        <v>257</v>
      </c>
      <c r="F51" s="97" t="s">
        <v>258</v>
      </c>
      <c r="G51" s="15">
        <v>0.53046260416666668</v>
      </c>
      <c r="H51" s="7">
        <v>1</v>
      </c>
      <c r="I51" s="97" t="s">
        <v>220</v>
      </c>
      <c r="J51" s="7">
        <v>662</v>
      </c>
      <c r="K51" s="97" t="s">
        <v>211</v>
      </c>
      <c r="L51" s="97" t="s">
        <v>211</v>
      </c>
      <c r="N51" s="97" t="s">
        <v>211</v>
      </c>
      <c r="P51" s="97" t="s">
        <v>221</v>
      </c>
      <c r="AM51" s="16">
        <v>43682</v>
      </c>
      <c r="AN51" s="97" t="s">
        <v>248</v>
      </c>
      <c r="AP51">
        <v>1732</v>
      </c>
      <c r="AQ51">
        <v>1060</v>
      </c>
    </row>
    <row r="52" x14ac:dyDescent="0.3">
      <c r="A52" s="97" t="s">
        <v>216</v>
      </c>
      <c r="B52" s="13">
        <v>43639</v>
      </c>
      <c r="C52" s="14">
        <v>7</v>
      </c>
      <c r="D52" s="97" t="s">
        <v>217</v>
      </c>
      <c r="E52" s="97" t="s">
        <v>257</v>
      </c>
      <c r="F52" s="97" t="s">
        <v>258</v>
      </c>
      <c r="G52" s="15">
        <v>0.53531466435185182</v>
      </c>
      <c r="H52" s="7">
        <v>2731</v>
      </c>
      <c r="I52" s="97" t="s">
        <v>231</v>
      </c>
      <c r="J52" s="7">
        <v>705</v>
      </c>
      <c r="K52" s="97" t="s">
        <v>211</v>
      </c>
      <c r="L52" s="97" t="s">
        <v>211</v>
      </c>
      <c r="N52" s="97" t="s">
        <v>211</v>
      </c>
      <c r="P52" s="97" t="s">
        <v>232</v>
      </c>
      <c r="AM52" s="16">
        <v>43682</v>
      </c>
      <c r="AN52" s="97" t="s">
        <v>248</v>
      </c>
      <c r="AP52">
        <v>1562</v>
      </c>
      <c r="AQ52">
        <v>1042</v>
      </c>
    </row>
    <row r="53" x14ac:dyDescent="0.3">
      <c r="A53" s="97" t="s">
        <v>216</v>
      </c>
      <c r="B53" s="13">
        <v>43639</v>
      </c>
      <c r="C53" s="14">
        <v>7</v>
      </c>
      <c r="D53" s="97" t="s">
        <v>217</v>
      </c>
      <c r="E53" s="97" t="s">
        <v>259</v>
      </c>
      <c r="F53" s="97" t="s">
        <v>239</v>
      </c>
      <c r="G53" s="15">
        <v>0.53635813657407405</v>
      </c>
      <c r="H53" s="7">
        <v>1</v>
      </c>
      <c r="I53" s="97" t="s">
        <v>220</v>
      </c>
      <c r="J53" s="7">
        <v>854</v>
      </c>
      <c r="K53" s="97" t="s">
        <v>211</v>
      </c>
      <c r="L53" s="97" t="s">
        <v>211</v>
      </c>
      <c r="N53" s="97" t="s">
        <v>211</v>
      </c>
      <c r="P53" s="97" t="s">
        <v>221</v>
      </c>
      <c r="AM53" s="16">
        <v>43682</v>
      </c>
      <c r="AN53" s="97" t="s">
        <v>248</v>
      </c>
      <c r="AP53">
        <v>1700</v>
      </c>
      <c r="AQ53">
        <v>1102</v>
      </c>
    </row>
    <row r="54" x14ac:dyDescent="0.3">
      <c r="A54" s="97" t="s">
        <v>216</v>
      </c>
      <c r="B54" s="13">
        <v>43639</v>
      </c>
      <c r="C54" s="14">
        <v>7</v>
      </c>
      <c r="D54" s="97" t="s">
        <v>217</v>
      </c>
      <c r="E54" s="97" t="s">
        <v>259</v>
      </c>
      <c r="F54" s="97" t="s">
        <v>239</v>
      </c>
      <c r="G54" s="15">
        <v>0.54174318287037038</v>
      </c>
      <c r="H54" s="7">
        <v>3029</v>
      </c>
      <c r="I54" s="97" t="s">
        <v>231</v>
      </c>
      <c r="J54" s="7">
        <v>894</v>
      </c>
      <c r="K54" s="97" t="s">
        <v>211</v>
      </c>
      <c r="L54" s="97" t="s">
        <v>211</v>
      </c>
      <c r="N54" s="97" t="s">
        <v>211</v>
      </c>
      <c r="P54" s="97" t="s">
        <v>232</v>
      </c>
      <c r="AM54" s="16">
        <v>43682</v>
      </c>
      <c r="AN54" s="97" t="s">
        <v>248</v>
      </c>
      <c r="AP54">
        <v>1547</v>
      </c>
      <c r="AQ54">
        <v>1100</v>
      </c>
    </row>
    <row r="55" x14ac:dyDescent="0.3">
      <c r="A55" s="97" t="s">
        <v>216</v>
      </c>
      <c r="B55" s="13">
        <v>43639</v>
      </c>
      <c r="C55" s="14">
        <v>7</v>
      </c>
      <c r="D55" s="97" t="s">
        <v>217</v>
      </c>
      <c r="E55" s="97" t="s">
        <v>260</v>
      </c>
      <c r="F55" s="97" t="s">
        <v>261</v>
      </c>
      <c r="G55" s="15">
        <v>0.54262113425925929</v>
      </c>
      <c r="H55" s="7">
        <v>1</v>
      </c>
      <c r="I55" s="97" t="s">
        <v>220</v>
      </c>
      <c r="J55" s="7">
        <v>1874</v>
      </c>
      <c r="K55" s="97" t="s">
        <v>211</v>
      </c>
      <c r="L55" s="97" t="s">
        <v>211</v>
      </c>
      <c r="N55" s="97" t="s">
        <v>211</v>
      </c>
      <c r="P55" s="97" t="s">
        <v>221</v>
      </c>
      <c r="AM55" s="16">
        <v>43682</v>
      </c>
      <c r="AN55" s="97" t="s">
        <v>248</v>
      </c>
      <c r="AP55">
        <v>2175</v>
      </c>
      <c r="AQ55">
        <v>1087</v>
      </c>
    </row>
    <row r="56" x14ac:dyDescent="0.3">
      <c r="A56" s="97" t="s">
        <v>216</v>
      </c>
      <c r="B56" s="13">
        <v>43639</v>
      </c>
      <c r="C56" s="14">
        <v>7</v>
      </c>
      <c r="D56" s="97" t="s">
        <v>217</v>
      </c>
      <c r="E56" s="97" t="s">
        <v>260</v>
      </c>
      <c r="F56" s="97" t="s">
        <v>261</v>
      </c>
      <c r="G56" s="15">
        <v>0.54689157407407407</v>
      </c>
      <c r="H56" s="7">
        <v>2404</v>
      </c>
      <c r="I56" s="97" t="s">
        <v>231</v>
      </c>
      <c r="J56" s="7">
        <v>1891</v>
      </c>
      <c r="K56" s="97" t="s">
        <v>211</v>
      </c>
      <c r="L56" s="97" t="s">
        <v>211</v>
      </c>
      <c r="N56" s="97" t="s">
        <v>211</v>
      </c>
      <c r="P56" s="97" t="s">
        <v>232</v>
      </c>
      <c r="AM56" s="16">
        <v>43682</v>
      </c>
      <c r="AN56" s="97" t="s">
        <v>248</v>
      </c>
      <c r="AP56">
        <v>1180</v>
      </c>
      <c r="AQ56">
        <v>1092</v>
      </c>
    </row>
    <row r="57" x14ac:dyDescent="0.3">
      <c r="A57" s="97" t="s">
        <v>216</v>
      </c>
      <c r="B57" s="13">
        <v>43639</v>
      </c>
      <c r="C57" s="14">
        <v>7</v>
      </c>
      <c r="D57" s="97" t="s">
        <v>217</v>
      </c>
      <c r="E57" s="97" t="s">
        <v>262</v>
      </c>
      <c r="F57" s="97" t="s">
        <v>261</v>
      </c>
      <c r="G57" s="15">
        <v>0.61168084490740737</v>
      </c>
      <c r="H57" s="7">
        <v>1</v>
      </c>
      <c r="I57" s="97" t="s">
        <v>220</v>
      </c>
      <c r="J57" s="7">
        <v>1856</v>
      </c>
      <c r="K57" s="97" t="s">
        <v>211</v>
      </c>
      <c r="L57" s="97" t="s">
        <v>211</v>
      </c>
      <c r="N57" s="97" t="s">
        <v>211</v>
      </c>
      <c r="P57" s="97" t="s">
        <v>221</v>
      </c>
      <c r="AM57" s="16">
        <v>43682</v>
      </c>
      <c r="AN57" s="97" t="s">
        <v>248</v>
      </c>
      <c r="AP57">
        <v>2115</v>
      </c>
      <c r="AQ57">
        <v>1095</v>
      </c>
    </row>
    <row r="58" x14ac:dyDescent="0.3">
      <c r="A58" s="97" t="s">
        <v>216</v>
      </c>
      <c r="B58" s="13">
        <v>43639</v>
      </c>
      <c r="C58" s="14">
        <v>7</v>
      </c>
      <c r="D58" s="97" t="s">
        <v>217</v>
      </c>
      <c r="E58" s="97" t="s">
        <v>262</v>
      </c>
      <c r="F58" s="97" t="s">
        <v>261</v>
      </c>
      <c r="G58" s="15">
        <v>0.61750625000000003</v>
      </c>
      <c r="H58" s="7">
        <v>3261</v>
      </c>
      <c r="I58" s="97" t="s">
        <v>231</v>
      </c>
      <c r="J58" s="7">
        <v>1871</v>
      </c>
      <c r="K58" s="97" t="s">
        <v>211</v>
      </c>
      <c r="L58" s="97" t="s">
        <v>211</v>
      </c>
      <c r="N58" s="97" t="s">
        <v>211</v>
      </c>
      <c r="P58" s="97" t="s">
        <v>232</v>
      </c>
      <c r="AM58" s="16">
        <v>43682</v>
      </c>
      <c r="AN58" s="97" t="s">
        <v>248</v>
      </c>
      <c r="AP58">
        <v>1077</v>
      </c>
      <c r="AQ58">
        <v>1092</v>
      </c>
    </row>
    <row r="59" x14ac:dyDescent="0.3">
      <c r="A59" s="97" t="s">
        <v>216</v>
      </c>
      <c r="B59" s="13">
        <v>43639</v>
      </c>
      <c r="C59" s="14">
        <v>7</v>
      </c>
      <c r="D59" s="97" t="s">
        <v>217</v>
      </c>
      <c r="E59" s="97" t="s">
        <v>263</v>
      </c>
      <c r="F59" s="97" t="s">
        <v>237</v>
      </c>
      <c r="G59" s="15">
        <v>0.61891770833333337</v>
      </c>
      <c r="H59" s="7">
        <v>1</v>
      </c>
      <c r="I59" s="97" t="s">
        <v>220</v>
      </c>
      <c r="J59" s="7">
        <v>620</v>
      </c>
      <c r="K59" s="97" t="s">
        <v>211</v>
      </c>
      <c r="L59" s="97" t="s">
        <v>211</v>
      </c>
      <c r="N59" s="97" t="s">
        <v>211</v>
      </c>
      <c r="P59" s="97" t="s">
        <v>221</v>
      </c>
      <c r="AM59" s="16">
        <v>43682</v>
      </c>
      <c r="AN59" s="97" t="s">
        <v>248</v>
      </c>
      <c r="AP59">
        <v>1552</v>
      </c>
      <c r="AQ59">
        <v>1090</v>
      </c>
    </row>
    <row r="60" x14ac:dyDescent="0.3">
      <c r="A60" s="97" t="s">
        <v>216</v>
      </c>
      <c r="B60" s="13">
        <v>43639</v>
      </c>
      <c r="C60" s="14">
        <v>7</v>
      </c>
      <c r="D60" s="97" t="s">
        <v>217</v>
      </c>
      <c r="E60" s="97" t="s">
        <v>263</v>
      </c>
      <c r="F60" s="97" t="s">
        <v>237</v>
      </c>
      <c r="G60" s="15">
        <v>0.62435179398148144</v>
      </c>
      <c r="H60" s="7">
        <v>3046</v>
      </c>
      <c r="I60" s="97" t="s">
        <v>231</v>
      </c>
      <c r="J60" s="7">
        <v>664</v>
      </c>
      <c r="K60" s="97" t="s">
        <v>211</v>
      </c>
      <c r="L60" s="97" t="s">
        <v>211</v>
      </c>
      <c r="N60" s="97" t="s">
        <v>211</v>
      </c>
      <c r="P60" s="97" t="s">
        <v>232</v>
      </c>
      <c r="AM60" s="16">
        <v>43682</v>
      </c>
      <c r="AN60" s="97" t="s">
        <v>248</v>
      </c>
      <c r="AP60">
        <v>1610</v>
      </c>
      <c r="AQ60">
        <v>1082</v>
      </c>
    </row>
    <row r="61" x14ac:dyDescent="0.3">
      <c r="A61" s="97" t="s">
        <v>216</v>
      </c>
      <c r="B61" s="13">
        <v>43639</v>
      </c>
      <c r="C61" s="14">
        <v>7</v>
      </c>
      <c r="D61" s="97" t="s">
        <v>217</v>
      </c>
      <c r="E61" s="97" t="s">
        <v>264</v>
      </c>
      <c r="F61" s="97" t="s">
        <v>237</v>
      </c>
      <c r="G61" s="15">
        <v>0.62583600694444441</v>
      </c>
      <c r="H61" s="7">
        <v>1</v>
      </c>
      <c r="I61" s="97" t="s">
        <v>220</v>
      </c>
      <c r="J61" s="7">
        <v>1048</v>
      </c>
      <c r="K61" s="97" t="s">
        <v>211</v>
      </c>
      <c r="L61" s="97" t="s">
        <v>211</v>
      </c>
      <c r="N61" s="97" t="s">
        <v>211</v>
      </c>
      <c r="P61" s="97" t="s">
        <v>221</v>
      </c>
      <c r="AM61" s="16">
        <v>43682</v>
      </c>
      <c r="AN61" s="97" t="s">
        <v>248</v>
      </c>
      <c r="AP61">
        <v>1630</v>
      </c>
      <c r="AQ61">
        <v>1092</v>
      </c>
    </row>
    <row r="62" x14ac:dyDescent="0.3">
      <c r="A62" s="97" t="s">
        <v>216</v>
      </c>
      <c r="B62" s="13">
        <v>43639</v>
      </c>
      <c r="C62" s="14">
        <v>7</v>
      </c>
      <c r="D62" s="97" t="s">
        <v>217</v>
      </c>
      <c r="E62" s="97" t="s">
        <v>264</v>
      </c>
      <c r="F62" s="97" t="s">
        <v>237</v>
      </c>
      <c r="G62" s="15">
        <v>0.63297045138888886</v>
      </c>
      <c r="H62" s="7">
        <v>4012</v>
      </c>
      <c r="I62" s="97" t="s">
        <v>231</v>
      </c>
      <c r="J62" s="7">
        <v>1072</v>
      </c>
      <c r="K62" s="97" t="s">
        <v>211</v>
      </c>
      <c r="L62" s="97" t="s">
        <v>211</v>
      </c>
      <c r="N62" s="97" t="s">
        <v>211</v>
      </c>
      <c r="P62" s="97" t="s">
        <v>232</v>
      </c>
      <c r="AM62" s="16">
        <v>43682</v>
      </c>
      <c r="AN62" s="97" t="s">
        <v>248</v>
      </c>
      <c r="AP62">
        <v>1482</v>
      </c>
      <c r="AQ62">
        <v>1085</v>
      </c>
    </row>
    <row r="63" x14ac:dyDescent="0.3">
      <c r="A63" s="97" t="s">
        <v>216</v>
      </c>
      <c r="B63" s="13">
        <v>43639</v>
      </c>
      <c r="C63" s="14">
        <v>7</v>
      </c>
      <c r="D63" s="97" t="s">
        <v>217</v>
      </c>
      <c r="E63" s="97" t="s">
        <v>265</v>
      </c>
      <c r="F63" s="97" t="s">
        <v>258</v>
      </c>
      <c r="G63" s="15">
        <v>0.63419870370370368</v>
      </c>
      <c r="H63" s="7">
        <v>1</v>
      </c>
      <c r="I63" s="97" t="s">
        <v>220</v>
      </c>
      <c r="J63" s="7">
        <v>708</v>
      </c>
      <c r="K63" s="97" t="s">
        <v>211</v>
      </c>
      <c r="L63" s="97" t="s">
        <v>211</v>
      </c>
      <c r="N63" s="97" t="s">
        <v>211</v>
      </c>
      <c r="P63" s="97" t="s">
        <v>221</v>
      </c>
      <c r="AM63" s="16">
        <v>43682</v>
      </c>
      <c r="AN63" s="97" t="s">
        <v>248</v>
      </c>
      <c r="AP63">
        <v>1515</v>
      </c>
      <c r="AQ63">
        <v>1050</v>
      </c>
    </row>
    <row r="64" x14ac:dyDescent="0.3">
      <c r="A64" s="97" t="s">
        <v>216</v>
      </c>
      <c r="B64" s="13">
        <v>43639</v>
      </c>
      <c r="C64" s="14">
        <v>7</v>
      </c>
      <c r="D64" s="97" t="s">
        <v>217</v>
      </c>
      <c r="E64" s="97" t="s">
        <v>265</v>
      </c>
      <c r="F64" s="97" t="s">
        <v>258</v>
      </c>
      <c r="G64" s="15">
        <v>0.64013658564814813</v>
      </c>
      <c r="H64" s="7">
        <v>3340</v>
      </c>
      <c r="I64" s="97" t="s">
        <v>231</v>
      </c>
      <c r="J64" s="7">
        <v>721</v>
      </c>
      <c r="K64" s="97" t="s">
        <v>211</v>
      </c>
      <c r="L64" s="97" t="s">
        <v>211</v>
      </c>
      <c r="N64" s="97" t="s">
        <v>211</v>
      </c>
      <c r="P64" s="97" t="s">
        <v>232</v>
      </c>
      <c r="AM64" s="16">
        <v>43682</v>
      </c>
      <c r="AN64" s="97" t="s">
        <v>248</v>
      </c>
      <c r="AP64">
        <v>1550</v>
      </c>
      <c r="AQ64">
        <v>1072</v>
      </c>
    </row>
    <row r="65" x14ac:dyDescent="0.3">
      <c r="A65" s="97" t="s">
        <v>216</v>
      </c>
      <c r="B65" s="13">
        <v>43639</v>
      </c>
      <c r="C65" s="14">
        <v>7</v>
      </c>
      <c r="D65" s="97" t="s">
        <v>217</v>
      </c>
      <c r="E65" s="97" t="s">
        <v>266</v>
      </c>
      <c r="F65" s="97" t="s">
        <v>267</v>
      </c>
      <c r="G65" s="15">
        <v>0.64142672453703697</v>
      </c>
      <c r="H65" s="7">
        <v>1</v>
      </c>
      <c r="I65" s="97" t="s">
        <v>220</v>
      </c>
      <c r="J65" s="7">
        <v>204</v>
      </c>
      <c r="K65" s="97" t="s">
        <v>211</v>
      </c>
      <c r="L65" s="97" t="s">
        <v>211</v>
      </c>
      <c r="N65" s="97" t="s">
        <v>211</v>
      </c>
      <c r="P65" s="97" t="s">
        <v>221</v>
      </c>
      <c r="AM65" s="16">
        <v>43682</v>
      </c>
      <c r="AN65" s="97" t="s">
        <v>248</v>
      </c>
      <c r="AP65">
        <v>1940</v>
      </c>
      <c r="AQ65">
        <v>1090</v>
      </c>
    </row>
    <row r="66" x14ac:dyDescent="0.3">
      <c r="A66" s="97" t="s">
        <v>216</v>
      </c>
      <c r="B66" s="13">
        <v>43639</v>
      </c>
      <c r="C66" s="14">
        <v>7</v>
      </c>
      <c r="D66" s="97" t="s">
        <v>217</v>
      </c>
      <c r="E66" s="97" t="s">
        <v>266</v>
      </c>
      <c r="F66" s="97" t="s">
        <v>267</v>
      </c>
      <c r="G66" s="15">
        <v>0.64914827546296294</v>
      </c>
      <c r="H66" s="7">
        <v>4345</v>
      </c>
      <c r="I66" s="97" t="s">
        <v>231</v>
      </c>
      <c r="J66" s="7">
        <v>264</v>
      </c>
      <c r="K66" s="97" t="s">
        <v>211</v>
      </c>
      <c r="L66" s="97" t="s">
        <v>211</v>
      </c>
      <c r="N66" s="97" t="s">
        <v>211</v>
      </c>
      <c r="P66" s="97" t="s">
        <v>232</v>
      </c>
      <c r="AM66" s="16">
        <v>43682</v>
      </c>
      <c r="AN66" s="97" t="s">
        <v>248</v>
      </c>
      <c r="AP66">
        <v>1520</v>
      </c>
      <c r="AQ66">
        <v>1090</v>
      </c>
    </row>
    <row r="67" x14ac:dyDescent="0.3">
      <c r="A67" s="97" t="s">
        <v>216</v>
      </c>
      <c r="B67" s="13">
        <v>43639</v>
      </c>
      <c r="C67" s="14">
        <v>7</v>
      </c>
      <c r="D67" s="97" t="s">
        <v>217</v>
      </c>
      <c r="E67" s="97" t="s">
        <v>268</v>
      </c>
      <c r="F67" s="97" t="s">
        <v>269</v>
      </c>
      <c r="G67" s="15">
        <v>0.6508138194444445</v>
      </c>
      <c r="H67" s="7">
        <v>1</v>
      </c>
      <c r="I67" s="97" t="s">
        <v>220</v>
      </c>
      <c r="J67" s="7">
        <v>2</v>
      </c>
      <c r="K67" s="97" t="s">
        <v>211</v>
      </c>
      <c r="L67" s="97" t="s">
        <v>211</v>
      </c>
      <c r="N67" s="97" t="s">
        <v>211</v>
      </c>
      <c r="P67" s="97" t="s">
        <v>221</v>
      </c>
      <c r="AM67" s="16">
        <v>43682</v>
      </c>
      <c r="AN67" s="97" t="s">
        <v>248</v>
      </c>
      <c r="AP67">
        <v>1600</v>
      </c>
      <c r="AQ67">
        <v>1095</v>
      </c>
    </row>
    <row r="68" x14ac:dyDescent="0.3">
      <c r="A68" s="97" t="s">
        <v>216</v>
      </c>
      <c r="B68" s="13">
        <v>43639</v>
      </c>
      <c r="C68" s="14">
        <v>7</v>
      </c>
      <c r="D68" s="97" t="s">
        <v>217</v>
      </c>
      <c r="E68" s="97" t="s">
        <v>268</v>
      </c>
      <c r="F68" s="97" t="s">
        <v>269</v>
      </c>
      <c r="G68" s="15">
        <v>0.65744958333333336</v>
      </c>
      <c r="H68" s="7">
        <v>3733</v>
      </c>
      <c r="I68" s="97" t="s">
        <v>231</v>
      </c>
      <c r="J68" s="7">
        <v>58</v>
      </c>
      <c r="K68" s="97" t="s">
        <v>211</v>
      </c>
      <c r="L68" s="97" t="s">
        <v>211</v>
      </c>
      <c r="N68" s="97" t="s">
        <v>211</v>
      </c>
      <c r="P68" s="97" t="s">
        <v>232</v>
      </c>
      <c r="AM68" s="16">
        <v>43682</v>
      </c>
      <c r="AN68" s="97" t="s">
        <v>248</v>
      </c>
      <c r="AP68">
        <v>1495</v>
      </c>
      <c r="AQ68">
        <v>1092</v>
      </c>
    </row>
    <row r="69" x14ac:dyDescent="0.3">
      <c r="A69" s="97" t="s">
        <v>216</v>
      </c>
      <c r="B69" s="13">
        <v>43639</v>
      </c>
      <c r="C69" s="14">
        <v>7</v>
      </c>
      <c r="D69" s="97" t="s">
        <v>217</v>
      </c>
      <c r="E69" s="97" t="s">
        <v>270</v>
      </c>
      <c r="F69" s="97" t="s">
        <v>261</v>
      </c>
      <c r="G69" s="15">
        <v>0.65872025462962969</v>
      </c>
      <c r="H69" s="7">
        <v>1</v>
      </c>
      <c r="I69" s="97" t="s">
        <v>220</v>
      </c>
      <c r="J69" s="7">
        <v>1894</v>
      </c>
      <c r="K69" s="97" t="s">
        <v>211</v>
      </c>
      <c r="L69" s="97" t="s">
        <v>211</v>
      </c>
      <c r="N69" s="97" t="s">
        <v>211</v>
      </c>
      <c r="P69" s="97" t="s">
        <v>221</v>
      </c>
      <c r="AM69" s="16">
        <v>43682</v>
      </c>
      <c r="AN69" s="97" t="s">
        <v>248</v>
      </c>
      <c r="AP69">
        <v>2362</v>
      </c>
      <c r="AQ69">
        <v>1102</v>
      </c>
    </row>
    <row r="70" x14ac:dyDescent="0.3">
      <c r="A70" s="97" t="s">
        <v>216</v>
      </c>
      <c r="B70" s="13">
        <v>43639</v>
      </c>
      <c r="C70" s="14">
        <v>7</v>
      </c>
      <c r="D70" s="97" t="s">
        <v>217</v>
      </c>
      <c r="E70" s="97" t="s">
        <v>270</v>
      </c>
      <c r="F70" s="97" t="s">
        <v>261</v>
      </c>
      <c r="G70" s="15">
        <v>0.66665509259259259</v>
      </c>
      <c r="H70" s="7">
        <v>4466</v>
      </c>
      <c r="I70" s="97" t="s">
        <v>231</v>
      </c>
      <c r="J70" s="7">
        <v>1939</v>
      </c>
      <c r="K70" s="97" t="s">
        <v>211</v>
      </c>
      <c r="L70" s="97" t="s">
        <v>211</v>
      </c>
      <c r="N70" s="97" t="s">
        <v>211</v>
      </c>
      <c r="P70" s="97" t="s">
        <v>232</v>
      </c>
      <c r="AM70" s="16">
        <v>43682</v>
      </c>
      <c r="AN70" s="97" t="s">
        <v>248</v>
      </c>
      <c r="AP70">
        <v>1202</v>
      </c>
      <c r="AQ70">
        <v>1095</v>
      </c>
    </row>
    <row r="71" x14ac:dyDescent="0.3">
      <c r="A71" s="97" t="s">
        <v>216</v>
      </c>
      <c r="B71" s="13">
        <v>43639</v>
      </c>
      <c r="C71" s="14">
        <v>7</v>
      </c>
      <c r="D71" s="97" t="s">
        <v>217</v>
      </c>
      <c r="E71" s="97" t="s">
        <v>271</v>
      </c>
      <c r="F71" s="97" t="s">
        <v>239</v>
      </c>
      <c r="G71" s="15">
        <v>0.6677697222222222</v>
      </c>
      <c r="H71" s="7">
        <v>1</v>
      </c>
      <c r="I71" s="97" t="s">
        <v>220</v>
      </c>
      <c r="J71" s="7">
        <v>897</v>
      </c>
      <c r="K71" s="97" t="s">
        <v>211</v>
      </c>
      <c r="L71" s="97" t="s">
        <v>211</v>
      </c>
      <c r="N71" s="97" t="s">
        <v>211</v>
      </c>
      <c r="P71" s="97" t="s">
        <v>221</v>
      </c>
      <c r="AM71" s="16">
        <v>43682</v>
      </c>
      <c r="AN71" s="97" t="s">
        <v>248</v>
      </c>
      <c r="AP71">
        <v>1882</v>
      </c>
      <c r="AQ71">
        <v>1095</v>
      </c>
    </row>
    <row r="72" x14ac:dyDescent="0.3">
      <c r="A72" s="97" t="s">
        <v>216</v>
      </c>
      <c r="B72" s="13">
        <v>43639</v>
      </c>
      <c r="C72" s="14">
        <v>7</v>
      </c>
      <c r="D72" s="97" t="s">
        <v>217</v>
      </c>
      <c r="E72" s="97" t="s">
        <v>271</v>
      </c>
      <c r="F72" s="97" t="s">
        <v>239</v>
      </c>
      <c r="G72" s="15">
        <v>0.67445271990740741</v>
      </c>
      <c r="H72" s="7">
        <v>3754</v>
      </c>
      <c r="I72" s="97" t="s">
        <v>231</v>
      </c>
      <c r="J72" s="7">
        <v>941</v>
      </c>
      <c r="K72" s="97" t="s">
        <v>211</v>
      </c>
      <c r="L72" s="97" t="s">
        <v>211</v>
      </c>
      <c r="N72" s="97" t="s">
        <v>211</v>
      </c>
      <c r="P72" s="97" t="s">
        <v>232</v>
      </c>
      <c r="AM72" s="16">
        <v>43682</v>
      </c>
      <c r="AN72" s="97" t="s">
        <v>248</v>
      </c>
      <c r="AP72">
        <v>1760</v>
      </c>
      <c r="AQ72">
        <v>1097</v>
      </c>
    </row>
    <row r="73" x14ac:dyDescent="0.3">
      <c r="A73" s="97" t="s">
        <v>216</v>
      </c>
      <c r="B73" s="13">
        <v>43639</v>
      </c>
      <c r="C73" s="14">
        <v>7</v>
      </c>
      <c r="D73" s="97" t="s">
        <v>217</v>
      </c>
      <c r="E73" s="97" t="s">
        <v>272</v>
      </c>
      <c r="F73" s="97" t="s">
        <v>269</v>
      </c>
      <c r="G73" s="15">
        <v>0.67578377314814819</v>
      </c>
      <c r="H73" s="7">
        <v>1</v>
      </c>
      <c r="I73" s="97" t="s">
        <v>220</v>
      </c>
      <c r="J73" s="7">
        <v>61</v>
      </c>
      <c r="K73" s="97" t="s">
        <v>211</v>
      </c>
      <c r="L73" s="97" t="s">
        <v>211</v>
      </c>
      <c r="N73" s="97" t="s">
        <v>211</v>
      </c>
      <c r="P73" s="97" t="s">
        <v>221</v>
      </c>
      <c r="AM73" s="16">
        <v>43682</v>
      </c>
      <c r="AN73" s="97" t="s">
        <v>248</v>
      </c>
      <c r="AP73">
        <v>1812</v>
      </c>
      <c r="AQ73">
        <v>1095</v>
      </c>
    </row>
    <row r="74" x14ac:dyDescent="0.3">
      <c r="A74" s="97" t="s">
        <v>216</v>
      </c>
      <c r="B74" s="13">
        <v>43639</v>
      </c>
      <c r="C74" s="14">
        <v>7</v>
      </c>
      <c r="D74" s="97" t="s">
        <v>217</v>
      </c>
      <c r="E74" s="97" t="s">
        <v>272</v>
      </c>
      <c r="F74" s="97" t="s">
        <v>273</v>
      </c>
      <c r="G74" s="15">
        <v>0.68431927083333333</v>
      </c>
      <c r="H74" s="7">
        <v>4800</v>
      </c>
      <c r="I74" s="97" t="s">
        <v>231</v>
      </c>
      <c r="J74" s="7">
        <v>122</v>
      </c>
      <c r="K74" s="97" t="s">
        <v>211</v>
      </c>
      <c r="L74" s="97" t="s">
        <v>211</v>
      </c>
      <c r="N74" s="97" t="s">
        <v>211</v>
      </c>
      <c r="P74" s="97" t="s">
        <v>232</v>
      </c>
      <c r="AM74" s="16">
        <v>43682</v>
      </c>
      <c r="AN74" s="97" t="s">
        <v>248</v>
      </c>
      <c r="AP74">
        <v>1827</v>
      </c>
      <c r="AQ74">
        <v>1087</v>
      </c>
    </row>
    <row r="75" x14ac:dyDescent="0.3">
      <c r="A75" s="97" t="s">
        <v>216</v>
      </c>
      <c r="B75" s="13">
        <v>43639</v>
      </c>
      <c r="C75" s="14">
        <v>7</v>
      </c>
      <c r="D75" s="97" t="s">
        <v>217</v>
      </c>
      <c r="E75" s="97" t="s">
        <v>274</v>
      </c>
      <c r="F75" s="97" t="s">
        <v>258</v>
      </c>
      <c r="G75" s="15">
        <v>0.685995150462963</v>
      </c>
      <c r="H75" s="7">
        <v>1</v>
      </c>
      <c r="I75" s="97" t="s">
        <v>220</v>
      </c>
      <c r="J75" s="7">
        <v>724</v>
      </c>
      <c r="K75" s="97" t="s">
        <v>211</v>
      </c>
      <c r="L75" s="97" t="s">
        <v>211</v>
      </c>
      <c r="N75" s="97" t="s">
        <v>211</v>
      </c>
      <c r="P75" s="97" t="s">
        <v>221</v>
      </c>
      <c r="AM75" s="16">
        <v>43683</v>
      </c>
      <c r="AN75" s="97" t="s">
        <v>248</v>
      </c>
      <c r="AP75">
        <v>1580</v>
      </c>
      <c r="AQ75">
        <v>1050</v>
      </c>
    </row>
    <row r="76" x14ac:dyDescent="0.3">
      <c r="A76" s="97" t="s">
        <v>216</v>
      </c>
      <c r="B76" s="13">
        <v>43639</v>
      </c>
      <c r="C76" s="14">
        <v>7</v>
      </c>
      <c r="D76" s="97" t="s">
        <v>217</v>
      </c>
      <c r="E76" s="97" t="s">
        <v>274</v>
      </c>
      <c r="F76" s="97" t="s">
        <v>258</v>
      </c>
      <c r="G76" s="15">
        <v>0.69189164351851851</v>
      </c>
      <c r="H76" s="7">
        <v>3319</v>
      </c>
      <c r="I76" s="97" t="s">
        <v>223</v>
      </c>
      <c r="J76" s="7">
        <v>807</v>
      </c>
      <c r="K76" s="97" t="s">
        <v>235</v>
      </c>
      <c r="L76" s="97" t="s">
        <v>74</v>
      </c>
      <c r="M76" s="97" t="s">
        <v>225</v>
      </c>
      <c r="N76" s="97" t="s">
        <v>172</v>
      </c>
      <c r="O76" s="97" t="s">
        <v>225</v>
      </c>
      <c r="P76" s="97" t="s">
        <v>25</v>
      </c>
      <c r="R76" s="97" t="s">
        <v>152</v>
      </c>
      <c r="S76" s="4">
        <v>545</v>
      </c>
      <c r="T76" s="4">
        <v>1.9299999999999999</v>
      </c>
      <c r="AC76" s="97" t="s">
        <v>292</v>
      </c>
      <c r="AE76" s="97" t="s">
        <v>226</v>
      </c>
      <c r="AF76" s="97" t="s">
        <v>226</v>
      </c>
      <c r="AH76" s="97" t="s">
        <v>229</v>
      </c>
      <c r="AL76" s="97" t="s">
        <v>227</v>
      </c>
      <c r="AM76" s="16">
        <v>43683</v>
      </c>
      <c r="AN76" s="97" t="s">
        <v>248</v>
      </c>
      <c r="AP76">
        <v>552</v>
      </c>
      <c r="AQ76">
        <v>1237</v>
      </c>
      <c r="AR76" s="97" t="s">
        <v>486</v>
      </c>
      <c r="AS76" s="97" t="s">
        <v>487</v>
      </c>
      <c r="AT76" s="97" t="s">
        <v>488</v>
      </c>
      <c r="AU76" s="97" t="s">
        <v>489</v>
      </c>
      <c r="AV76" s="97" t="s">
        <v>490</v>
      </c>
      <c r="AW76" s="97" t="s">
        <v>491</v>
      </c>
      <c r="AX76" s="97" t="s">
        <v>492</v>
      </c>
      <c r="AY76" s="97" t="s">
        <v>493</v>
      </c>
      <c r="AZ76" s="97" t="s">
        <v>494</v>
      </c>
      <c r="BA76" s="97" t="s">
        <v>495</v>
      </c>
      <c r="BB76" s="97" t="s">
        <v>496</v>
      </c>
      <c r="BC76" s="97" t="s">
        <v>496</v>
      </c>
    </row>
    <row r="77" x14ac:dyDescent="0.3">
      <c r="A77" s="97" t="s">
        <v>216</v>
      </c>
      <c r="B77" s="13">
        <v>43639</v>
      </c>
      <c r="C77" s="14">
        <v>7</v>
      </c>
      <c r="D77" s="97" t="s">
        <v>217</v>
      </c>
      <c r="E77" s="97" t="s">
        <v>274</v>
      </c>
      <c r="F77" s="97" t="s">
        <v>258</v>
      </c>
      <c r="G77" s="15">
        <v>0.69574267361111108</v>
      </c>
      <c r="H77" s="7">
        <v>5486</v>
      </c>
      <c r="I77" s="97" t="s">
        <v>231</v>
      </c>
      <c r="J77" s="7">
        <v>875</v>
      </c>
      <c r="K77" s="97" t="s">
        <v>211</v>
      </c>
      <c r="L77" s="97" t="s">
        <v>211</v>
      </c>
      <c r="N77" s="97" t="s">
        <v>211</v>
      </c>
      <c r="P77" s="97" t="s">
        <v>232</v>
      </c>
      <c r="AM77" s="16">
        <v>43683</v>
      </c>
      <c r="AN77" s="97" t="s">
        <v>248</v>
      </c>
      <c r="AP77">
        <v>1637</v>
      </c>
      <c r="AQ77">
        <v>1067</v>
      </c>
    </row>
    <row r="78" x14ac:dyDescent="0.3">
      <c r="A78" s="97" t="s">
        <v>216</v>
      </c>
      <c r="B78" s="13">
        <v>43639</v>
      </c>
      <c r="C78" s="14">
        <v>7</v>
      </c>
      <c r="D78" s="97" t="s">
        <v>217</v>
      </c>
      <c r="E78" s="97" t="s">
        <v>275</v>
      </c>
      <c r="F78" s="97" t="s">
        <v>256</v>
      </c>
      <c r="G78" s="15">
        <v>0.69748814814814819</v>
      </c>
      <c r="H78" s="7">
        <v>124</v>
      </c>
      <c r="I78" s="97" t="s">
        <v>220</v>
      </c>
      <c r="J78" s="7">
        <v>2</v>
      </c>
      <c r="K78" s="97" t="s">
        <v>211</v>
      </c>
      <c r="L78" s="97" t="s">
        <v>211</v>
      </c>
      <c r="N78" s="97" t="s">
        <v>211</v>
      </c>
      <c r="P78" s="97" t="s">
        <v>221</v>
      </c>
      <c r="AM78" s="16">
        <v>43683</v>
      </c>
      <c r="AN78" s="97" t="s">
        <v>248</v>
      </c>
      <c r="AP78">
        <v>1277</v>
      </c>
      <c r="AQ78">
        <v>1128</v>
      </c>
    </row>
    <row r="79" x14ac:dyDescent="0.3">
      <c r="A79" s="97" t="s">
        <v>216</v>
      </c>
      <c r="B79" s="13">
        <v>43639</v>
      </c>
      <c r="C79" s="14">
        <v>7</v>
      </c>
      <c r="D79" s="97" t="s">
        <v>217</v>
      </c>
      <c r="E79" s="97" t="s">
        <v>275</v>
      </c>
      <c r="F79" s="97" t="s">
        <v>256</v>
      </c>
      <c r="G79" s="15">
        <v>0.70739570601851842</v>
      </c>
      <c r="H79" s="7">
        <v>5698</v>
      </c>
      <c r="I79" s="97" t="s">
        <v>223</v>
      </c>
      <c r="J79" s="7">
        <v>71</v>
      </c>
      <c r="K79" s="97" t="s">
        <v>228</v>
      </c>
      <c r="L79" s="97" t="s">
        <v>74</v>
      </c>
      <c r="M79" s="97" t="s">
        <v>225</v>
      </c>
      <c r="N79" s="97" t="s">
        <v>172</v>
      </c>
      <c r="O79" s="97" t="s">
        <v>225</v>
      </c>
      <c r="P79" s="97" t="s">
        <v>25</v>
      </c>
      <c r="R79" s="97" t="s">
        <v>152</v>
      </c>
      <c r="S79" s="4">
        <v>550</v>
      </c>
      <c r="T79" s="4">
        <v>1.95</v>
      </c>
      <c r="AC79" s="97" t="s">
        <v>292</v>
      </c>
      <c r="AE79" s="97" t="s">
        <v>226</v>
      </c>
      <c r="AF79" s="97" t="s">
        <v>226</v>
      </c>
      <c r="AL79" s="97" t="s">
        <v>227</v>
      </c>
      <c r="AM79" s="16">
        <v>43683</v>
      </c>
      <c r="AN79" s="97" t="s">
        <v>248</v>
      </c>
      <c r="AP79">
        <v>274</v>
      </c>
      <c r="AQ79">
        <v>1065</v>
      </c>
      <c r="AR79" s="97" t="s">
        <v>497</v>
      </c>
      <c r="AS79" s="97" t="s">
        <v>498</v>
      </c>
      <c r="AT79" s="97" t="s">
        <v>499</v>
      </c>
      <c r="AU79" s="97" t="s">
        <v>500</v>
      </c>
      <c r="AV79" s="97" t="s">
        <v>501</v>
      </c>
      <c r="AW79" s="97" t="s">
        <v>502</v>
      </c>
      <c r="AX79" s="97" t="s">
        <v>503</v>
      </c>
      <c r="AY79" s="97" t="s">
        <v>504</v>
      </c>
      <c r="AZ79" s="97" t="s">
        <v>505</v>
      </c>
      <c r="BA79" s="97" t="s">
        <v>500</v>
      </c>
      <c r="BB79" s="97" t="s">
        <v>506</v>
      </c>
      <c r="BC79" s="97" t="s">
        <v>507</v>
      </c>
      <c r="BD79" s="97" t="s">
        <v>508</v>
      </c>
      <c r="BE79" s="97" t="s">
        <v>509</v>
      </c>
      <c r="BF79" s="97" t="s">
        <v>510</v>
      </c>
      <c r="BG79" s="97" t="s">
        <v>511</v>
      </c>
      <c r="BH79" s="97" t="s">
        <v>512</v>
      </c>
      <c r="BI79" s="97" t="s">
        <v>513</v>
      </c>
      <c r="BJ79" s="97" t="s">
        <v>514</v>
      </c>
      <c r="BK79" s="97" t="s">
        <v>515</v>
      </c>
      <c r="BL79" s="97" t="s">
        <v>516</v>
      </c>
    </row>
    <row r="80" x14ac:dyDescent="0.3">
      <c r="A80" s="97" t="s">
        <v>216</v>
      </c>
      <c r="B80" s="13">
        <v>43639</v>
      </c>
      <c r="C80" s="14">
        <v>7</v>
      </c>
      <c r="D80" s="97" t="s">
        <v>217</v>
      </c>
      <c r="E80" s="97" t="s">
        <v>275</v>
      </c>
      <c r="F80" s="97" t="s">
        <v>256</v>
      </c>
      <c r="G80" s="15">
        <v>0.70739570601851842</v>
      </c>
      <c r="H80" s="7">
        <v>5698</v>
      </c>
      <c r="I80" s="97" t="s">
        <v>223</v>
      </c>
      <c r="J80" s="7">
        <v>72</v>
      </c>
      <c r="K80" s="97" t="s">
        <v>228</v>
      </c>
      <c r="L80" s="97" t="s">
        <v>74</v>
      </c>
      <c r="M80" s="97" t="s">
        <v>225</v>
      </c>
      <c r="N80" s="97" t="s">
        <v>172</v>
      </c>
      <c r="O80" s="97" t="s">
        <v>225</v>
      </c>
      <c r="P80" s="97" t="s">
        <v>25</v>
      </c>
      <c r="R80" s="97" t="s">
        <v>152</v>
      </c>
      <c r="S80" s="4">
        <v>550</v>
      </c>
      <c r="T80" s="4">
        <v>1.95</v>
      </c>
      <c r="AC80" s="97" t="s">
        <v>292</v>
      </c>
      <c r="AE80" s="97" t="s">
        <v>226</v>
      </c>
      <c r="AF80" s="97" t="s">
        <v>226</v>
      </c>
      <c r="AL80" s="97" t="s">
        <v>227</v>
      </c>
      <c r="AM80" s="16">
        <v>43683</v>
      </c>
      <c r="AN80" s="97" t="s">
        <v>248</v>
      </c>
      <c r="AP80">
        <v>251</v>
      </c>
      <c r="AQ80">
        <v>977</v>
      </c>
      <c r="AR80" s="97" t="s">
        <v>517</v>
      </c>
      <c r="AS80" s="97" t="s">
        <v>518</v>
      </c>
      <c r="AT80" s="97" t="s">
        <v>519</v>
      </c>
      <c r="AU80" s="97" t="s">
        <v>520</v>
      </c>
      <c r="AV80" s="97" t="s">
        <v>521</v>
      </c>
      <c r="AW80" s="97" t="s">
        <v>522</v>
      </c>
      <c r="AX80" s="97" t="s">
        <v>523</v>
      </c>
      <c r="AY80" s="97" t="s">
        <v>524</v>
      </c>
      <c r="AZ80" s="97" t="s">
        <v>525</v>
      </c>
      <c r="BA80" s="97" t="s">
        <v>526</v>
      </c>
      <c r="BB80" s="97" t="s">
        <v>527</v>
      </c>
      <c r="BC80" s="97" t="s">
        <v>528</v>
      </c>
      <c r="BD80" s="97" t="s">
        <v>529</v>
      </c>
      <c r="BE80" s="97" t="s">
        <v>530</v>
      </c>
      <c r="BF80" s="97" t="s">
        <v>531</v>
      </c>
      <c r="BG80" s="97" t="s">
        <v>532</v>
      </c>
      <c r="BH80" s="97" t="s">
        <v>533</v>
      </c>
      <c r="BI80" s="97" t="s">
        <v>534</v>
      </c>
      <c r="BJ80" s="97" t="s">
        <v>535</v>
      </c>
      <c r="BK80" s="97" t="s">
        <v>536</v>
      </c>
      <c r="BL80" s="97" t="s">
        <v>537</v>
      </c>
      <c r="BM80" s="97" t="s">
        <v>539</v>
      </c>
      <c r="BN80" s="97" t="s">
        <v>541</v>
      </c>
      <c r="BO80" s="97" t="s">
        <v>543</v>
      </c>
    </row>
    <row r="81" x14ac:dyDescent="0.3">
      <c r="A81" s="97" t="s">
        <v>216</v>
      </c>
      <c r="B81" s="13">
        <v>43639</v>
      </c>
      <c r="C81" s="14">
        <v>7</v>
      </c>
      <c r="D81" s="97" t="s">
        <v>217</v>
      </c>
      <c r="E81" s="97" t="s">
        <v>275</v>
      </c>
      <c r="F81" s="97" t="s">
        <v>256</v>
      </c>
      <c r="G81" s="15">
        <v>0.70890447916666666</v>
      </c>
      <c r="H81" s="7">
        <v>6547</v>
      </c>
      <c r="I81" s="97" t="s">
        <v>223</v>
      </c>
      <c r="J81" s="7">
        <v>77</v>
      </c>
      <c r="K81" s="97" t="s">
        <v>228</v>
      </c>
      <c r="L81" s="97" t="s">
        <v>74</v>
      </c>
      <c r="M81" s="97" t="s">
        <v>225</v>
      </c>
      <c r="N81" s="97" t="s">
        <v>172</v>
      </c>
      <c r="O81" s="97" t="s">
        <v>225</v>
      </c>
      <c r="P81" s="97" t="s">
        <v>25</v>
      </c>
      <c r="R81" s="97" t="s">
        <v>152</v>
      </c>
      <c r="S81" s="4">
        <v>545</v>
      </c>
      <c r="T81" s="4">
        <v>1.9299999999999999</v>
      </c>
      <c r="AC81" s="97" t="s">
        <v>292</v>
      </c>
      <c r="AE81" s="97" t="s">
        <v>226</v>
      </c>
      <c r="AF81" s="97" t="s">
        <v>226</v>
      </c>
      <c r="AL81" s="97" t="s">
        <v>227</v>
      </c>
      <c r="AM81" s="16">
        <v>43683</v>
      </c>
      <c r="AN81" s="97" t="s">
        <v>248</v>
      </c>
      <c r="AP81">
        <v>3185</v>
      </c>
      <c r="AQ81">
        <v>948</v>
      </c>
      <c r="AR81" s="97" t="s">
        <v>544</v>
      </c>
      <c r="AS81" s="97" t="s">
        <v>545</v>
      </c>
      <c r="AT81" s="97" t="s">
        <v>546</v>
      </c>
      <c r="AU81" s="97" t="s">
        <v>547</v>
      </c>
      <c r="AV81" s="97" t="s">
        <v>548</v>
      </c>
      <c r="AW81" s="97" t="s">
        <v>549</v>
      </c>
      <c r="AX81" s="97" t="s">
        <v>550</v>
      </c>
      <c r="AY81" s="97" t="s">
        <v>551</v>
      </c>
      <c r="AZ81" s="97" t="s">
        <v>552</v>
      </c>
      <c r="BA81" s="97" t="s">
        <v>553</v>
      </c>
      <c r="BB81" s="97" t="s">
        <v>554</v>
      </c>
      <c r="BC81" s="97" t="s">
        <v>555</v>
      </c>
    </row>
    <row r="82" x14ac:dyDescent="0.3">
      <c r="A82" s="97" t="s">
        <v>216</v>
      </c>
      <c r="B82" s="13">
        <v>43639</v>
      </c>
      <c r="C82" s="14">
        <v>7</v>
      </c>
      <c r="D82" s="97" t="s">
        <v>217</v>
      </c>
      <c r="E82" s="97" t="s">
        <v>275</v>
      </c>
      <c r="F82" s="97" t="s">
        <v>256</v>
      </c>
      <c r="G82" s="15">
        <v>0.70890447916666666</v>
      </c>
      <c r="H82" s="7">
        <v>6547</v>
      </c>
      <c r="I82" s="97" t="s">
        <v>223</v>
      </c>
      <c r="J82" s="7">
        <v>78</v>
      </c>
      <c r="K82" s="97" t="s">
        <v>228</v>
      </c>
      <c r="L82" s="97" t="s">
        <v>74</v>
      </c>
      <c r="M82" s="97" t="s">
        <v>225</v>
      </c>
      <c r="N82" s="97" t="s">
        <v>172</v>
      </c>
      <c r="O82" s="97" t="s">
        <v>225</v>
      </c>
      <c r="P82" s="97" t="s">
        <v>25</v>
      </c>
      <c r="R82" s="97" t="s">
        <v>152</v>
      </c>
      <c r="S82" s="4">
        <v>545</v>
      </c>
      <c r="T82" s="4">
        <v>1.9299999999999999</v>
      </c>
      <c r="AC82" s="97" t="s">
        <v>292</v>
      </c>
      <c r="AE82" s="97" t="s">
        <v>226</v>
      </c>
      <c r="AF82" s="97" t="s">
        <v>226</v>
      </c>
      <c r="AL82" s="97" t="s">
        <v>227</v>
      </c>
      <c r="AM82" s="16">
        <v>43683</v>
      </c>
      <c r="AN82" s="97" t="s">
        <v>248</v>
      </c>
      <c r="AP82">
        <v>3280</v>
      </c>
      <c r="AQ82">
        <v>900</v>
      </c>
      <c r="AR82" s="97" t="s">
        <v>556</v>
      </c>
      <c r="AS82" s="97" t="s">
        <v>557</v>
      </c>
      <c r="AT82" s="97" t="s">
        <v>558</v>
      </c>
      <c r="AU82" s="97" t="s">
        <v>559</v>
      </c>
      <c r="AV82" s="97" t="s">
        <v>560</v>
      </c>
      <c r="AW82" s="97" t="s">
        <v>561</v>
      </c>
      <c r="AX82" s="97" t="s">
        <v>562</v>
      </c>
      <c r="AY82" s="97" t="s">
        <v>563</v>
      </c>
      <c r="AZ82" s="97" t="s">
        <v>564</v>
      </c>
    </row>
    <row r="83" x14ac:dyDescent="0.3">
      <c r="A83" s="97" t="s">
        <v>216</v>
      </c>
      <c r="B83" s="13">
        <v>43639</v>
      </c>
      <c r="C83" s="14">
        <v>7</v>
      </c>
      <c r="D83" s="97" t="s">
        <v>217</v>
      </c>
      <c r="E83" s="97" t="s">
        <v>275</v>
      </c>
      <c r="F83" s="97" t="s">
        <v>256</v>
      </c>
      <c r="G83" s="15">
        <v>0.70890447916666666</v>
      </c>
      <c r="H83" s="7">
        <v>6547</v>
      </c>
      <c r="I83" s="97" t="s">
        <v>223</v>
      </c>
      <c r="J83" s="7">
        <v>79</v>
      </c>
      <c r="K83" s="97" t="s">
        <v>228</v>
      </c>
      <c r="L83" s="97" t="s">
        <v>74</v>
      </c>
      <c r="M83" s="97" t="s">
        <v>225</v>
      </c>
      <c r="N83" s="97" t="s">
        <v>172</v>
      </c>
      <c r="O83" s="97" t="s">
        <v>225</v>
      </c>
      <c r="P83" s="97" t="s">
        <v>25</v>
      </c>
      <c r="R83" s="97" t="s">
        <v>152</v>
      </c>
      <c r="S83" s="4">
        <v>545</v>
      </c>
      <c r="T83" s="4">
        <v>1.9299999999999999</v>
      </c>
      <c r="AC83" s="97" t="s">
        <v>292</v>
      </c>
      <c r="AE83" s="97" t="s">
        <v>226</v>
      </c>
      <c r="AF83" s="97" t="s">
        <v>226</v>
      </c>
      <c r="AL83" s="97" t="s">
        <v>227</v>
      </c>
      <c r="AM83" s="16">
        <v>43683</v>
      </c>
      <c r="AN83" s="97" t="s">
        <v>248</v>
      </c>
      <c r="AP83">
        <v>3202</v>
      </c>
      <c r="AQ83">
        <v>820</v>
      </c>
      <c r="AR83" s="97" t="s">
        <v>565</v>
      </c>
      <c r="AS83" s="97" t="s">
        <v>566</v>
      </c>
      <c r="AT83" s="97" t="s">
        <v>567</v>
      </c>
      <c r="AU83" s="97" t="s">
        <v>568</v>
      </c>
      <c r="AV83" s="97" t="s">
        <v>569</v>
      </c>
      <c r="AW83" s="97" t="s">
        <v>570</v>
      </c>
      <c r="AX83" s="97" t="s">
        <v>571</v>
      </c>
      <c r="AY83" s="97" t="s">
        <v>572</v>
      </c>
      <c r="AZ83" s="97" t="s">
        <v>573</v>
      </c>
      <c r="BA83" s="97" t="s">
        <v>574</v>
      </c>
      <c r="BB83" s="97" t="s">
        <v>575</v>
      </c>
      <c r="BC83" s="97" t="s">
        <v>576</v>
      </c>
    </row>
    <row r="84" x14ac:dyDescent="0.3">
      <c r="A84" s="97" t="s">
        <v>216</v>
      </c>
      <c r="B84" s="13">
        <v>43639</v>
      </c>
      <c r="C84" s="14">
        <v>7</v>
      </c>
      <c r="D84" s="97" t="s">
        <v>217</v>
      </c>
      <c r="E84" s="97" t="s">
        <v>275</v>
      </c>
      <c r="F84" s="97" t="s">
        <v>256</v>
      </c>
      <c r="G84" s="15">
        <v>0.71026753472222215</v>
      </c>
      <c r="H84" s="7">
        <v>7314</v>
      </c>
      <c r="I84" s="97" t="s">
        <v>231</v>
      </c>
      <c r="J84" s="7">
        <v>86</v>
      </c>
      <c r="K84" s="97" t="s">
        <v>211</v>
      </c>
      <c r="L84" s="97" t="s">
        <v>211</v>
      </c>
      <c r="N84" s="97" t="s">
        <v>211</v>
      </c>
      <c r="P84" s="97" t="s">
        <v>232</v>
      </c>
      <c r="AM84" s="16">
        <v>43683</v>
      </c>
      <c r="AN84" s="97" t="s">
        <v>248</v>
      </c>
      <c r="AP84">
        <v>1605</v>
      </c>
      <c r="AQ84">
        <v>1094</v>
      </c>
    </row>
    <row r="85" x14ac:dyDescent="0.3">
      <c r="A85" s="97" t="s">
        <v>216</v>
      </c>
      <c r="B85" s="13">
        <v>43639</v>
      </c>
      <c r="C85" s="14">
        <v>7</v>
      </c>
      <c r="D85" s="97" t="s">
        <v>217</v>
      </c>
      <c r="E85" s="97" t="s">
        <v>276</v>
      </c>
      <c r="F85" s="97" t="s">
        <v>261</v>
      </c>
      <c r="G85" s="15">
        <v>0.71147622685185186</v>
      </c>
      <c r="H85" s="7">
        <v>1</v>
      </c>
      <c r="I85" s="97" t="s">
        <v>220</v>
      </c>
      <c r="J85" s="7">
        <v>1942</v>
      </c>
      <c r="K85" s="97" t="s">
        <v>211</v>
      </c>
      <c r="L85" s="97" t="s">
        <v>211</v>
      </c>
      <c r="N85" s="97" t="s">
        <v>211</v>
      </c>
      <c r="P85" s="97" t="s">
        <v>221</v>
      </c>
      <c r="AM85" s="16">
        <v>43683</v>
      </c>
      <c r="AN85" s="97" t="s">
        <v>248</v>
      </c>
      <c r="AP85">
        <v>2227</v>
      </c>
      <c r="AQ85">
        <v>1087</v>
      </c>
    </row>
    <row r="86" x14ac:dyDescent="0.3">
      <c r="A86" s="97" t="s">
        <v>216</v>
      </c>
      <c r="B86" s="13">
        <v>43639</v>
      </c>
      <c r="C86" s="14">
        <v>7</v>
      </c>
      <c r="D86" s="97" t="s">
        <v>217</v>
      </c>
      <c r="E86" s="97" t="s">
        <v>276</v>
      </c>
      <c r="F86" s="97" t="s">
        <v>261</v>
      </c>
      <c r="G86" s="15">
        <v>0.71844609953703698</v>
      </c>
      <c r="H86" s="7">
        <v>3923</v>
      </c>
      <c r="I86" s="97" t="s">
        <v>223</v>
      </c>
      <c r="J86" s="7">
        <v>1997</v>
      </c>
      <c r="K86" s="97" t="s">
        <v>235</v>
      </c>
      <c r="L86" s="97" t="s">
        <v>74</v>
      </c>
      <c r="M86" s="97" t="s">
        <v>225</v>
      </c>
      <c r="N86" s="97" t="s">
        <v>172</v>
      </c>
      <c r="O86" s="97" t="s">
        <v>225</v>
      </c>
      <c r="P86" s="97" t="s">
        <v>25</v>
      </c>
      <c r="R86" s="97" t="s">
        <v>152</v>
      </c>
      <c r="S86" s="4">
        <v>540</v>
      </c>
      <c r="T86" s="4">
        <v>1.9099999999999999</v>
      </c>
      <c r="AC86" s="97" t="s">
        <v>292</v>
      </c>
      <c r="AE86" s="97" t="s">
        <v>226</v>
      </c>
      <c r="AF86" s="97" t="s">
        <v>226</v>
      </c>
      <c r="AH86" s="97" t="s">
        <v>229</v>
      </c>
      <c r="AL86" s="97" t="s">
        <v>227</v>
      </c>
      <c r="AM86" s="16">
        <v>43683</v>
      </c>
      <c r="AN86" s="97" t="s">
        <v>248</v>
      </c>
      <c r="AP86">
        <v>1002</v>
      </c>
      <c r="AQ86">
        <v>1190</v>
      </c>
      <c r="AR86" s="97" t="s">
        <v>577</v>
      </c>
      <c r="AS86" s="97" t="s">
        <v>578</v>
      </c>
      <c r="AT86" s="97" t="s">
        <v>579</v>
      </c>
      <c r="AU86" s="97" t="s">
        <v>580</v>
      </c>
      <c r="AV86" s="97" t="s">
        <v>581</v>
      </c>
      <c r="AW86" s="97" t="s">
        <v>582</v>
      </c>
      <c r="AX86" s="97" t="s">
        <v>583</v>
      </c>
      <c r="AY86" s="97" t="s">
        <v>584</v>
      </c>
      <c r="AZ86" s="97" t="s">
        <v>585</v>
      </c>
      <c r="BA86" s="97" t="s">
        <v>586</v>
      </c>
      <c r="BB86" s="97" t="s">
        <v>587</v>
      </c>
      <c r="BC86" s="97" t="s">
        <v>587</v>
      </c>
    </row>
    <row r="87" x14ac:dyDescent="0.3">
      <c r="A87" s="97" t="s">
        <v>216</v>
      </c>
      <c r="B87" s="13">
        <v>43639</v>
      </c>
      <c r="C87" s="14">
        <v>7</v>
      </c>
      <c r="D87" s="97" t="s">
        <v>217</v>
      </c>
      <c r="E87" s="97" t="s">
        <v>276</v>
      </c>
      <c r="F87" s="97" t="s">
        <v>261</v>
      </c>
      <c r="G87" s="15">
        <v>0.72144587962962969</v>
      </c>
      <c r="H87" s="7">
        <v>5611</v>
      </c>
      <c r="I87" s="97" t="s">
        <v>231</v>
      </c>
      <c r="J87" s="7">
        <v>2177</v>
      </c>
      <c r="K87" s="97" t="s">
        <v>211</v>
      </c>
      <c r="L87" s="97" t="s">
        <v>211</v>
      </c>
      <c r="N87" s="97" t="s">
        <v>211</v>
      </c>
      <c r="P87" s="97" t="s">
        <v>232</v>
      </c>
      <c r="AM87" s="16">
        <v>43683</v>
      </c>
      <c r="AN87" s="97" t="s">
        <v>248</v>
      </c>
      <c r="AP87">
        <v>1842</v>
      </c>
      <c r="AQ87">
        <v>987</v>
      </c>
    </row>
    <row r="88" x14ac:dyDescent="0.3">
      <c r="A88" s="97" t="s">
        <v>216</v>
      </c>
      <c r="B88" s="13">
        <v>43639</v>
      </c>
      <c r="C88" s="14">
        <v>7</v>
      </c>
      <c r="D88" s="97" t="s">
        <v>217</v>
      </c>
      <c r="E88" s="97" t="s">
        <v>277</v>
      </c>
      <c r="F88" s="97" t="s">
        <v>278</v>
      </c>
      <c r="G88" s="15">
        <v>0.7227185416666666</v>
      </c>
      <c r="H88" s="7">
        <v>34</v>
      </c>
      <c r="I88" s="97" t="s">
        <v>220</v>
      </c>
      <c r="J88" s="7">
        <v>188</v>
      </c>
      <c r="K88" s="97" t="s">
        <v>211</v>
      </c>
      <c r="L88" s="97" t="s">
        <v>211</v>
      </c>
      <c r="N88" s="97" t="s">
        <v>211</v>
      </c>
      <c r="P88" s="97" t="s">
        <v>221</v>
      </c>
      <c r="AM88" s="16">
        <v>43683</v>
      </c>
      <c r="AN88" s="97" t="s">
        <v>248</v>
      </c>
      <c r="AP88">
        <v>2055</v>
      </c>
      <c r="AQ88">
        <v>1085</v>
      </c>
    </row>
    <row r="89" x14ac:dyDescent="0.3">
      <c r="A89" s="97" t="s">
        <v>216</v>
      </c>
      <c r="B89" s="13">
        <v>43639</v>
      </c>
      <c r="C89" s="14">
        <v>7</v>
      </c>
      <c r="D89" s="97" t="s">
        <v>217</v>
      </c>
      <c r="E89" s="97" t="s">
        <v>277</v>
      </c>
      <c r="F89" s="97" t="s">
        <v>278</v>
      </c>
      <c r="G89" s="15">
        <v>0.73058914351851856</v>
      </c>
      <c r="H89" s="7">
        <v>4462</v>
      </c>
      <c r="I89" s="97" t="s">
        <v>223</v>
      </c>
      <c r="J89" s="7">
        <v>306</v>
      </c>
      <c r="K89" s="97" t="s">
        <v>235</v>
      </c>
      <c r="L89" s="97" t="s">
        <v>74</v>
      </c>
      <c r="M89" s="97" t="s">
        <v>225</v>
      </c>
      <c r="N89" s="97" t="s">
        <v>172</v>
      </c>
      <c r="O89" s="97" t="s">
        <v>225</v>
      </c>
      <c r="P89" s="97" t="s">
        <v>25</v>
      </c>
      <c r="R89" s="97" t="s">
        <v>152</v>
      </c>
      <c r="S89" s="4">
        <v>560</v>
      </c>
      <c r="T89" s="4">
        <v>1.98</v>
      </c>
      <c r="AC89" s="97" t="s">
        <v>292</v>
      </c>
      <c r="AE89" s="97" t="s">
        <v>226</v>
      </c>
      <c r="AF89" s="97" t="s">
        <v>226</v>
      </c>
      <c r="AL89" s="97" t="s">
        <v>227</v>
      </c>
      <c r="AM89" s="16">
        <v>43683</v>
      </c>
      <c r="AN89" s="97" t="s">
        <v>248</v>
      </c>
      <c r="AP89">
        <v>2721</v>
      </c>
      <c r="AQ89">
        <v>1264</v>
      </c>
      <c r="AR89" s="97" t="s">
        <v>588</v>
      </c>
      <c r="AS89" s="97" t="s">
        <v>589</v>
      </c>
      <c r="AT89" s="97" t="s">
        <v>590</v>
      </c>
      <c r="AU89" s="97" t="s">
        <v>591</v>
      </c>
      <c r="AV89" s="97" t="s">
        <v>592</v>
      </c>
      <c r="AW89" s="97" t="s">
        <v>591</v>
      </c>
      <c r="AX89" s="97" t="s">
        <v>593</v>
      </c>
      <c r="AY89" s="97" t="s">
        <v>594</v>
      </c>
      <c r="AZ89" s="97" t="s">
        <v>595</v>
      </c>
      <c r="BA89" s="97" t="s">
        <v>596</v>
      </c>
      <c r="BB89" s="97" t="s">
        <v>597</v>
      </c>
      <c r="BC89" s="97" t="s">
        <v>598</v>
      </c>
    </row>
    <row r="90" x14ac:dyDescent="0.3">
      <c r="A90" s="97" t="s">
        <v>216</v>
      </c>
      <c r="B90" s="13">
        <v>43639</v>
      </c>
      <c r="C90" s="14">
        <v>7</v>
      </c>
      <c r="D90" s="97" t="s">
        <v>217</v>
      </c>
      <c r="E90" s="97" t="s">
        <v>277</v>
      </c>
      <c r="F90" s="97" t="s">
        <v>278</v>
      </c>
      <c r="G90" s="15">
        <v>0.73120225694444441</v>
      </c>
      <c r="H90" s="7">
        <v>4807</v>
      </c>
      <c r="I90" s="97" t="s">
        <v>223</v>
      </c>
      <c r="J90" s="7">
        <v>309</v>
      </c>
      <c r="K90" s="97" t="s">
        <v>228</v>
      </c>
      <c r="L90" s="97" t="s">
        <v>74</v>
      </c>
      <c r="M90" s="97" t="s">
        <v>225</v>
      </c>
      <c r="N90" s="97" t="s">
        <v>172</v>
      </c>
      <c r="O90" s="97" t="s">
        <v>225</v>
      </c>
      <c r="P90" s="97" t="s">
        <v>25</v>
      </c>
      <c r="R90" s="97" t="s">
        <v>152</v>
      </c>
      <c r="S90" s="4">
        <v>560</v>
      </c>
      <c r="T90" s="4">
        <v>1.98</v>
      </c>
      <c r="AC90" s="97" t="s">
        <v>292</v>
      </c>
      <c r="AE90" s="97" t="s">
        <v>226</v>
      </c>
      <c r="AF90" s="97" t="s">
        <v>226</v>
      </c>
      <c r="AL90" s="97" t="s">
        <v>227</v>
      </c>
      <c r="AM90" s="16">
        <v>43683</v>
      </c>
      <c r="AN90" s="97" t="s">
        <v>248</v>
      </c>
      <c r="AP90">
        <v>1580</v>
      </c>
      <c r="AQ90">
        <v>980</v>
      </c>
      <c r="AR90" s="97" t="s">
        <v>599</v>
      </c>
      <c r="AS90" s="97" t="s">
        <v>600</v>
      </c>
      <c r="AT90" s="97" t="s">
        <v>601</v>
      </c>
      <c r="AU90" s="97" t="s">
        <v>602</v>
      </c>
      <c r="AV90" s="97" t="s">
        <v>603</v>
      </c>
      <c r="AW90" s="97" t="s">
        <v>604</v>
      </c>
      <c r="AX90" s="97" t="s">
        <v>605</v>
      </c>
      <c r="AY90" s="97" t="s">
        <v>606</v>
      </c>
      <c r="AZ90" s="97" t="s">
        <v>607</v>
      </c>
      <c r="BA90" s="97" t="s">
        <v>608</v>
      </c>
      <c r="BB90" s="97" t="s">
        <v>609</v>
      </c>
      <c r="BC90" s="97" t="s">
        <v>610</v>
      </c>
      <c r="BD90" s="97" t="s">
        <v>611</v>
      </c>
      <c r="BE90" s="97" t="s">
        <v>612</v>
      </c>
      <c r="BF90" s="97" t="s">
        <v>613</v>
      </c>
      <c r="BG90" s="97" t="s">
        <v>614</v>
      </c>
      <c r="BH90" s="97" t="s">
        <v>615</v>
      </c>
      <c r="BI90" s="97" t="s">
        <v>616</v>
      </c>
    </row>
    <row r="91" x14ac:dyDescent="0.3">
      <c r="A91" s="97" t="s">
        <v>216</v>
      </c>
      <c r="B91" s="13">
        <v>43639</v>
      </c>
      <c r="C91" s="14">
        <v>7</v>
      </c>
      <c r="D91" s="97" t="s">
        <v>217</v>
      </c>
      <c r="E91" s="97" t="s">
        <v>277</v>
      </c>
      <c r="F91" s="97" t="s">
        <v>278</v>
      </c>
      <c r="G91" s="15">
        <v>0.73565216435185177</v>
      </c>
      <c r="H91" s="7">
        <v>7296</v>
      </c>
      <c r="I91" s="97" t="s">
        <v>223</v>
      </c>
      <c r="J91" s="7">
        <v>337</v>
      </c>
      <c r="K91" s="97" t="s">
        <v>228</v>
      </c>
      <c r="L91" s="97" t="s">
        <v>74</v>
      </c>
      <c r="M91" s="97" t="s">
        <v>225</v>
      </c>
      <c r="N91" s="97" t="s">
        <v>172</v>
      </c>
      <c r="O91" s="97" t="s">
        <v>225</v>
      </c>
      <c r="P91" s="97" t="s">
        <v>25</v>
      </c>
      <c r="R91" s="97" t="s">
        <v>152</v>
      </c>
      <c r="S91" s="4">
        <v>535</v>
      </c>
      <c r="T91" s="4">
        <v>1.8999999999999999</v>
      </c>
      <c r="AC91" s="97" t="s">
        <v>292</v>
      </c>
      <c r="AE91" s="97" t="s">
        <v>226</v>
      </c>
      <c r="AF91" s="97" t="s">
        <v>226</v>
      </c>
      <c r="AH91" s="97" t="s">
        <v>229</v>
      </c>
      <c r="AL91" s="97" t="s">
        <v>227</v>
      </c>
      <c r="AM91" s="16">
        <v>43683</v>
      </c>
      <c r="AN91" s="97" t="s">
        <v>248</v>
      </c>
      <c r="AP91">
        <v>1161</v>
      </c>
      <c r="AQ91">
        <v>1220</v>
      </c>
      <c r="AR91" s="97" t="s">
        <v>617</v>
      </c>
      <c r="AS91" s="97" t="s">
        <v>618</v>
      </c>
      <c r="AT91" s="97" t="s">
        <v>619</v>
      </c>
      <c r="AU91" s="97" t="s">
        <v>620</v>
      </c>
      <c r="AV91" s="97" t="s">
        <v>621</v>
      </c>
      <c r="AW91" s="97" t="s">
        <v>622</v>
      </c>
      <c r="AX91" s="97" t="s">
        <v>623</v>
      </c>
      <c r="AY91" s="97" t="s">
        <v>624</v>
      </c>
      <c r="AZ91" s="97" t="s">
        <v>625</v>
      </c>
      <c r="BA91" s="97" t="s">
        <v>626</v>
      </c>
      <c r="BB91" s="97" t="s">
        <v>627</v>
      </c>
      <c r="BC91" s="97" t="s">
        <v>628</v>
      </c>
      <c r="BD91" s="97" t="s">
        <v>629</v>
      </c>
      <c r="BE91" s="97" t="s">
        <v>630</v>
      </c>
      <c r="BF91" s="97" t="s">
        <v>631</v>
      </c>
      <c r="BG91" s="97" t="s">
        <v>632</v>
      </c>
      <c r="BH91" s="97" t="s">
        <v>633</v>
      </c>
      <c r="BI91" s="97" t="s">
        <v>634</v>
      </c>
    </row>
    <row r="92" x14ac:dyDescent="0.3">
      <c r="A92" s="97" t="s">
        <v>216</v>
      </c>
      <c r="B92" s="13">
        <v>43639</v>
      </c>
      <c r="C92" s="14">
        <v>7</v>
      </c>
      <c r="D92" s="97" t="s">
        <v>217</v>
      </c>
      <c r="E92" s="97" t="s">
        <v>277</v>
      </c>
      <c r="F92" s="97" t="s">
        <v>278</v>
      </c>
      <c r="G92" s="15">
        <v>0.73568415509259255</v>
      </c>
      <c r="H92" s="7">
        <v>7314</v>
      </c>
      <c r="I92" s="97" t="s">
        <v>231</v>
      </c>
      <c r="J92" s="7">
        <v>338</v>
      </c>
      <c r="K92" s="97" t="s">
        <v>211</v>
      </c>
      <c r="L92" s="97" t="s">
        <v>211</v>
      </c>
      <c r="N92" s="97" t="s">
        <v>211</v>
      </c>
      <c r="P92" s="97" t="s">
        <v>232</v>
      </c>
      <c r="AM92" s="16">
        <v>43683</v>
      </c>
      <c r="AN92" s="97" t="s">
        <v>248</v>
      </c>
      <c r="AP92">
        <v>1380</v>
      </c>
      <c r="AQ92">
        <v>1082</v>
      </c>
    </row>
    <row r="93" x14ac:dyDescent="0.3">
      <c r="A93" s="97" t="s">
        <v>216</v>
      </c>
      <c r="B93" s="13">
        <v>43639</v>
      </c>
      <c r="C93" s="14">
        <v>7</v>
      </c>
      <c r="D93" s="97" t="s">
        <v>217</v>
      </c>
      <c r="E93" s="97" t="s">
        <v>279</v>
      </c>
      <c r="F93" s="97" t="s">
        <v>278</v>
      </c>
      <c r="G93" s="15">
        <v>0.73707388888888892</v>
      </c>
      <c r="H93" s="7">
        <v>1</v>
      </c>
      <c r="I93" s="97" t="s">
        <v>220</v>
      </c>
      <c r="J93" s="7">
        <v>111</v>
      </c>
      <c r="K93" s="97" t="s">
        <v>211</v>
      </c>
      <c r="L93" s="97" t="s">
        <v>211</v>
      </c>
      <c r="N93" s="97" t="s">
        <v>211</v>
      </c>
      <c r="P93" s="97" t="s">
        <v>221</v>
      </c>
      <c r="AM93" s="16">
        <v>43683</v>
      </c>
      <c r="AN93" s="97" t="s">
        <v>248</v>
      </c>
      <c r="AP93">
        <v>2057</v>
      </c>
      <c r="AQ93">
        <v>1092</v>
      </c>
    </row>
    <row r="94" x14ac:dyDescent="0.3">
      <c r="A94" s="97" t="s">
        <v>216</v>
      </c>
      <c r="B94" s="13">
        <v>43639</v>
      </c>
      <c r="C94" s="14">
        <v>7</v>
      </c>
      <c r="D94" s="97" t="s">
        <v>217</v>
      </c>
      <c r="E94" s="97" t="s">
        <v>279</v>
      </c>
      <c r="F94" s="97" t="s">
        <v>278</v>
      </c>
      <c r="G94" s="15">
        <v>0.73761946759259256</v>
      </c>
      <c r="H94" s="7">
        <v>308</v>
      </c>
      <c r="I94" s="97" t="s">
        <v>223</v>
      </c>
      <c r="J94" s="7">
        <v>130</v>
      </c>
      <c r="K94" s="97" t="s">
        <v>224</v>
      </c>
      <c r="L94" s="97" t="s">
        <v>74</v>
      </c>
      <c r="M94" s="97" t="s">
        <v>225</v>
      </c>
      <c r="N94" s="97" t="s">
        <v>172</v>
      </c>
      <c r="O94" s="97" t="s">
        <v>225</v>
      </c>
      <c r="P94" s="97" t="s">
        <v>25</v>
      </c>
      <c r="R94" s="97" t="s">
        <v>152</v>
      </c>
      <c r="S94" s="4">
        <v>560</v>
      </c>
      <c r="T94" s="4">
        <v>1.98</v>
      </c>
      <c r="AC94" s="97" t="s">
        <v>292</v>
      </c>
      <c r="AE94" s="97" t="s">
        <v>226</v>
      </c>
      <c r="AF94" s="97" t="s">
        <v>226</v>
      </c>
      <c r="AH94" s="97" t="s">
        <v>229</v>
      </c>
      <c r="AL94" s="97" t="s">
        <v>227</v>
      </c>
      <c r="AM94" s="16">
        <v>43683</v>
      </c>
      <c r="AN94" s="97" t="s">
        <v>248</v>
      </c>
      <c r="AP94">
        <v>2691</v>
      </c>
      <c r="AQ94">
        <v>807</v>
      </c>
      <c r="AR94" s="97" t="s">
        <v>635</v>
      </c>
      <c r="AS94" s="97" t="s">
        <v>636</v>
      </c>
      <c r="AT94" s="97" t="s">
        <v>637</v>
      </c>
      <c r="AU94" s="97" t="s">
        <v>638</v>
      </c>
      <c r="AV94" s="97" t="s">
        <v>639</v>
      </c>
      <c r="AW94" s="97" t="s">
        <v>640</v>
      </c>
      <c r="AX94" s="97" t="s">
        <v>641</v>
      </c>
      <c r="AY94" s="97" t="s">
        <v>642</v>
      </c>
      <c r="AZ94" s="97" t="s">
        <v>643</v>
      </c>
      <c r="BA94" s="97" t="s">
        <v>644</v>
      </c>
      <c r="BB94" s="97" t="s">
        <v>645</v>
      </c>
      <c r="BC94" s="97" t="s">
        <v>646</v>
      </c>
    </row>
    <row r="95" x14ac:dyDescent="0.3">
      <c r="A95" s="97" t="s">
        <v>216</v>
      </c>
      <c r="B95" s="13">
        <v>43639</v>
      </c>
      <c r="C95" s="14">
        <v>7</v>
      </c>
      <c r="D95" s="97" t="s">
        <v>217</v>
      </c>
      <c r="E95" s="97" t="s">
        <v>279</v>
      </c>
      <c r="F95" s="97" t="s">
        <v>278</v>
      </c>
      <c r="G95" s="15">
        <v>0.73761946759259256</v>
      </c>
      <c r="H95" s="7">
        <v>308</v>
      </c>
      <c r="I95" s="97" t="s">
        <v>223</v>
      </c>
      <c r="J95" s="7">
        <v>131</v>
      </c>
      <c r="K95" s="97" t="s">
        <v>224</v>
      </c>
      <c r="L95" s="97" t="s">
        <v>74</v>
      </c>
      <c r="M95" s="97" t="s">
        <v>225</v>
      </c>
      <c r="N95" s="97" t="s">
        <v>172</v>
      </c>
      <c r="O95" s="97" t="s">
        <v>225</v>
      </c>
      <c r="P95" s="97" t="s">
        <v>25</v>
      </c>
      <c r="R95" s="97" t="s">
        <v>152</v>
      </c>
      <c r="S95" s="4">
        <v>560</v>
      </c>
      <c r="T95" s="4">
        <v>1.98</v>
      </c>
      <c r="AC95" s="97" t="s">
        <v>292</v>
      </c>
      <c r="AE95" s="97" t="s">
        <v>226</v>
      </c>
      <c r="AF95" s="97" t="s">
        <v>226</v>
      </c>
      <c r="AH95" s="97" t="s">
        <v>229</v>
      </c>
      <c r="AL95" s="97" t="s">
        <v>227</v>
      </c>
      <c r="AM95" s="16">
        <v>43683</v>
      </c>
      <c r="AN95" s="97" t="s">
        <v>248</v>
      </c>
      <c r="AP95">
        <v>2435</v>
      </c>
      <c r="AQ95">
        <v>799</v>
      </c>
      <c r="AR95" s="97" t="s">
        <v>647</v>
      </c>
      <c r="AS95" s="97" t="s">
        <v>648</v>
      </c>
      <c r="AT95" s="97" t="s">
        <v>647</v>
      </c>
      <c r="AU95" s="97" t="s">
        <v>649</v>
      </c>
      <c r="AV95" s="97" t="s">
        <v>639</v>
      </c>
      <c r="AW95" s="97" t="s">
        <v>650</v>
      </c>
      <c r="AX95" s="97" t="s">
        <v>651</v>
      </c>
      <c r="AY95" s="97" t="s">
        <v>652</v>
      </c>
      <c r="AZ95" s="97" t="s">
        <v>653</v>
      </c>
      <c r="BA95" s="97" t="s">
        <v>654</v>
      </c>
      <c r="BB95" s="97" t="s">
        <v>655</v>
      </c>
      <c r="BC95" s="97" t="s">
        <v>654</v>
      </c>
    </row>
    <row r="96" x14ac:dyDescent="0.3">
      <c r="A96" s="97" t="s">
        <v>216</v>
      </c>
      <c r="B96" s="13">
        <v>43639</v>
      </c>
      <c r="C96" s="14">
        <v>7</v>
      </c>
      <c r="D96" s="97" t="s">
        <v>217</v>
      </c>
      <c r="E96" s="97" t="s">
        <v>279</v>
      </c>
      <c r="F96" s="97" t="s">
        <v>278</v>
      </c>
      <c r="G96" s="15">
        <v>0.73761946759259256</v>
      </c>
      <c r="H96" s="7">
        <v>308</v>
      </c>
      <c r="I96" s="97" t="s">
        <v>223</v>
      </c>
      <c r="J96" s="7">
        <v>132</v>
      </c>
      <c r="K96" s="97" t="s">
        <v>224</v>
      </c>
      <c r="L96" s="97" t="s">
        <v>74</v>
      </c>
      <c r="M96" s="97" t="s">
        <v>225</v>
      </c>
      <c r="N96" s="97" t="s">
        <v>172</v>
      </c>
      <c r="O96" s="97" t="s">
        <v>225</v>
      </c>
      <c r="P96" s="97" t="s">
        <v>25</v>
      </c>
      <c r="R96" s="97" t="s">
        <v>152</v>
      </c>
      <c r="S96" s="4">
        <v>560</v>
      </c>
      <c r="T96" s="4">
        <v>1.98</v>
      </c>
      <c r="AC96" s="97" t="s">
        <v>292</v>
      </c>
      <c r="AE96" s="97" t="s">
        <v>226</v>
      </c>
      <c r="AF96" s="97" t="s">
        <v>226</v>
      </c>
      <c r="AH96" s="97" t="s">
        <v>229</v>
      </c>
      <c r="AL96" s="97" t="s">
        <v>227</v>
      </c>
      <c r="AM96" s="16">
        <v>43683</v>
      </c>
      <c r="AN96" s="97" t="s">
        <v>248</v>
      </c>
      <c r="AP96">
        <v>2468</v>
      </c>
      <c r="AQ96">
        <v>954</v>
      </c>
      <c r="AR96" s="97" t="s">
        <v>656</v>
      </c>
      <c r="AS96" s="97" t="s">
        <v>657</v>
      </c>
      <c r="AT96" s="97" t="s">
        <v>658</v>
      </c>
      <c r="AU96" s="97" t="s">
        <v>659</v>
      </c>
      <c r="AV96" s="97" t="s">
        <v>660</v>
      </c>
      <c r="AW96" s="97" t="s">
        <v>661</v>
      </c>
      <c r="AX96" s="97" t="s">
        <v>662</v>
      </c>
      <c r="AY96" s="97" t="s">
        <v>663</v>
      </c>
      <c r="AZ96" s="97" t="s">
        <v>664</v>
      </c>
      <c r="BA96" s="97" t="s">
        <v>665</v>
      </c>
      <c r="BB96" s="97" t="s">
        <v>666</v>
      </c>
      <c r="BC96" s="97" t="s">
        <v>667</v>
      </c>
    </row>
    <row r="97" x14ac:dyDescent="0.3">
      <c r="A97" s="97" t="s">
        <v>216</v>
      </c>
      <c r="B97" s="13">
        <v>43639</v>
      </c>
      <c r="C97" s="14">
        <v>7</v>
      </c>
      <c r="D97" s="97" t="s">
        <v>217</v>
      </c>
      <c r="E97" s="97" t="s">
        <v>279</v>
      </c>
      <c r="F97" s="97" t="s">
        <v>278</v>
      </c>
      <c r="G97" s="15">
        <v>0.73761946759259256</v>
      </c>
      <c r="H97" s="7">
        <v>308</v>
      </c>
      <c r="I97" s="97" t="s">
        <v>223</v>
      </c>
      <c r="J97" s="7">
        <v>133</v>
      </c>
      <c r="K97" s="97" t="s">
        <v>224</v>
      </c>
      <c r="L97" s="97" t="s">
        <v>74</v>
      </c>
      <c r="M97" s="97" t="s">
        <v>225</v>
      </c>
      <c r="N97" s="97" t="s">
        <v>172</v>
      </c>
      <c r="O97" s="97" t="s">
        <v>225</v>
      </c>
      <c r="P97" s="97" t="s">
        <v>25</v>
      </c>
      <c r="R97" s="97" t="s">
        <v>152</v>
      </c>
      <c r="S97" s="4">
        <v>560</v>
      </c>
      <c r="T97" s="4">
        <v>1.98</v>
      </c>
      <c r="AC97" s="97" t="s">
        <v>292</v>
      </c>
      <c r="AE97" s="97" t="s">
        <v>226</v>
      </c>
      <c r="AF97" s="97" t="s">
        <v>226</v>
      </c>
      <c r="AH97" s="97" t="s">
        <v>229</v>
      </c>
      <c r="AL97" s="97" t="s">
        <v>227</v>
      </c>
      <c r="AM97" s="16">
        <v>43683</v>
      </c>
      <c r="AN97" s="97" t="s">
        <v>248</v>
      </c>
      <c r="AP97">
        <v>2282</v>
      </c>
      <c r="AQ97">
        <v>1024</v>
      </c>
      <c r="AR97" s="97" t="s">
        <v>668</v>
      </c>
      <c r="AS97" s="97" t="s">
        <v>669</v>
      </c>
      <c r="AT97" s="97" t="s">
        <v>670</v>
      </c>
      <c r="AU97" s="97" t="s">
        <v>671</v>
      </c>
      <c r="AV97" s="97" t="s">
        <v>672</v>
      </c>
      <c r="AW97" s="97" t="s">
        <v>673</v>
      </c>
      <c r="AX97" s="97" t="s">
        <v>674</v>
      </c>
      <c r="AY97" s="97" t="s">
        <v>675</v>
      </c>
      <c r="AZ97" s="97" t="s">
        <v>676</v>
      </c>
      <c r="BA97" s="97" t="s">
        <v>677</v>
      </c>
      <c r="BB97" s="97" t="s">
        <v>678</v>
      </c>
      <c r="BC97" s="97" t="s">
        <v>679</v>
      </c>
      <c r="BD97" s="97" t="s">
        <v>661</v>
      </c>
      <c r="BE97" s="97" t="s">
        <v>680</v>
      </c>
      <c r="BF97" s="97" t="s">
        <v>681</v>
      </c>
    </row>
    <row r="98" x14ac:dyDescent="0.3">
      <c r="A98" s="97" t="s">
        <v>216</v>
      </c>
      <c r="B98" s="13">
        <v>43639</v>
      </c>
      <c r="C98" s="14">
        <v>7</v>
      </c>
      <c r="D98" s="97" t="s">
        <v>217</v>
      </c>
      <c r="E98" s="97" t="s">
        <v>279</v>
      </c>
      <c r="F98" s="97" t="s">
        <v>278</v>
      </c>
      <c r="G98" s="15">
        <v>0.74492571759259263</v>
      </c>
      <c r="H98" s="7">
        <v>4414</v>
      </c>
      <c r="I98" s="97" t="s">
        <v>223</v>
      </c>
      <c r="J98" s="7">
        <v>175</v>
      </c>
      <c r="K98" s="97" t="s">
        <v>235</v>
      </c>
      <c r="L98" s="97" t="s">
        <v>74</v>
      </c>
      <c r="M98" s="97" t="s">
        <v>225</v>
      </c>
      <c r="N98" s="97" t="s">
        <v>172</v>
      </c>
      <c r="O98" s="97" t="s">
        <v>225</v>
      </c>
      <c r="P98" s="97" t="s">
        <v>25</v>
      </c>
      <c r="R98" s="97" t="s">
        <v>152</v>
      </c>
      <c r="S98" s="4">
        <v>645</v>
      </c>
      <c r="T98" s="4">
        <v>2.2799999999999998</v>
      </c>
      <c r="AC98" s="97" t="s">
        <v>292</v>
      </c>
      <c r="AE98" s="97" t="s">
        <v>226</v>
      </c>
      <c r="AF98" s="97" t="s">
        <v>226</v>
      </c>
      <c r="AH98" s="97" t="s">
        <v>229</v>
      </c>
      <c r="AL98" s="97" t="s">
        <v>227</v>
      </c>
      <c r="AM98" s="16">
        <v>43683</v>
      </c>
      <c r="AN98" s="97" t="s">
        <v>248</v>
      </c>
      <c r="AP98">
        <v>1846</v>
      </c>
      <c r="AQ98">
        <v>1166</v>
      </c>
      <c r="AR98" s="97" t="s">
        <v>682</v>
      </c>
      <c r="AS98" s="97" t="s">
        <v>683</v>
      </c>
      <c r="AT98" s="97" t="s">
        <v>684</v>
      </c>
      <c r="AU98" s="97" t="s">
        <v>685</v>
      </c>
      <c r="AV98" s="97" t="s">
        <v>686</v>
      </c>
      <c r="AW98" s="97" t="s">
        <v>687</v>
      </c>
      <c r="AX98" s="97" t="s">
        <v>688</v>
      </c>
      <c r="AY98" s="97" t="s">
        <v>689</v>
      </c>
      <c r="AZ98" s="97" t="s">
        <v>690</v>
      </c>
      <c r="BA98" s="97" t="s">
        <v>691</v>
      </c>
      <c r="BB98" s="97" t="s">
        <v>692</v>
      </c>
      <c r="BC98" s="97" t="s">
        <v>693</v>
      </c>
      <c r="BD98" s="97" t="s">
        <v>694</v>
      </c>
      <c r="BE98" s="97" t="s">
        <v>695</v>
      </c>
      <c r="BF98" s="97" t="s">
        <v>695</v>
      </c>
      <c r="BG98" s="97" t="s">
        <v>696</v>
      </c>
      <c r="BH98" s="97" t="s">
        <v>697</v>
      </c>
      <c r="BI98" s="97" t="s">
        <v>698</v>
      </c>
    </row>
    <row r="99" x14ac:dyDescent="0.3">
      <c r="A99" s="97" t="s">
        <v>216</v>
      </c>
      <c r="B99" s="13">
        <v>43639</v>
      </c>
      <c r="C99" s="14">
        <v>7</v>
      </c>
      <c r="D99" s="97" t="s">
        <v>217</v>
      </c>
      <c r="E99" s="97" t="s">
        <v>279</v>
      </c>
      <c r="F99" s="97" t="s">
        <v>278</v>
      </c>
      <c r="G99" s="15">
        <v>0.74546063657407402</v>
      </c>
      <c r="H99" s="7">
        <v>4715</v>
      </c>
      <c r="I99" s="97" t="s">
        <v>231</v>
      </c>
      <c r="J99" s="7">
        <v>184</v>
      </c>
      <c r="K99" s="97" t="s">
        <v>211</v>
      </c>
      <c r="L99" s="97" t="s">
        <v>211</v>
      </c>
      <c r="N99" s="97" t="s">
        <v>211</v>
      </c>
      <c r="P99" s="97" t="s">
        <v>232</v>
      </c>
      <c r="AM99" s="16">
        <v>43683</v>
      </c>
      <c r="AN99" s="97" t="s">
        <v>248</v>
      </c>
      <c r="AP99">
        <v>1427</v>
      </c>
      <c r="AQ99">
        <v>1082</v>
      </c>
    </row>
  </sheetData>
  <autoFilter ref="A1:AQ99" xr:uid="{0E0750E6-7B2E-4430-87EB-04337E2F676F}"/>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activeCell="H45" sqref="H45"/>
    </sheetView>
  </sheetViews>
  <sheetFormatPr defaultColWidth="0.0" defaultRowHeight="15" customHeight="true" zeroHeight="true" x14ac:dyDescent="0.3"/>
  <cols>
    <col min="1" max="1" width="45.6640625" style="18" customWidth="true"/>
    <col min="2" max="2" width="13.33203125" style="18" customWidth="true"/>
    <col min="3" max="3" width="17.109375" style="18" bestFit="true" customWidth="true"/>
    <col min="4" max="4" width="10.6640625" style="18" customWidth="true"/>
    <col min="5" max="5" width="45.6640625" style="18" customWidth="true"/>
    <col min="6" max="6" width="13.33203125" style="18" customWidth="true"/>
    <col min="7" max="7" width="10.6640625" style="18" customWidth="true"/>
    <col min="8" max="8" width="45.6640625" style="18" customWidth="true"/>
    <col min="9" max="9" width="13.33203125" style="18" customWidth="true"/>
    <col min="10" max="10" width="10.6640625" style="18" customWidth="true"/>
    <col min="11" max="11" width="45.6640625" style="18" customWidth="true"/>
    <col min="12" max="12" width="13.33203125" style="18" customWidth="true"/>
    <col min="13" max="14" width="17.33203125" customWidth="true"/>
    <col min="15" max="16384" width="17.33203125" hidden="true"/>
  </cols>
  <sheetData>
    <row r="1" s="25" customFormat="true" ht="15" customHeight="true" x14ac:dyDescent="0.3">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3">
      <c r="A2" s="27" t="s">
        <v>25</v>
      </c>
      <c r="B2" s="17">
        <v>2356</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3">
      <c r="A3" s="27" t="s">
        <v>26</v>
      </c>
      <c r="B3" s="17">
        <v>4</v>
      </c>
      <c r="C3" s="17">
        <f>COUNTIFS(Data!P:P,A3,Data!N:N,"No ID")</f>
        <v>0</v>
      </c>
      <c r="D3" s="20"/>
      <c r="E3" s="27" t="s">
        <v>123</v>
      </c>
      <c r="F3" s="17">
        <f>COUNTIF(Data!L:L,E3)</f>
        <v>0</v>
      </c>
      <c r="G3" s="20"/>
      <c r="H3" s="27" t="s">
        <v>116</v>
      </c>
      <c r="I3" s="17">
        <f>COUNTIF(Data!L:L,H3)</f>
        <v>0</v>
      </c>
      <c r="J3" s="20"/>
      <c r="K3" s="27" t="s">
        <v>99</v>
      </c>
      <c r="L3" s="17">
        <f>COUNTIF(Data!L:L,K3)</f>
        <v>0</v>
      </c>
      <c r="M3" s="19"/>
      <c r="N3" s="19"/>
    </row>
    <row r="4" ht="15" customHeight="true" x14ac:dyDescent="0.3">
      <c r="A4" s="27" t="s">
        <v>27</v>
      </c>
      <c r="B4" s="17">
        <v>1</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3">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3">
      <c r="A6" s="27" t="s">
        <v>29</v>
      </c>
      <c r="B6" s="17">
        <v>52</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3">
      <c r="A7" s="27" t="s">
        <v>30</v>
      </c>
      <c r="B7" s="17">
        <v>9</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3">
      <c r="A8" s="27" t="s">
        <v>31</v>
      </c>
      <c r="B8" s="17">
        <v>98</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3">
      <c r="A9" s="27" t="s">
        <v>32</v>
      </c>
      <c r="B9" s="17">
        <v>12</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3">
      <c r="A10" s="27" t="s">
        <v>33</v>
      </c>
      <c r="B10" s="17">
        <v>33</v>
      </c>
      <c r="C10" s="17" t="s">
        <v>211</v>
      </c>
      <c r="D10" s="20"/>
      <c r="E10" s="27" t="s">
        <v>133</v>
      </c>
      <c r="F10" s="17">
        <f>COUNTIF(Data!L:L,E10)</f>
        <v>0</v>
      </c>
      <c r="G10" s="20"/>
      <c r="H10" s="27" t="s">
        <v>54</v>
      </c>
      <c r="I10" s="17">
        <f>COUNTIF(Data!L:L,H10)</f>
        <v>0</v>
      </c>
      <c r="J10" s="20"/>
      <c r="K10" s="20"/>
      <c r="L10" s="20"/>
      <c r="M10" s="19"/>
      <c r="N10" s="19"/>
    </row>
    <row r="11" ht="15" customHeight="true" x14ac:dyDescent="0.3">
      <c r="A11" s="27" t="s">
        <v>34</v>
      </c>
      <c r="B11" s="17">
        <v>33</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3">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3">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3">
      <c r="A14" s="27" t="s">
        <v>162</v>
      </c>
      <c r="B14" s="17">
        <f>COUNTIF(Data!N:N,A14)</f>
        <v>0</v>
      </c>
      <c r="C14" s="17">
        <f>COUNTIFS(Data!N:N,A14,Data!L:L,"No ID")</f>
        <v>0</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3">
      <c r="A15" s="27" t="s">
        <v>163</v>
      </c>
      <c r="B15" s="17">
        <f>COUNTIF(Data!N:N,A15)</f>
        <v>0</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3">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0</v>
      </c>
      <c r="M16" s="19"/>
      <c r="N16" s="19"/>
    </row>
    <row r="17" ht="15" customHeight="true" x14ac:dyDescent="0.3">
      <c r="A17" s="27" t="s">
        <v>165</v>
      </c>
      <c r="B17" s="17">
        <f>COUNTIF(Data!N:N,A17)</f>
        <v>0</v>
      </c>
      <c r="C17" s="17">
        <f>COUNTIFS(Data!N:N,A17,Data!L:L,"No ID")</f>
        <v>0</v>
      </c>
      <c r="D17" s="20"/>
      <c r="E17" s="27" t="s">
        <v>42</v>
      </c>
      <c r="F17" s="17">
        <f>COUNTIF(Data!L:L,E17)</f>
        <v>0</v>
      </c>
      <c r="G17" s="20"/>
      <c r="H17" s="27" t="s">
        <v>204</v>
      </c>
      <c r="I17" s="17">
        <f>COUNTIF(Data!L:L,H17)</f>
        <v>0</v>
      </c>
      <c r="J17" s="20"/>
      <c r="K17" s="27" t="s">
        <v>139</v>
      </c>
      <c r="L17" s="17">
        <f>COUNTIF(Data!L:L,K17)</f>
        <v>0</v>
      </c>
      <c r="M17" s="19"/>
      <c r="N17" s="19"/>
    </row>
    <row r="18" ht="15" customHeight="true" x14ac:dyDescent="0.3">
      <c r="A18" s="27" t="s">
        <v>166</v>
      </c>
      <c r="B18" s="17">
        <f>COUNTIF(Data!N:N,A18)</f>
        <v>0</v>
      </c>
      <c r="C18" s="17">
        <f>COUNTIFS(Data!N:N,A18,Data!L:L,"No ID")</f>
        <v>0</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3">
      <c r="A19" s="27" t="s">
        <v>167</v>
      </c>
      <c r="B19" s="17">
        <f>COUNTIF(Data!N:N,A19)</f>
        <v>0</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3">
      <c r="A20" s="27" t="s">
        <v>168</v>
      </c>
      <c r="B20" s="17">
        <f>COUNTIF(Data!N:N,A20)</f>
        <v>0</v>
      </c>
      <c r="C20" s="17">
        <f>COUNTIFS(Data!N:N,A20,Data!L:L,"No ID")</f>
        <v>0</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3">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3">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3">
      <c r="A23" s="27" t="s">
        <v>171</v>
      </c>
      <c r="B23" s="17">
        <f>COUNTIF(Data!N:N,A23)</f>
        <v>0</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3">
      <c r="A24" s="27" t="s">
        <v>172</v>
      </c>
      <c r="B24" s="17">
        <f>COUNTIF(Data!N:N,A24)</f>
        <v>32</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3">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3">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3">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3">
      <c r="A28" s="27" t="s">
        <v>176</v>
      </c>
      <c r="B28" s="17">
        <f>COUNTIF(Data!N:N,A28)</f>
        <v>0</v>
      </c>
      <c r="C28" s="17">
        <f>COUNTIFS(Data!N:N,A28,Data!L:L,"No ID")</f>
        <v>0</v>
      </c>
      <c r="D28" s="20"/>
      <c r="E28" s="27" t="s">
        <v>129</v>
      </c>
      <c r="F28" s="17">
        <f>COUNTIF(Data!L:L,E28)</f>
        <v>0</v>
      </c>
      <c r="G28" s="20"/>
      <c r="H28" s="27" t="s">
        <v>125</v>
      </c>
      <c r="I28" s="17">
        <f>COUNTIF(Data!L:L,H28)</f>
        <v>0</v>
      </c>
      <c r="J28" s="20"/>
      <c r="K28" s="23" t="s">
        <v>14</v>
      </c>
      <c r="L28" s="23" t="s">
        <v>24</v>
      </c>
      <c r="M28" s="19"/>
      <c r="N28" s="19"/>
    </row>
    <row r="29" ht="15" customHeight="true" x14ac:dyDescent="0.3">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3">
      <c r="A30" s="27" t="s">
        <v>178</v>
      </c>
      <c r="B30" s="17">
        <f>COUNTIF(Data!N:N,A30)</f>
        <v>0</v>
      </c>
      <c r="C30" s="17">
        <f>COUNTIFS(Data!N:N,A30,Data!L:L,"No ID")</f>
        <v>0</v>
      </c>
      <c r="D30" s="20"/>
      <c r="E30" s="27" t="s">
        <v>71</v>
      </c>
      <c r="F30" s="17">
        <f>COUNTIF(Data!L:L,E30)</f>
        <v>0</v>
      </c>
      <c r="G30" s="20"/>
      <c r="H30" s="27" t="s">
        <v>68</v>
      </c>
      <c r="I30" s="17">
        <f>COUNTIF(Data!L:L,H30)</f>
        <v>0</v>
      </c>
      <c r="J30" s="20"/>
      <c r="K30" s="27" t="s">
        <v>152</v>
      </c>
      <c r="L30" s="17">
        <f>COUNTIF(Data!R:R,K30)</f>
        <v>32</v>
      </c>
      <c r="M30" s="19"/>
      <c r="N30" s="19"/>
    </row>
    <row r="31" ht="15" customHeight="true" x14ac:dyDescent="0.3">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3">
      <c r="A32" s="27" t="s">
        <v>180</v>
      </c>
      <c r="B32" s="17">
        <f>COUNTIF(Data!N:N,A32)</f>
        <v>0</v>
      </c>
      <c r="C32" s="17">
        <f>COUNTIFS(Data!N:N,A32,Data!L:L,"No ID")</f>
        <v>0</v>
      </c>
      <c r="D32" s="20"/>
      <c r="E32" s="27" t="s">
        <v>74</v>
      </c>
      <c r="F32" s="17">
        <f>COUNTIF(Data!L:L,E32)</f>
        <v>32</v>
      </c>
      <c r="G32" s="20"/>
      <c r="H32" s="27" t="s">
        <v>63</v>
      </c>
      <c r="I32" s="17">
        <f>COUNTIF(Data!L:L,H32)</f>
        <v>0</v>
      </c>
      <c r="J32" s="20"/>
      <c r="K32" s="20"/>
      <c r="L32" s="20"/>
      <c r="M32" s="19"/>
      <c r="N32" s="19"/>
    </row>
    <row r="33" ht="15" customHeight="true" x14ac:dyDescent="0.3">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3">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3">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3">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3">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3">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3">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3">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3">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3">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3">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3">
      <c r="A44" s="20"/>
      <c r="B44" s="20">
        <f>SUM(B14:B43)</f>
        <v>32</v>
      </c>
      <c r="C44" s="20">
        <f>SUM(C14:C43)</f>
        <v>0</v>
      </c>
      <c r="D44" s="20"/>
      <c r="E44" s="27" t="s">
        <v>86</v>
      </c>
      <c r="F44" s="17">
        <f>COUNTIF(Data!L:L,E44)</f>
        <v>0</v>
      </c>
      <c r="G44" s="20"/>
      <c r="H44" s="27" t="s">
        <v>206</v>
      </c>
      <c r="I44" s="17">
        <f>COUNTIF(Data!L:L,H44)</f>
        <v>0</v>
      </c>
      <c r="J44" s="20"/>
      <c r="K44" s="20"/>
      <c r="L44" s="20"/>
      <c r="M44" s="20"/>
      <c r="N44" s="19"/>
    </row>
    <row r="45" ht="15" customHeight="true" x14ac:dyDescent="0.3">
      <c r="A45" s="20"/>
      <c r="B45" s="20"/>
      <c r="C45" s="19"/>
      <c r="D45" s="20"/>
      <c r="E45" s="27" t="s">
        <v>41</v>
      </c>
      <c r="F45" s="17">
        <f>COUNTIF(Data!L:L,E45)</f>
        <v>0</v>
      </c>
      <c r="G45" s="20"/>
      <c r="H45" s="27" t="s">
        <v>207</v>
      </c>
      <c r="I45" s="17">
        <f>COUNTIF(Data!L:L,H45)</f>
        <v>0</v>
      </c>
      <c r="J45" s="20"/>
      <c r="K45" s="20"/>
      <c r="L45" s="20"/>
      <c r="M45" s="20"/>
      <c r="N45" s="19"/>
    </row>
    <row r="46" ht="15" customHeight="true" x14ac:dyDescent="0.3">
      <c r="A46" s="23" t="s">
        <v>156</v>
      </c>
      <c r="B46" s="23" t="s">
        <v>24</v>
      </c>
      <c r="C46" s="23" t="s">
        <v>157</v>
      </c>
      <c r="D46" s="20"/>
      <c r="E46" s="27" t="s">
        <v>124</v>
      </c>
      <c r="F46" s="17">
        <f>COUNTIF(Data!L:L,E46)</f>
        <v>0</v>
      </c>
      <c r="G46" s="20"/>
      <c r="H46" s="27" t="s">
        <v>103</v>
      </c>
      <c r="I46" s="17">
        <f>COUNTIF(Data!L:L,H46)</f>
        <v>0</v>
      </c>
      <c r="J46" s="20"/>
      <c r="K46" s="20"/>
      <c r="L46" s="20"/>
      <c r="M46" s="20"/>
      <c r="N46" s="19"/>
    </row>
    <row r="47" ht="15" customHeight="true" x14ac:dyDescent="0.3">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3">
      <c r="A48" s="27" t="s">
        <v>193</v>
      </c>
      <c r="B48" s="17">
        <f>COUNTIF(Data!N:N,A48)</f>
        <v>0</v>
      </c>
      <c r="C48" s="17">
        <f>COUNTIFS(Data!N:N,A48,Data!L:L,"No ID")</f>
        <v>0</v>
      </c>
      <c r="D48" s="20"/>
      <c r="E48" s="27" t="s">
        <v>117</v>
      </c>
      <c r="F48" s="17">
        <f>COUNTIF(Data!L:L,E48)</f>
        <v>0</v>
      </c>
      <c r="G48" s="20"/>
      <c r="H48" s="27" t="s">
        <v>58</v>
      </c>
      <c r="I48" s="17">
        <f>COUNTIF(Data!L:L,H48)</f>
        <v>0</v>
      </c>
      <c r="J48" s="20"/>
      <c r="K48" s="20"/>
      <c r="L48" s="20"/>
      <c r="M48" s="20"/>
      <c r="N48" s="19"/>
    </row>
    <row r="49" ht="15" customHeight="true" x14ac:dyDescent="0.3">
      <c r="A49" s="27" t="s">
        <v>194</v>
      </c>
      <c r="B49" s="17">
        <f>COUNTIF(Data!N:N,A49)</f>
        <v>0</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3">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3">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3">
      <c r="A52" s="27" t="s">
        <v>197</v>
      </c>
      <c r="B52" s="17">
        <f>COUNTIF(Data!N:N,A52)</f>
        <v>0</v>
      </c>
      <c r="C52" s="17">
        <f>COUNTIFS(Data!N:N,A52,Data!L:L,"No ID")</f>
        <v>0</v>
      </c>
      <c r="D52" s="20"/>
      <c r="E52" s="27" t="s">
        <v>112</v>
      </c>
      <c r="F52" s="17">
        <f>COUNTIF(Data!L:L,E52)</f>
        <v>0</v>
      </c>
      <c r="G52" s="20"/>
      <c r="H52" s="27" t="s">
        <v>107</v>
      </c>
      <c r="I52" s="17">
        <f>COUNTIF(Data!L:L,H52)</f>
        <v>0</v>
      </c>
      <c r="J52" s="20"/>
      <c r="K52" s="20"/>
      <c r="L52" s="20"/>
      <c r="M52" s="20"/>
      <c r="N52" s="19"/>
    </row>
    <row r="53" ht="15" customHeight="true" x14ac:dyDescent="0.3">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3">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ht="14.4" x14ac:dyDescent="0.3">
      <c r="A55" s="20"/>
      <c r="B55" s="20">
        <f>SUM(B47:B54)</f>
        <v>0</v>
      </c>
      <c r="C55" s="20">
        <f>SUM(C47:C54)</f>
        <v>0</v>
      </c>
      <c r="D55" s="20"/>
      <c r="E55" s="20"/>
      <c r="F55" s="20"/>
      <c r="G55" s="20"/>
      <c r="H55" s="20"/>
      <c r="I55" s="20"/>
      <c r="J55" s="20"/>
      <c r="K55" s="20"/>
      <c r="L55" s="20"/>
      <c r="M55" s="20"/>
      <c r="N55" s="19"/>
    </row>
    <row r="56" s="21" customFormat="true" ht="14.4" x14ac:dyDescent="0.3">
      <c r="A56" s="20"/>
      <c r="B56" s="20"/>
      <c r="C56" s="20"/>
      <c r="D56" s="20"/>
      <c r="E56" s="20"/>
      <c r="F56" s="20"/>
      <c r="G56" s="20"/>
      <c r="H56" s="20"/>
      <c r="I56" s="20"/>
      <c r="J56" s="20"/>
      <c r="K56" s="20"/>
      <c r="L56" s="20"/>
      <c r="M56" s="20"/>
      <c r="N56" s="19"/>
    </row>
    <row r="57" s="21" customFormat="true" ht="14.4" x14ac:dyDescent="0.3">
      <c r="A57" s="20"/>
      <c r="B57" s="20"/>
      <c r="C57" s="20"/>
      <c r="D57" s="20"/>
      <c r="E57" s="20"/>
      <c r="F57" s="20"/>
      <c r="G57" s="20"/>
      <c r="H57" s="20"/>
      <c r="I57" s="20"/>
      <c r="J57" s="20"/>
      <c r="K57" s="20"/>
      <c r="L57" s="20"/>
      <c r="M57" s="20"/>
      <c r="N57" s="20"/>
    </row>
    <row r="58" s="21" customFormat="true" ht="14.4" x14ac:dyDescent="0.3">
      <c r="A58" s="20"/>
      <c r="B58" s="20"/>
      <c r="C58" s="20"/>
      <c r="D58" s="20"/>
      <c r="E58" s="20"/>
      <c r="F58" s="20"/>
      <c r="G58" s="20"/>
      <c r="H58" s="20"/>
      <c r="I58" s="20"/>
      <c r="J58" s="20"/>
      <c r="K58" s="20"/>
      <c r="L58" s="20"/>
      <c r="M58" s="20"/>
      <c r="N58" s="20"/>
    </row>
    <row r="59" s="21" customFormat="true" ht="14.4" x14ac:dyDescent="0.3">
      <c r="A59" s="20"/>
      <c r="B59" s="20"/>
      <c r="C59" s="20"/>
      <c r="D59" s="20"/>
      <c r="E59" s="20"/>
      <c r="F59" s="20"/>
      <c r="G59" s="20"/>
      <c r="H59" s="20"/>
      <c r="I59" s="20"/>
      <c r="J59" s="20"/>
      <c r="K59" s="20"/>
      <c r="L59" s="20"/>
      <c r="M59" s="20"/>
      <c r="N59" s="20"/>
    </row>
    <row r="60" s="21" customFormat="true" ht="14.4" x14ac:dyDescent="0.3">
      <c r="A60" s="20"/>
      <c r="B60" s="20"/>
      <c r="C60" s="20"/>
      <c r="D60" s="20"/>
      <c r="E60" s="20"/>
      <c r="F60" s="20"/>
      <c r="G60" s="20"/>
      <c r="H60" s="20"/>
      <c r="I60" s="20"/>
      <c r="J60" s="20"/>
      <c r="K60" s="20"/>
      <c r="L60" s="20"/>
      <c r="M60" s="20"/>
      <c r="N60" s="20"/>
    </row>
    <row r="61" s="21" customFormat="true" ht="14.4" x14ac:dyDescent="0.3">
      <c r="A61" s="20"/>
      <c r="B61" s="20"/>
      <c r="C61" s="20"/>
      <c r="D61" s="20"/>
      <c r="E61" s="20"/>
      <c r="F61" s="20"/>
      <c r="G61" s="20"/>
      <c r="H61" s="20"/>
      <c r="I61" s="20"/>
      <c r="J61" s="20"/>
      <c r="K61" s="20"/>
      <c r="L61" s="20"/>
      <c r="M61" s="20"/>
      <c r="N61" s="20"/>
    </row>
    <row r="62" s="21" customFormat="true" ht="14.4" x14ac:dyDescent="0.3">
      <c r="A62" s="20"/>
      <c r="B62" s="20"/>
      <c r="C62" s="20"/>
      <c r="D62" s="20"/>
      <c r="E62" s="20"/>
      <c r="F62" s="20"/>
      <c r="G62" s="20"/>
      <c r="H62" s="20"/>
      <c r="I62" s="20"/>
      <c r="J62" s="20"/>
      <c r="K62" s="20"/>
      <c r="L62" s="20"/>
      <c r="M62" s="20"/>
      <c r="N62" s="20"/>
    </row>
    <row r="63" s="21" customFormat="true" ht="14.4" x14ac:dyDescent="0.3">
      <c r="A63" s="20"/>
      <c r="B63" s="20"/>
      <c r="C63" s="20"/>
      <c r="D63" s="20"/>
      <c r="E63" s="20"/>
      <c r="F63" s="20"/>
      <c r="G63" s="20"/>
      <c r="H63" s="20"/>
      <c r="I63" s="20"/>
      <c r="J63" s="20"/>
      <c r="K63" s="20"/>
      <c r="L63" s="20"/>
      <c r="M63" s="20"/>
      <c r="N63" s="20"/>
    </row>
    <row r="64" s="21" customFormat="true" ht="14.4" x14ac:dyDescent="0.3">
      <c r="A64" s="20"/>
      <c r="B64" s="20"/>
      <c r="C64" s="20"/>
      <c r="D64" s="20"/>
      <c r="E64" s="20"/>
      <c r="F64" s="20"/>
      <c r="G64" s="20"/>
      <c r="H64" s="20"/>
      <c r="I64" s="20"/>
      <c r="J64" s="20"/>
      <c r="K64" s="20"/>
      <c r="L64" s="20"/>
      <c r="M64" s="20"/>
      <c r="N64" s="20"/>
    </row>
    <row r="65" s="21" customFormat="true" ht="14.4" x14ac:dyDescent="0.3">
      <c r="A65" s="20"/>
      <c r="B65" s="20"/>
      <c r="C65" s="20"/>
      <c r="D65" s="20"/>
      <c r="E65" s="20"/>
      <c r="F65" s="20"/>
      <c r="G65" s="20"/>
      <c r="H65" s="20"/>
      <c r="I65" s="20"/>
      <c r="J65" s="20"/>
      <c r="K65" s="20"/>
      <c r="L65" s="20"/>
      <c r="M65" s="20"/>
      <c r="N65" s="20"/>
    </row>
    <row r="66" s="21" customFormat="true" ht="14.4" x14ac:dyDescent="0.3">
      <c r="A66" s="20"/>
      <c r="B66" s="20"/>
      <c r="C66" s="20"/>
      <c r="D66" s="20"/>
      <c r="E66" s="20"/>
      <c r="F66" s="20"/>
      <c r="G66" s="20"/>
      <c r="H66" s="20"/>
      <c r="I66" s="20"/>
      <c r="J66" s="20"/>
      <c r="K66" s="20"/>
      <c r="L66" s="20"/>
      <c r="M66" s="20"/>
      <c r="N66" s="20"/>
    </row>
    <row r="67" s="21" customFormat="true" ht="14.4" x14ac:dyDescent="0.3">
      <c r="A67" s="20"/>
      <c r="B67" s="20"/>
      <c r="C67" s="20"/>
      <c r="D67" s="20"/>
      <c r="E67" s="20"/>
      <c r="F67" s="20"/>
      <c r="G67" s="20"/>
      <c r="H67" s="20"/>
      <c r="I67" s="20"/>
      <c r="J67" s="20"/>
      <c r="K67" s="20"/>
      <c r="L67" s="20"/>
      <c r="M67" s="20"/>
      <c r="N67" s="20"/>
    </row>
    <row r="68" s="21" customFormat="true" ht="14.4" hidden="true" x14ac:dyDescent="0.3">
      <c r="A68" s="22"/>
      <c r="B68" s="22"/>
      <c r="C68" s="22"/>
      <c r="D68" s="22"/>
      <c r="E68" s="22"/>
      <c r="F68" s="22"/>
      <c r="G68" s="22"/>
      <c r="H68" s="22"/>
      <c r="I68" s="22"/>
      <c r="J68" s="22"/>
      <c r="K68" s="22"/>
      <c r="L68" s="22"/>
    </row>
    <row r="69" s="21" customFormat="true" ht="14.4" hidden="true" x14ac:dyDescent="0.3">
      <c r="A69" s="22"/>
      <c r="B69" s="22"/>
      <c r="C69" s="22"/>
      <c r="D69" s="22"/>
      <c r="E69" s="22"/>
      <c r="F69" s="22"/>
      <c r="G69" s="22"/>
      <c r="H69" s="22"/>
      <c r="I69" s="22"/>
      <c r="J69" s="22"/>
      <c r="K69" s="22"/>
      <c r="L69" s="22"/>
    </row>
    <row r="70" s="21" customFormat="true" ht="14.4" hidden="true" x14ac:dyDescent="0.3">
      <c r="A70" s="22"/>
      <c r="B70" s="22"/>
      <c r="C70" s="22"/>
      <c r="D70" s="22"/>
      <c r="E70" s="22"/>
      <c r="F70" s="22"/>
      <c r="G70" s="22"/>
      <c r="H70" s="22"/>
      <c r="I70" s="22"/>
      <c r="J70" s="22"/>
      <c r="K70" s="22"/>
      <c r="L70" s="22"/>
    </row>
    <row r="71" s="21" customFormat="true" ht="14.4" hidden="true" x14ac:dyDescent="0.3">
      <c r="D71" s="22"/>
      <c r="E71" s="22"/>
      <c r="F71" s="22"/>
      <c r="G71" s="22"/>
      <c r="H71" s="22"/>
      <c r="I71" s="22"/>
      <c r="J71" s="22"/>
      <c r="K71" s="22"/>
      <c r="L71" s="22"/>
    </row>
    <row r="72" s="21" customFormat="true" ht="14.4" hidden="true" x14ac:dyDescent="0.3">
      <c r="D72" s="22"/>
      <c r="E72" s="22"/>
      <c r="F72" s="22"/>
      <c r="G72" s="22"/>
      <c r="H72" s="22"/>
      <c r="I72" s="22"/>
      <c r="J72" s="22"/>
      <c r="K72" s="22"/>
      <c r="L72" s="22"/>
    </row>
    <row r="73" s="21" customFormat="true" ht="14.4" hidden="true" x14ac:dyDescent="0.3">
      <c r="D73" s="22"/>
      <c r="E73" s="22"/>
      <c r="F73" s="22"/>
      <c r="G73" s="22"/>
      <c r="H73" s="22"/>
      <c r="I73" s="22"/>
      <c r="J73" s="22"/>
      <c r="K73" s="22"/>
      <c r="L73" s="22"/>
    </row>
    <row r="74" s="21" customFormat="true" ht="14.4" hidden="true" x14ac:dyDescent="0.3">
      <c r="D74" s="22"/>
      <c r="E74" s="22"/>
      <c r="F74" s="22"/>
      <c r="G74" s="22"/>
      <c r="H74" s="22"/>
      <c r="I74" s="22"/>
      <c r="J74" s="22"/>
      <c r="K74" s="22"/>
      <c r="L74" s="22"/>
    </row>
    <row r="75" s="21" customFormat="true" ht="14.4" hidden="true" x14ac:dyDescent="0.3">
      <c r="D75" s="22"/>
      <c r="E75" s="22"/>
      <c r="F75" s="22"/>
      <c r="G75" s="22"/>
      <c r="H75" s="22"/>
      <c r="I75" s="22"/>
      <c r="J75" s="22"/>
      <c r="K75" s="22"/>
      <c r="L75" s="22"/>
    </row>
    <row r="76" s="21" customFormat="true" ht="14.4" hidden="true" x14ac:dyDescent="0.3">
      <c r="D76" s="22"/>
      <c r="E76" s="22"/>
      <c r="F76" s="22"/>
      <c r="G76" s="22"/>
      <c r="H76" s="22"/>
      <c r="I76" s="22"/>
      <c r="J76" s="22"/>
      <c r="K76" s="22"/>
      <c r="L76" s="22"/>
    </row>
    <row r="77" s="21" customFormat="true" ht="14.4" hidden="true" x14ac:dyDescent="0.3">
      <c r="D77" s="22"/>
      <c r="E77" s="22"/>
      <c r="F77" s="22"/>
      <c r="G77" s="22"/>
      <c r="H77" s="22"/>
      <c r="I77" s="22"/>
      <c r="J77" s="22"/>
      <c r="K77" s="22"/>
      <c r="L77" s="22"/>
    </row>
    <row r="78" s="21" customFormat="true" ht="14.4" hidden="true" x14ac:dyDescent="0.3">
      <c r="D78" s="22"/>
      <c r="E78" s="22"/>
      <c r="F78" s="22"/>
      <c r="G78" s="22"/>
      <c r="H78" s="22"/>
      <c r="I78" s="22"/>
      <c r="J78" s="22"/>
      <c r="K78" s="22"/>
      <c r="L78" s="22"/>
    </row>
    <row r="79" s="21" customFormat="true" ht="14.4" hidden="true" x14ac:dyDescent="0.3">
      <c r="A79" s="22"/>
      <c r="B79" s="22"/>
      <c r="C79" s="22"/>
      <c r="D79" s="22"/>
      <c r="E79" s="22"/>
      <c r="F79" s="22"/>
      <c r="G79" s="22"/>
      <c r="H79" s="22"/>
      <c r="I79" s="22"/>
      <c r="J79" s="22"/>
      <c r="K79" s="22"/>
      <c r="L79" s="22"/>
    </row>
    <row r="80" s="21" customFormat="true" ht="14.4" hidden="true" x14ac:dyDescent="0.3">
      <c r="A80" s="22"/>
      <c r="B80" s="22"/>
      <c r="C80" s="22"/>
      <c r="D80" s="22"/>
      <c r="E80" s="22"/>
      <c r="F80" s="22"/>
      <c r="G80" s="22"/>
      <c r="H80" s="22"/>
      <c r="I80" s="22"/>
      <c r="J80" s="22"/>
      <c r="K80" s="22"/>
      <c r="L80" s="22"/>
    </row>
    <row r="81" s="21" customFormat="true" ht="14.4" hidden="true" x14ac:dyDescent="0.3">
      <c r="A81" s="22"/>
      <c r="B81" s="22"/>
      <c r="C81" s="22"/>
      <c r="D81" s="22"/>
      <c r="E81" s="22"/>
      <c r="F81" s="22"/>
      <c r="G81" s="22"/>
      <c r="H81" s="22"/>
      <c r="I81" s="22"/>
      <c r="J81" s="22"/>
      <c r="K81" s="22"/>
      <c r="L81" s="22"/>
    </row>
    <row r="82" s="21" customFormat="true" ht="14.4" hidden="true" x14ac:dyDescent="0.3">
      <c r="A82" s="28"/>
      <c r="B82" s="22"/>
      <c r="C82" s="22"/>
      <c r="D82" s="22"/>
      <c r="E82" s="22"/>
      <c r="F82" s="22"/>
      <c r="G82" s="22"/>
      <c r="H82" s="22"/>
      <c r="I82" s="22"/>
      <c r="J82" s="22"/>
      <c r="K82" s="22"/>
      <c r="L82" s="22"/>
    </row>
    <row r="83" s="21" customFormat="true" ht="14.4" hidden="true" x14ac:dyDescent="0.3">
      <c r="A83" s="28"/>
      <c r="B83" s="22"/>
      <c r="C83" s="22"/>
      <c r="D83" s="22"/>
      <c r="E83" s="22"/>
      <c r="F83" s="22"/>
      <c r="G83" s="22"/>
      <c r="H83" s="22"/>
      <c r="I83" s="22"/>
      <c r="J83" s="22"/>
      <c r="K83" s="22"/>
      <c r="L83" s="22"/>
    </row>
    <row r="84" s="21" customFormat="true" ht="14.4" hidden="true" x14ac:dyDescent="0.3">
      <c r="A84" s="28"/>
      <c r="B84" s="22"/>
      <c r="C84" s="22"/>
      <c r="D84" s="22"/>
      <c r="E84" s="22"/>
      <c r="F84" s="22"/>
      <c r="G84" s="22"/>
      <c r="H84" s="22"/>
      <c r="I84" s="22"/>
      <c r="J84" s="22"/>
      <c r="K84" s="22"/>
      <c r="L84" s="22"/>
    </row>
    <row r="85" s="21" customFormat="true" ht="14.4" hidden="true" x14ac:dyDescent="0.3">
      <c r="A85" s="28"/>
      <c r="B85" s="22"/>
      <c r="C85" s="22"/>
      <c r="D85" s="22"/>
      <c r="E85" s="22"/>
      <c r="F85" s="22"/>
      <c r="G85" s="22"/>
      <c r="H85" s="22"/>
      <c r="I85" s="22"/>
      <c r="J85" s="22"/>
      <c r="K85" s="22"/>
      <c r="L85" s="22"/>
    </row>
    <row r="86" s="21" customFormat="true" ht="14.4" hidden="true" x14ac:dyDescent="0.3">
      <c r="A86" s="28"/>
      <c r="B86" s="22"/>
      <c r="C86" s="22"/>
      <c r="D86" s="22"/>
      <c r="E86" s="22"/>
      <c r="F86" s="22"/>
      <c r="G86" s="22"/>
      <c r="H86" s="22"/>
      <c r="I86" s="22"/>
      <c r="J86" s="22"/>
      <c r="K86" s="22"/>
      <c r="L86" s="22"/>
    </row>
    <row r="87" s="21" customFormat="true" ht="14.4" hidden="true" x14ac:dyDescent="0.3">
      <c r="A87" s="28"/>
      <c r="B87" s="22"/>
      <c r="C87" s="22"/>
      <c r="D87" s="22"/>
      <c r="E87" s="22"/>
      <c r="F87" s="22"/>
      <c r="G87" s="22"/>
      <c r="H87" s="22"/>
      <c r="I87" s="22"/>
      <c r="J87" s="22"/>
      <c r="K87" s="22"/>
      <c r="L87" s="22"/>
    </row>
    <row r="88" s="21" customFormat="true" ht="14.4" hidden="true" x14ac:dyDescent="0.3">
      <c r="A88" s="28"/>
      <c r="B88" s="22"/>
      <c r="C88" s="22"/>
      <c r="D88" s="22"/>
      <c r="E88" s="22"/>
      <c r="F88" s="22"/>
      <c r="G88" s="22"/>
      <c r="H88" s="22"/>
      <c r="I88" s="22"/>
      <c r="J88" s="22"/>
      <c r="K88" s="22"/>
      <c r="L88" s="22"/>
    </row>
    <row r="89" s="21" customFormat="true" ht="14.4" hidden="true" x14ac:dyDescent="0.3">
      <c r="A89" s="28"/>
      <c r="B89" s="22"/>
      <c r="C89" s="22"/>
      <c r="D89" s="22"/>
      <c r="E89" s="22"/>
      <c r="F89" s="22"/>
      <c r="G89" s="22"/>
      <c r="H89" s="22"/>
      <c r="I89" s="22"/>
      <c r="J89" s="22"/>
      <c r="K89" s="22"/>
      <c r="L89" s="22"/>
    </row>
    <row r="90" s="21" customFormat="true" ht="14.4" hidden="true" x14ac:dyDescent="0.3">
      <c r="A90" s="28"/>
      <c r="B90" s="22"/>
      <c r="C90" s="22"/>
      <c r="D90" s="22"/>
      <c r="E90" s="22"/>
      <c r="F90" s="22"/>
      <c r="G90" s="22"/>
      <c r="H90" s="22"/>
      <c r="I90" s="22"/>
      <c r="J90" s="22"/>
      <c r="K90" s="22"/>
      <c r="L90" s="22"/>
    </row>
    <row r="91" s="21" customFormat="true" ht="14.4" hidden="true" x14ac:dyDescent="0.3">
      <c r="A91" s="28"/>
      <c r="B91" s="22"/>
      <c r="C91" s="22"/>
      <c r="D91" s="22"/>
      <c r="E91" s="22"/>
      <c r="F91" s="22"/>
      <c r="G91" s="22"/>
      <c r="H91" s="22"/>
      <c r="I91" s="22"/>
      <c r="J91" s="22"/>
      <c r="K91" s="22"/>
      <c r="L91" s="22"/>
    </row>
    <row r="92" s="21" customFormat="true" ht="14.4" hidden="true" x14ac:dyDescent="0.3">
      <c r="A92" s="28"/>
      <c r="B92" s="22"/>
      <c r="C92" s="22"/>
      <c r="D92" s="22"/>
      <c r="E92" s="22"/>
      <c r="F92" s="22"/>
      <c r="G92" s="22"/>
      <c r="H92" s="22"/>
      <c r="I92" s="22"/>
      <c r="J92" s="22"/>
      <c r="K92" s="22"/>
      <c r="L92" s="22"/>
    </row>
    <row r="93" s="21" customFormat="true" ht="14.4" hidden="true" x14ac:dyDescent="0.3">
      <c r="A93" s="28"/>
      <c r="B93" s="22"/>
      <c r="C93" s="22"/>
      <c r="D93" s="22"/>
      <c r="E93" s="22"/>
      <c r="F93" s="22"/>
      <c r="G93" s="22"/>
      <c r="H93" s="22"/>
      <c r="I93" s="22"/>
      <c r="J93" s="22"/>
      <c r="K93" s="22"/>
      <c r="L93" s="22"/>
    </row>
    <row r="94" s="21" customFormat="true" ht="14.4" hidden="true" x14ac:dyDescent="0.3">
      <c r="A94" s="28"/>
      <c r="B94" s="22"/>
      <c r="C94" s="22"/>
      <c r="D94" s="22"/>
      <c r="E94" s="22"/>
      <c r="F94" s="22"/>
      <c r="G94" s="22"/>
      <c r="H94" s="22"/>
      <c r="I94" s="22"/>
      <c r="J94" s="22"/>
      <c r="K94" s="22"/>
      <c r="L94" s="22"/>
    </row>
    <row r="95" s="21" customFormat="true" ht="14.4" hidden="true" x14ac:dyDescent="0.3">
      <c r="A95" s="28"/>
      <c r="B95" s="22"/>
      <c r="C95" s="22"/>
      <c r="D95" s="22"/>
      <c r="E95" s="22"/>
      <c r="F95" s="22"/>
      <c r="G95" s="22"/>
      <c r="H95" s="22"/>
      <c r="I95" s="22"/>
      <c r="J95" s="22"/>
      <c r="K95" s="22"/>
      <c r="L95" s="22"/>
    </row>
    <row r="96" s="21" customFormat="true" ht="14.4" hidden="true" x14ac:dyDescent="0.3">
      <c r="A96" s="28"/>
      <c r="B96" s="22"/>
      <c r="C96" s="22"/>
      <c r="D96" s="22"/>
      <c r="E96" s="22"/>
      <c r="F96" s="22"/>
      <c r="G96" s="22"/>
      <c r="H96" s="22"/>
      <c r="I96" s="22"/>
      <c r="J96" s="22"/>
      <c r="K96" s="22"/>
      <c r="L96" s="22"/>
    </row>
    <row r="97" s="21" customFormat="true" ht="14.4" hidden="true" x14ac:dyDescent="0.3">
      <c r="A97" s="28"/>
      <c r="B97" s="22"/>
      <c r="C97" s="22"/>
      <c r="D97" s="22"/>
      <c r="E97" s="22"/>
      <c r="F97" s="22"/>
      <c r="G97" s="22"/>
      <c r="H97" s="22"/>
      <c r="I97" s="22"/>
      <c r="J97" s="22"/>
      <c r="K97" s="22"/>
      <c r="L97" s="22"/>
    </row>
    <row r="98" s="21" customFormat="true" ht="14.4" hidden="true" x14ac:dyDescent="0.3">
      <c r="A98" s="28"/>
      <c r="B98" s="22"/>
      <c r="C98" s="22"/>
      <c r="D98" s="22"/>
      <c r="E98" s="22"/>
      <c r="F98" s="22"/>
      <c r="G98" s="22"/>
      <c r="H98" s="22"/>
      <c r="I98" s="22"/>
      <c r="J98" s="22"/>
      <c r="K98" s="22"/>
      <c r="L98" s="22"/>
    </row>
    <row r="99" s="21" customFormat="true" ht="14.4" hidden="true" x14ac:dyDescent="0.3">
      <c r="A99" s="28"/>
      <c r="B99" s="22"/>
      <c r="C99" s="22"/>
      <c r="D99" s="22"/>
      <c r="E99" s="22"/>
      <c r="F99" s="22"/>
      <c r="G99" s="22"/>
      <c r="H99" s="22"/>
      <c r="I99" s="22"/>
      <c r="J99" s="22"/>
      <c r="K99" s="22"/>
      <c r="L99" s="22"/>
    </row>
    <row r="100" s="21" customFormat="true" ht="14.4" hidden="true" x14ac:dyDescent="0.3">
      <c r="A100" s="28"/>
      <c r="B100" s="22"/>
      <c r="C100" s="22"/>
      <c r="D100" s="22"/>
      <c r="E100" s="22"/>
      <c r="F100" s="22"/>
      <c r="G100" s="22"/>
      <c r="H100" s="22"/>
      <c r="I100" s="22"/>
      <c r="J100" s="22"/>
      <c r="K100" s="22"/>
      <c r="L100" s="22"/>
    </row>
    <row r="101" s="21" customFormat="true" ht="14.4" hidden="true" x14ac:dyDescent="0.3">
      <c r="A101" s="28"/>
      <c r="B101" s="22"/>
      <c r="C101" s="22"/>
      <c r="D101" s="22"/>
      <c r="E101" s="22"/>
      <c r="F101" s="22"/>
      <c r="G101" s="22"/>
      <c r="H101" s="22"/>
      <c r="I101" s="22"/>
      <c r="J101" s="22"/>
      <c r="K101" s="22"/>
      <c r="L101" s="22"/>
    </row>
    <row r="102" s="21" customFormat="true" ht="14.4" hidden="true" x14ac:dyDescent="0.3">
      <c r="A102" s="28"/>
      <c r="B102" s="22"/>
      <c r="C102" s="22"/>
      <c r="D102" s="22"/>
      <c r="E102" s="22"/>
      <c r="F102" s="22"/>
      <c r="G102" s="22"/>
      <c r="H102" s="22"/>
      <c r="I102" s="22"/>
      <c r="J102" s="22"/>
      <c r="K102" s="22"/>
      <c r="L102" s="22"/>
    </row>
    <row r="103" s="21" customFormat="true" ht="14.4" hidden="true" x14ac:dyDescent="0.3">
      <c r="A103" s="28"/>
      <c r="B103" s="22"/>
      <c r="C103" s="22"/>
      <c r="D103" s="22"/>
      <c r="E103" s="22"/>
      <c r="F103" s="22"/>
      <c r="G103" s="22"/>
      <c r="H103" s="22"/>
      <c r="I103" s="22"/>
      <c r="J103" s="22"/>
      <c r="K103" s="22"/>
      <c r="L103" s="22"/>
    </row>
    <row r="104" s="21" customFormat="true" ht="14.4" hidden="true" x14ac:dyDescent="0.3">
      <c r="A104" s="28"/>
      <c r="B104" s="22"/>
      <c r="C104" s="22"/>
      <c r="D104" s="22"/>
      <c r="E104" s="22"/>
      <c r="F104" s="22"/>
      <c r="G104" s="22"/>
      <c r="H104" s="22"/>
      <c r="I104" s="22"/>
      <c r="J104" s="22"/>
      <c r="K104" s="22"/>
      <c r="L104" s="22"/>
    </row>
    <row r="105" s="21" customFormat="true" ht="14.4" hidden="true" x14ac:dyDescent="0.3">
      <c r="A105" s="28"/>
      <c r="B105" s="22"/>
      <c r="C105" s="22"/>
      <c r="D105" s="22"/>
      <c r="E105" s="22"/>
      <c r="F105" s="22"/>
      <c r="G105" s="22"/>
      <c r="H105" s="22"/>
      <c r="I105" s="22"/>
      <c r="J105" s="22"/>
      <c r="K105" s="22"/>
      <c r="L105" s="22"/>
    </row>
    <row r="106" s="21" customFormat="true" ht="14.4" hidden="true" x14ac:dyDescent="0.3">
      <c r="A106" s="28"/>
      <c r="B106" s="22"/>
      <c r="C106" s="22"/>
      <c r="D106" s="22"/>
      <c r="E106" s="22"/>
      <c r="F106" s="22"/>
      <c r="G106" s="22"/>
      <c r="H106" s="22"/>
      <c r="I106" s="22"/>
      <c r="J106" s="22"/>
      <c r="K106" s="22"/>
      <c r="L106" s="22"/>
    </row>
    <row r="107" s="21" customFormat="true" ht="14.4" hidden="true" x14ac:dyDescent="0.3">
      <c r="A107" s="28"/>
      <c r="B107" s="22"/>
      <c r="C107" s="22"/>
      <c r="D107" s="22"/>
      <c r="E107" s="22"/>
      <c r="F107" s="22"/>
      <c r="G107" s="22"/>
      <c r="H107" s="22"/>
      <c r="I107" s="22"/>
      <c r="J107" s="22"/>
      <c r="K107" s="22"/>
      <c r="L107" s="22"/>
    </row>
    <row r="108" s="21" customFormat="true" ht="14.4" hidden="true" x14ac:dyDescent="0.3">
      <c r="A108" s="28"/>
      <c r="B108" s="22"/>
      <c r="C108" s="22"/>
      <c r="D108" s="22"/>
      <c r="E108" s="22"/>
      <c r="F108" s="22"/>
      <c r="G108" s="22"/>
      <c r="H108" s="22"/>
      <c r="I108" s="22"/>
      <c r="J108" s="22"/>
      <c r="K108" s="22"/>
      <c r="L108" s="22"/>
    </row>
    <row r="109" s="21" customFormat="true" ht="14.4" hidden="true" x14ac:dyDescent="0.3">
      <c r="A109" s="28"/>
      <c r="B109" s="22"/>
      <c r="C109" s="22"/>
      <c r="D109" s="22"/>
      <c r="E109" s="22"/>
      <c r="F109" s="22"/>
      <c r="G109" s="22"/>
      <c r="H109" s="22"/>
      <c r="I109" s="22"/>
      <c r="J109" s="22"/>
      <c r="K109" s="22"/>
      <c r="L109" s="22"/>
    </row>
    <row r="110" s="21" customFormat="true" ht="14.4" hidden="true" x14ac:dyDescent="0.3">
      <c r="A110" s="28"/>
      <c r="B110" s="22"/>
      <c r="C110" s="22"/>
      <c r="D110" s="22"/>
      <c r="E110" s="22"/>
      <c r="F110" s="22"/>
      <c r="G110" s="22"/>
      <c r="H110" s="22"/>
      <c r="I110" s="22"/>
      <c r="J110" s="22"/>
      <c r="K110" s="22"/>
      <c r="L110" s="22"/>
    </row>
    <row r="111" s="21" customFormat="true" ht="14.4" hidden="true" x14ac:dyDescent="0.3">
      <c r="A111" s="28"/>
      <c r="B111" s="22"/>
      <c r="C111" s="22"/>
      <c r="D111" s="22"/>
      <c r="E111" s="22"/>
      <c r="F111" s="22"/>
      <c r="G111" s="22"/>
      <c r="H111" s="22"/>
      <c r="I111" s="22"/>
      <c r="J111" s="22"/>
      <c r="K111" s="22"/>
      <c r="L111" s="22"/>
    </row>
    <row r="112" s="21" customFormat="true" ht="14.4" hidden="true" x14ac:dyDescent="0.3">
      <c r="A112" s="28"/>
      <c r="B112" s="22"/>
      <c r="C112" s="22"/>
      <c r="D112" s="22"/>
      <c r="E112" s="22"/>
      <c r="F112" s="22"/>
      <c r="G112" s="22"/>
      <c r="H112" s="22"/>
      <c r="I112" s="22"/>
      <c r="J112" s="22"/>
      <c r="K112" s="22"/>
      <c r="L112" s="22"/>
    </row>
    <row r="113" s="21" customFormat="true" ht="14.4" hidden="true" x14ac:dyDescent="0.3">
      <c r="A113" s="28"/>
      <c r="B113" s="22"/>
      <c r="C113" s="22"/>
      <c r="D113" s="22"/>
      <c r="E113" s="22"/>
      <c r="F113" s="22"/>
      <c r="G113" s="22"/>
      <c r="H113" s="22"/>
      <c r="I113" s="22"/>
      <c r="J113" s="22"/>
      <c r="K113" s="22"/>
      <c r="L113" s="22"/>
    </row>
    <row r="114" s="21" customFormat="true" ht="14.4" hidden="true" x14ac:dyDescent="0.3">
      <c r="A114" s="28"/>
      <c r="B114" s="22"/>
      <c r="C114" s="22"/>
      <c r="D114" s="22"/>
      <c r="E114" s="22"/>
      <c r="F114" s="22"/>
      <c r="G114" s="22"/>
      <c r="H114" s="22"/>
      <c r="I114" s="22"/>
      <c r="J114" s="22"/>
      <c r="K114" s="18"/>
      <c r="L114" s="18"/>
    </row>
    <row r="115" s="21" customFormat="true" ht="14.4" hidden="true" x14ac:dyDescent="0.3">
      <c r="A115" s="28"/>
      <c r="B115" s="22"/>
      <c r="C115" s="22"/>
      <c r="D115" s="22"/>
      <c r="E115" s="22"/>
      <c r="F115" s="22"/>
      <c r="G115" s="22"/>
      <c r="H115" s="22"/>
      <c r="I115" s="22"/>
      <c r="J115" s="22"/>
      <c r="K115" s="18"/>
      <c r="L115" s="18"/>
    </row>
    <row r="116" s="21" customFormat="true" ht="14.4" hidden="true" x14ac:dyDescent="0.3">
      <c r="A116" s="28"/>
      <c r="B116" s="22"/>
      <c r="C116" s="22"/>
      <c r="D116" s="22"/>
      <c r="E116" s="22"/>
      <c r="F116" s="22"/>
      <c r="G116" s="22"/>
      <c r="H116" s="22"/>
      <c r="I116" s="22"/>
      <c r="J116" s="22"/>
      <c r="K116" s="18"/>
      <c r="L116" s="18"/>
    </row>
    <row r="117" s="21" customFormat="true" ht="14.4" hidden="true" x14ac:dyDescent="0.3">
      <c r="A117" s="28"/>
      <c r="B117" s="22"/>
      <c r="C117" s="22"/>
      <c r="D117" s="22"/>
      <c r="E117" s="22"/>
      <c r="F117" s="22"/>
      <c r="G117" s="22"/>
      <c r="H117" s="22"/>
      <c r="I117" s="22"/>
      <c r="J117" s="22"/>
      <c r="K117" s="18"/>
      <c r="L117" s="18"/>
    </row>
    <row r="118" s="21" customFormat="true" ht="14.4" hidden="true" x14ac:dyDescent="0.3">
      <c r="A118" s="28"/>
      <c r="B118" s="22"/>
      <c r="C118" s="22"/>
      <c r="D118" s="22"/>
      <c r="E118" s="22"/>
      <c r="F118" s="22"/>
      <c r="G118" s="22"/>
      <c r="H118" s="22"/>
      <c r="I118" s="22"/>
      <c r="J118" s="22"/>
      <c r="K118" s="18"/>
      <c r="L118" s="18"/>
    </row>
    <row r="119" s="21" customFormat="true" ht="14.4" hidden="true" x14ac:dyDescent="0.3">
      <c r="A119" s="28"/>
      <c r="B119" s="22"/>
      <c r="C119" s="22"/>
      <c r="D119" s="22"/>
      <c r="E119" s="22"/>
      <c r="F119" s="22"/>
      <c r="G119" s="22"/>
      <c r="H119" s="22"/>
      <c r="I119" s="22"/>
      <c r="J119" s="22"/>
      <c r="K119" s="18"/>
      <c r="L119" s="18"/>
    </row>
    <row r="120" s="21" customFormat="true" ht="14.4" hidden="true" x14ac:dyDescent="0.3">
      <c r="A120" s="28"/>
      <c r="B120" s="22"/>
      <c r="C120" s="22"/>
      <c r="D120" s="22"/>
      <c r="E120" s="22"/>
      <c r="F120" s="22"/>
      <c r="G120" s="22"/>
      <c r="H120" s="22"/>
      <c r="I120" s="22"/>
      <c r="J120" s="22"/>
      <c r="K120" s="18"/>
      <c r="L120" s="18"/>
    </row>
    <row r="121" s="21" customFormat="true" ht="14.4" hidden="true" x14ac:dyDescent="0.3">
      <c r="A121" s="28"/>
      <c r="B121" s="22"/>
      <c r="C121" s="22"/>
      <c r="D121" s="22"/>
      <c r="E121" s="22"/>
      <c r="F121" s="22"/>
      <c r="G121" s="22"/>
      <c r="H121" s="22"/>
      <c r="I121" s="22"/>
      <c r="J121" s="22"/>
      <c r="K121" s="18"/>
      <c r="L121" s="18"/>
    </row>
    <row r="122" s="21" customFormat="true" ht="14.4" hidden="true" x14ac:dyDescent="0.3">
      <c r="A122" s="28"/>
      <c r="B122" s="22"/>
      <c r="C122" s="22"/>
      <c r="D122" s="22"/>
      <c r="E122" s="22"/>
      <c r="F122" s="22"/>
      <c r="G122" s="22"/>
      <c r="H122" s="22"/>
      <c r="I122" s="22"/>
      <c r="J122" s="22"/>
      <c r="K122" s="18"/>
      <c r="L122" s="18"/>
    </row>
    <row r="123" s="21" customFormat="true" ht="14.4" hidden="true" x14ac:dyDescent="0.3">
      <c r="A123" s="28"/>
      <c r="B123" s="22"/>
      <c r="C123" s="22"/>
      <c r="D123" s="22"/>
      <c r="E123" s="22"/>
      <c r="F123" s="22"/>
      <c r="G123" s="22"/>
      <c r="H123" s="22"/>
      <c r="I123" s="22"/>
      <c r="J123" s="22"/>
      <c r="K123" s="18"/>
      <c r="L123" s="18"/>
    </row>
    <row r="124" s="21" customFormat="true" ht="14.4" hidden="true" x14ac:dyDescent="0.3">
      <c r="A124" s="28"/>
      <c r="B124" s="22"/>
      <c r="C124" s="22"/>
      <c r="D124" s="22"/>
      <c r="E124" s="22"/>
      <c r="F124" s="22"/>
      <c r="G124" s="22"/>
      <c r="H124" s="22"/>
      <c r="I124" s="22"/>
      <c r="J124" s="22"/>
      <c r="K124" s="18"/>
      <c r="L124" s="18"/>
    </row>
    <row r="125" s="21" customFormat="true" ht="14.4" hidden="true" x14ac:dyDescent="0.3">
      <c r="A125" s="28"/>
      <c r="B125" s="22"/>
      <c r="C125" s="22"/>
      <c r="D125" s="22"/>
      <c r="E125" s="22"/>
      <c r="F125" s="22"/>
      <c r="G125" s="22"/>
      <c r="H125" s="22"/>
      <c r="I125" s="22"/>
      <c r="J125" s="22"/>
      <c r="K125" s="18"/>
      <c r="L125" s="18"/>
    </row>
    <row r="126" s="21" customFormat="true" ht="14.4" hidden="true" x14ac:dyDescent="0.3">
      <c r="A126" s="28"/>
      <c r="B126" s="22"/>
      <c r="C126" s="22"/>
      <c r="D126" s="22"/>
      <c r="E126" s="22"/>
      <c r="F126" s="22"/>
      <c r="G126" s="22"/>
      <c r="H126" s="22"/>
      <c r="I126" s="22"/>
      <c r="J126" s="22"/>
      <c r="K126" s="18"/>
      <c r="L126" s="18"/>
    </row>
    <row r="127" s="21" customFormat="true" ht="14.4" hidden="true" x14ac:dyDescent="0.3">
      <c r="A127" s="28"/>
      <c r="B127" s="22"/>
      <c r="C127" s="22"/>
      <c r="D127" s="22"/>
      <c r="E127" s="22"/>
      <c r="F127" s="22"/>
      <c r="G127" s="22"/>
      <c r="H127" s="22"/>
      <c r="I127" s="22"/>
      <c r="J127" s="22"/>
      <c r="K127" s="18"/>
      <c r="L127" s="18"/>
    </row>
    <row r="128" s="21" customFormat="true" ht="14.4" hidden="true" x14ac:dyDescent="0.3">
      <c r="A128" s="28"/>
      <c r="B128" s="22"/>
      <c r="C128" s="22"/>
      <c r="D128" s="22"/>
      <c r="E128" s="22"/>
      <c r="F128" s="22"/>
      <c r="G128" s="22"/>
      <c r="H128" s="22"/>
      <c r="I128" s="22"/>
      <c r="J128" s="22"/>
      <c r="K128" s="18"/>
      <c r="L128" s="18"/>
    </row>
    <row r="129" s="21" customFormat="true" ht="14.4" hidden="true" x14ac:dyDescent="0.3">
      <c r="A129" s="28"/>
      <c r="B129" s="22"/>
      <c r="C129" s="22"/>
      <c r="D129" s="22"/>
      <c r="E129" s="22"/>
      <c r="F129" s="22"/>
      <c r="G129" s="22"/>
      <c r="H129" s="22"/>
      <c r="I129" s="22"/>
      <c r="J129" s="22"/>
      <c r="K129" s="18"/>
      <c r="L129" s="18"/>
    </row>
    <row r="130" s="21" customFormat="true" ht="14.4" hidden="true" x14ac:dyDescent="0.3">
      <c r="A130" s="28"/>
      <c r="B130" s="22"/>
      <c r="C130" s="22"/>
      <c r="D130" s="22"/>
      <c r="E130" s="22"/>
      <c r="F130" s="22"/>
      <c r="G130" s="22"/>
      <c r="H130" s="22"/>
      <c r="I130" s="22"/>
      <c r="J130" s="22"/>
      <c r="K130" s="18"/>
      <c r="L130" s="18"/>
      <c r="M130"/>
    </row>
    <row r="131" s="21" customFormat="true" ht="14.4" hidden="true" x14ac:dyDescent="0.3">
      <c r="A131" s="28"/>
      <c r="B131" s="22"/>
      <c r="C131" s="22"/>
      <c r="D131" s="22"/>
      <c r="E131" s="22"/>
      <c r="F131" s="22"/>
      <c r="G131" s="22"/>
      <c r="H131" s="22"/>
      <c r="I131" s="22"/>
      <c r="J131" s="22"/>
      <c r="K131" s="18"/>
      <c r="L131" s="18"/>
      <c r="M131"/>
    </row>
    <row r="132" s="21" customFormat="true" ht="14.4" hidden="true" x14ac:dyDescent="0.3">
      <c r="A132" s="28"/>
      <c r="B132" s="22"/>
      <c r="C132" s="22"/>
      <c r="D132" s="22"/>
      <c r="E132" s="22"/>
      <c r="F132" s="22"/>
      <c r="G132" s="22"/>
      <c r="H132" s="22"/>
      <c r="I132" s="22"/>
      <c r="J132" s="22"/>
      <c r="K132" s="18"/>
      <c r="L132" s="18"/>
      <c r="M132"/>
    </row>
    <row r="133" s="21" customFormat="true" ht="14.4" hidden="true" x14ac:dyDescent="0.3">
      <c r="A133" s="28"/>
      <c r="B133" s="22"/>
      <c r="C133" s="22"/>
      <c r="D133" s="22"/>
      <c r="E133" s="22"/>
      <c r="F133" s="22"/>
      <c r="G133" s="22"/>
      <c r="H133" s="22"/>
      <c r="I133" s="22"/>
      <c r="J133" s="22"/>
      <c r="K133" s="18"/>
      <c r="L133" s="18"/>
      <c r="M133"/>
    </row>
    <row r="134" s="21" customFormat="true" ht="14.4" hidden="true" x14ac:dyDescent="0.3">
      <c r="A134" s="28"/>
      <c r="B134" s="22"/>
      <c r="C134" s="22"/>
      <c r="D134" s="22"/>
      <c r="E134" s="22"/>
      <c r="F134" s="22"/>
      <c r="G134" s="22"/>
      <c r="H134" s="22"/>
      <c r="I134" s="22"/>
      <c r="J134" s="22"/>
      <c r="K134" s="18"/>
      <c r="L134" s="18"/>
      <c r="M134"/>
    </row>
    <row r="135" s="21" customFormat="true" ht="14.4" hidden="true" x14ac:dyDescent="0.3">
      <c r="A135" s="28"/>
      <c r="B135" s="22"/>
      <c r="C135" s="22"/>
      <c r="D135" s="22"/>
      <c r="E135" s="22"/>
      <c r="F135" s="22"/>
      <c r="G135" s="22"/>
      <c r="H135" s="22"/>
      <c r="I135" s="22"/>
      <c r="J135" s="22"/>
      <c r="K135" s="18"/>
      <c r="L135" s="18"/>
      <c r="M135"/>
    </row>
    <row r="136" s="21" customFormat="true" ht="14.4" hidden="true" x14ac:dyDescent="0.3">
      <c r="A136" s="28"/>
      <c r="B136" s="22"/>
      <c r="C136" s="22"/>
      <c r="D136" s="22"/>
      <c r="E136" s="22"/>
      <c r="F136" s="22"/>
      <c r="G136" s="22"/>
      <c r="H136" s="22"/>
      <c r="I136" s="22"/>
      <c r="J136" s="22"/>
      <c r="K136" s="18"/>
      <c r="L136" s="18"/>
      <c r="M136"/>
    </row>
    <row r="137" s="21" customFormat="true" ht="14.4" hidden="true" x14ac:dyDescent="0.3">
      <c r="A137" s="28"/>
      <c r="B137" s="22"/>
      <c r="C137" s="22"/>
      <c r="D137" s="22"/>
      <c r="E137" s="22"/>
      <c r="F137" s="22"/>
      <c r="G137" s="22"/>
      <c r="H137" s="22"/>
      <c r="I137" s="22"/>
      <c r="J137" s="22"/>
      <c r="K137" s="18"/>
      <c r="L137" s="18"/>
      <c r="M137"/>
    </row>
    <row r="138" ht="14.4" hidden="true" x14ac:dyDescent="0.3">
      <c r="A138" s="28"/>
      <c r="B138" s="22"/>
      <c r="C138" s="22"/>
      <c r="E138" s="22"/>
      <c r="F138" s="22"/>
    </row>
    <row r="139" ht="14.4" hidden="true" x14ac:dyDescent="0.3">
      <c r="A139" s="28"/>
      <c r="B139" s="22"/>
      <c r="C139" s="22"/>
    </row>
    <row r="140" ht="14.4" hidden="true" x14ac:dyDescent="0.3">
      <c r="A140" s="28"/>
      <c r="B140" s="22"/>
      <c r="C140" s="22"/>
    </row>
    <row r="141" ht="14.4" hidden="true" x14ac:dyDescent="0.3">
      <c r="A141" s="28"/>
      <c r="B141" s="22"/>
      <c r="C141" s="22"/>
    </row>
    <row r="142" ht="14.4" hidden="true" x14ac:dyDescent="0.3">
      <c r="A142" s="28"/>
      <c r="B142" s="22"/>
      <c r="C142" s="22"/>
    </row>
    <row r="143" ht="14.4" hidden="true" x14ac:dyDescent="0.3">
      <c r="A143" s="28"/>
      <c r="B143" s="22"/>
      <c r="C143" s="22"/>
    </row>
    <row r="144" ht="14.4" hidden="true" x14ac:dyDescent="0.3">
      <c r="A144" s="28"/>
      <c r="B144" s="22"/>
      <c r="C144" s="22"/>
    </row>
    <row r="145" ht="14.4" hidden="true" x14ac:dyDescent="0.3">
      <c r="A145" s="28"/>
      <c r="B145" s="22"/>
      <c r="C145" s="22"/>
    </row>
    <row r="146" ht="14.4" hidden="true" x14ac:dyDescent="0.3">
      <c r="A146" s="28"/>
      <c r="B146" s="22"/>
      <c r="C146" s="22"/>
    </row>
    <row r="147" ht="14.4" hidden="true" x14ac:dyDescent="0.3">
      <c r="A147" s="28"/>
      <c r="B147" s="22"/>
      <c r="C147" s="22"/>
    </row>
    <row r="148" ht="14.4" hidden="true" x14ac:dyDescent="0.3">
      <c r="A148" s="28"/>
      <c r="B148" s="22"/>
      <c r="C148" s="22"/>
    </row>
    <row r="149" ht="14.4" hidden="true" x14ac:dyDescent="0.3">
      <c r="A149" s="28"/>
      <c r="B149" s="22"/>
      <c r="C149" s="22"/>
    </row>
    <row r="150" ht="14.4" hidden="true" x14ac:dyDescent="0.3">
      <c r="A150" s="29"/>
    </row>
    <row r="151" ht="14.4" hidden="true" x14ac:dyDescent="0.3">
      <c r="A151" s="29"/>
    </row>
    <row r="152" ht="14.4" hidden="true" x14ac:dyDescent="0.3">
      <c r="A152" s="29"/>
    </row>
    <row r="153" ht="14.4" hidden="true" x14ac:dyDescent="0.3">
      <c r="A153" s="29"/>
    </row>
    <row r="154" ht="14.4" hidden="true" x14ac:dyDescent="0.3">
      <c r="A154" s="29"/>
    </row>
    <row r="155" ht="14.4" hidden="true" x14ac:dyDescent="0.3">
      <c r="A155" s="29"/>
    </row>
    <row r="156" ht="14.4" hidden="true" x14ac:dyDescent="0.3">
      <c r="A156" s="29"/>
    </row>
    <row r="157" ht="14.4" hidden="true" x14ac:dyDescent="0.3">
      <c r="A157" s="29"/>
    </row>
    <row r="158" ht="15" hidden="true" customHeight="true" x14ac:dyDescent="0.3">
      <c r="A158" s="29"/>
    </row>
    <row r="159" ht="15" hidden="true" customHeight="true" x14ac:dyDescent="0.3">
      <c r="A159" s="29"/>
    </row>
    <row r="160" ht="15" hidden="true" customHeight="true" x14ac:dyDescent="0.3">
      <c r="A160" s="29"/>
    </row>
    <row r="161" ht="15" hidden="true" customHeight="true" x14ac:dyDescent="0.3">
      <c r="A161" s="30"/>
    </row>
    <row r="162" ht="15" hidden="true" customHeight="true" x14ac:dyDescent="0.3">
      <c r="A162" s="30"/>
    </row>
    <row r="163" ht="15" hidden="true" customHeight="true" x14ac:dyDescent="0.3">
      <c r="A163" s="30"/>
    </row>
    <row r="164" ht="15" hidden="true" customHeight="true" x14ac:dyDescent="0.3">
      <c r="A164" s="30"/>
    </row>
    <row r="165" ht="15" hidden="true" customHeight="true" x14ac:dyDescent="0.3">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Josh Jardine</cp:lastModifiedBy>
  <dcterms:created xsi:type="dcterms:W3CDTF">2010-12-02T19:54:44Z</dcterms:created>
  <dcterms:modified xsi:type="dcterms:W3CDTF">2020-07-14T11:16:26Z</dcterms:modified>
</cp:coreProperties>
</file>