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O:\Zone99 Galloper all\New Method\Zone99_M06_S01_D01_19\Dayle\"/>
    </mc:Choice>
  </mc:AlternateContent>
  <xr:revisionPtr revIDLastSave="0" documentId="13_ncr:1_{D08D47D6-A9D4-4DA8-9BFF-A17DC2C49DAC}" xr6:coauthVersionLast="45" xr6:coauthVersionMax="45" xr10:uidLastSave="{00000000-0000-0000-0000-000000000000}"/>
  <bookViews>
    <workbookView xWindow="1470" yWindow="1470" windowWidth="16200" windowHeight="9360"/>
  </bookViews>
  <sheets>
    <sheet name="Data" sheetId="1" r:id="rId1"/>
    <sheet name="Count Data" sheetId="2" r:id="rId2"/>
  </sheets>
  <definedNames>
    <definedName name="_xlnm._FilterDatabase" localSheetId="0" hidden="true">Data!$A$1:$AQ$431</definedName>
  </definedNames>
  <calcPr calcId="191029" fullCalcOnLoad="true" concurrentCalc="fals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<sst xmlns="http://schemas.openxmlformats.org/spreadsheetml/2006/main" count="83605" uniqueCount="1684">
  <si>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</si>
  <si>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</si>
  <si>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</si>
  <si>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</si>
  <si>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</si>
  <si>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</si>
  <si>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</si>
  <si>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</si>
  <si>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</si>
  <si>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</si>
  <si>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</si>
  <si>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</si>
  <si>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</si>
  <si>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</si>
  <si>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</si>
  <si>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</si>
  <si>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</si>
  <si>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</si>
  <si>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</si>
  <si>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</si>
  <si>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</si>
  <si>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</si>
  <si>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</si>
  <si>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</si>
  <si>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</si>
  <si>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</si>
  <si>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</si>
  <si>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</si>
  <si>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</si>
  <si>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</si>
  <si>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</si>
  <si>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</si>
  <si>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</si>
  <si>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</si>
  <si>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</si>
  <si>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</si>
  <si>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</si>
  <si>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</si>
  <si>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</si>
  <si>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</si>
  <si>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</si>
  <si>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</si>
  <si>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</si>
  <si>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</si>
  <si>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</si>
  <si>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</si>
  <si>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</si>
  <si>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</si>
  <si>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</si>
  <si>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</si>
  <si>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</si>
  <si>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</si>
  <si>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</si>
  <si>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</si>
  <si>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</si>
  <si>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</si>
  <si>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</si>
  <si>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</si>
  <si>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</si>
  <si>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</si>
  <si>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</si>
  <si>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</si>
  <si>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</si>
  <si>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</si>
  <si>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</si>
  <si>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</si>
  <si>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</si>
  <si>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</si>
  <si>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</si>
  <si>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</si>
  <si>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</si>
  <si>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</si>
  <si>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</si>
  <si>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</si>
  <si>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</si>
  <si>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</si>
  <si>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</si>
  <si>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</si>
  <si>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</si>
  <si>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</si>
  <si>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</si>
  <si>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</si>
  <si>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</si>
  <si>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</si>
  <si>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</si>
  <si>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</si>
  <si>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</si>
  <si>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</si>
  <si>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</si>
  <si>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</si>
  <si>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</si>
  <si>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</si>
  <si>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</si>
  <si>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</si>
  <si>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</si>
  <si>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</si>
  <si>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</si>
  <si>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</si>
  <si>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</si>
  <si>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</si>
  <si>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</si>
  <si>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</si>
  <si>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</si>
  <si>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</si>
  <si>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</si>
  <si>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</si>
  <si>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</si>
  <si>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</si>
  <si>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</si>
  <si>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</si>
  <si>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</si>
  <si>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</si>
  <si>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</si>
  <si>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</si>
  <si>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</si>
  <si>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</si>
  <si>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</si>
  <si>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</si>
  <si>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</si>
  <si>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</si>
  <si>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</si>
  <si>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</si>
  <si>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</si>
  <si>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</si>
  <si>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</si>
  <si>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</si>
  <si>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</si>
  <si>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</si>
  <si>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</si>
  <si>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</si>
  <si>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</si>
  <si>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</si>
  <si>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</si>
  <si>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</si>
  <si>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</si>
  <si>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</si>
  <si>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</si>
  <si>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</si>
  <si>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</si>
  <si>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</si>
  <si>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</si>
  <si>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</si>
  <si>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</si>
  <si>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</si>
  <si>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</si>
  <si>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</si>
  <si>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</si>
  <si>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</si>
  <si>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</si>
  <si>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</si>
  <si>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</si>
  <si>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</si>
  <si>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</si>
  <si>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</si>
  <si>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</si>
  <si>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</si>
  <si>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</si>
  <si>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</si>
  <si>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</si>
  <si>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</si>
  <si>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</si>
  <si>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</si>
  <si>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</si>
  <si>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</si>
  <si>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</si>
  <si>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</si>
  <si>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</si>
  <si>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</si>
  <si>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</si>
  <si>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</si>
  <si>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</si>
  <si>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</si>
  <si>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</si>
  <si>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</si>
  <si>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</si>
  <si>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</si>
  <si>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</si>
  <si>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</si>
  <si>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</si>
  <si>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</si>
  <si>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</si>
  <si>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</si>
  <si>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</si>
  <si>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</si>
  <si>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</si>
  <si>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</si>
  <si>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</si>
  <si>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</si>
  <si>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</si>
  <si>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</si>
  <si>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</si>
  <si>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</si>
  <si>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</si>
  <si>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</si>
  <si>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</si>
  <si>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</si>
  <si>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</si>
  <si>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</si>
  <si>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</si>
  <si>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</si>
  <si>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</si>
  <si>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</si>
  <si>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</si>
  <si>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</si>
  <si>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</si>
  <si>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</si>
  <si>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</si>
  <si>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</si>
  <si>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</si>
  <si>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</si>
  <si>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</si>
  <si>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</si>
  <si>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</si>
  <si>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</si>
  <si>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</si>
  <si>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</si>
  <si>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99</t>
  </si>
  <si>
    <t>2cm</t>
  </si>
  <si>
    <t>09-22-03.858</t>
  </si>
  <si>
    <t>ME</t>
  </si>
  <si>
    <t xml:space="preserve">Start of Transect  </t>
  </si>
  <si>
    <t>Start of Transect</t>
  </si>
  <si>
    <t>HH</t>
  </si>
  <si>
    <t>System</t>
  </si>
  <si>
    <t>Glare</t>
  </si>
  <si>
    <t>x6</t>
  </si>
  <si>
    <t>x7</t>
  </si>
  <si>
    <t xml:space="preserve">Mammal    </t>
  </si>
  <si>
    <t>Moving DR</t>
  </si>
  <si>
    <t>Definite</t>
  </si>
  <si>
    <t>Non_Avian_Animal</t>
  </si>
  <si>
    <t>Surfacing at Red Line</t>
  </si>
  <si>
    <t>125cm</t>
  </si>
  <si>
    <t>x8</t>
  </si>
  <si>
    <t xml:space="preserve">End of Transect  </t>
  </si>
  <si>
    <t>End of Transect</t>
  </si>
  <si>
    <t>09-28-28.714</t>
  </si>
  <si>
    <t>AE</t>
  </si>
  <si>
    <t>x9</t>
  </si>
  <si>
    <t>x10</t>
  </si>
  <si>
    <t>x11</t>
  </si>
  <si>
    <t xml:space="preserve">Bird    </t>
  </si>
  <si>
    <t>Flying UR</t>
  </si>
  <si>
    <t>Not Done</t>
  </si>
  <si>
    <t>Adult</t>
  </si>
  <si>
    <t>Flying UL</t>
  </si>
  <si>
    <t>09-35-48.434</t>
  </si>
  <si>
    <t>Flying L</t>
  </si>
  <si>
    <t>09-45-04.002</t>
  </si>
  <si>
    <t>DM</t>
  </si>
  <si>
    <t>x13</t>
  </si>
  <si>
    <t>x14</t>
  </si>
  <si>
    <t>x15</t>
  </si>
  <si>
    <t>x16</t>
  </si>
  <si>
    <t>Sitting</t>
  </si>
  <si>
    <t>Possible</t>
  </si>
  <si>
    <t>x17</t>
  </si>
  <si>
    <t>Probable</t>
  </si>
  <si>
    <t>x18</t>
  </si>
  <si>
    <t>09-53-54.850</t>
  </si>
  <si>
    <t>10-03-24.634</t>
  </si>
  <si>
    <t>10-12-16.754</t>
  </si>
  <si>
    <t>NN</t>
  </si>
  <si>
    <t>x12</t>
  </si>
  <si>
    <t>128cm</t>
  </si>
  <si>
    <t>Flying DL</t>
  </si>
  <si>
    <t>121cm</t>
  </si>
  <si>
    <t>10-23-21.746</t>
  </si>
  <si>
    <t>10-34-27.410</t>
  </si>
  <si>
    <t>DSM</t>
  </si>
  <si>
    <t>10-46-51.586</t>
  </si>
  <si>
    <t>Flying R</t>
  </si>
  <si>
    <t>Immature</t>
  </si>
  <si>
    <t xml:space="preserve">Wind Turbine   </t>
  </si>
  <si>
    <t>Wind Turbine</t>
  </si>
  <si>
    <t>Flying D</t>
  </si>
  <si>
    <t>x19</t>
  </si>
  <si>
    <t>10-59-08.058</t>
  </si>
  <si>
    <t>AB</t>
  </si>
  <si>
    <t>x20</t>
  </si>
  <si>
    <t>x21</t>
  </si>
  <si>
    <t>x22</t>
  </si>
  <si>
    <t>11-11-21.498</t>
  </si>
  <si>
    <t>x5</t>
  </si>
  <si>
    <t>11-24-36.795</t>
  </si>
  <si>
    <t>x27</t>
  </si>
  <si>
    <t>x28</t>
  </si>
  <si>
    <t>x29</t>
  </si>
  <si>
    <t>x30</t>
  </si>
  <si>
    <t>x31</t>
  </si>
  <si>
    <t>Flying DR</t>
  </si>
  <si>
    <t>x32</t>
  </si>
  <si>
    <t>x33</t>
  </si>
  <si>
    <t>x34</t>
  </si>
  <si>
    <t>Moving D</t>
  </si>
  <si>
    <t>129cm</t>
  </si>
  <si>
    <t>x35</t>
  </si>
  <si>
    <t>11-37-48.732</t>
  </si>
  <si>
    <t>x155</t>
  </si>
  <si>
    <t>x156</t>
  </si>
  <si>
    <t>x157</t>
  </si>
  <si>
    <t>x158</t>
  </si>
  <si>
    <t xml:space="preserve">Turbine Blade   </t>
  </si>
  <si>
    <t>Turbine Blade</t>
  </si>
  <si>
    <t>x159</t>
  </si>
  <si>
    <t>x160</t>
  </si>
  <si>
    <t>x161</t>
  </si>
  <si>
    <t>x162</t>
  </si>
  <si>
    <t>Flying U</t>
  </si>
  <si>
    <t>Flying (Direction Unknown)</t>
  </si>
  <si>
    <t>Black_backed_gull_species</t>
  </si>
  <si>
    <t>NR</t>
  </si>
  <si>
    <t xml:space="preserve">Fishing Boat   </t>
  </si>
  <si>
    <t>x163</t>
  </si>
  <si>
    <t>x164</t>
  </si>
  <si>
    <t>11-51-53.586</t>
  </si>
  <si>
    <t xml:space="preserve">Bird?    </t>
  </si>
  <si>
    <t>x23</t>
  </si>
  <si>
    <t>12-04-21.154</t>
  </si>
  <si>
    <t xml:space="preserve">Mammal?    </t>
  </si>
  <si>
    <t>Moving U</t>
  </si>
  <si>
    <t>137cm</t>
  </si>
  <si>
    <t>12-17-04.643</t>
  </si>
  <si>
    <t>12-25-05.442</t>
  </si>
  <si>
    <t>12-34-51.003</t>
  </si>
  <si>
    <t>Surfacing</t>
  </si>
  <si>
    <t>126cm</t>
  </si>
  <si>
    <t>12-41-06.474</t>
  </si>
  <si>
    <t>12-47-23.891</t>
  </si>
  <si>
    <t>12-54-23.095</t>
  </si>
  <si>
    <t>12-58-56.482</t>
  </si>
  <si>
    <t>Moving R</t>
  </si>
  <si>
    <t>13-04-20.147</t>
  </si>
  <si>
    <t>Plane Height</t>
  </si>
  <si>
    <t>Calibration</t>
  </si>
  <si>
    <t>Frame 1</t>
  </si>
  <si>
    <t>Frame 2</t>
  </si>
  <si>
    <t>Frame 3</t>
  </si>
  <si>
    <t>Frame 4</t>
  </si>
  <si>
    <t>Frame 5</t>
  </si>
  <si>
    <t>Frame 6</t>
  </si>
  <si>
    <t>Frame 7</t>
  </si>
  <si>
    <t>Frame 8</t>
  </si>
  <si>
    <t>Reflection?</t>
  </si>
  <si>
    <t>Not required for this survey</t>
  </si>
  <si>
    <t>Not required for Bird Height</t>
  </si>
  <si>
    <t>04/06/2020 PRM</t>
  </si>
  <si>
    <t>Poor image unable to measure accurately</t>
  </si>
  <si>
    <t>Bird is shortened frames 1 &amp; 4</t>
  </si>
  <si>
    <t>Bird is shortened across all  frames</t>
  </si>
  <si>
    <t>Bird shortened across all frames</t>
  </si>
  <si>
    <t>Two frames only , first frame bird shortened</t>
  </si>
  <si>
    <t>Bird is shortened</t>
  </si>
  <si>
    <t>Bird is skipping the water in frames 1 through 4</t>
  </si>
  <si>
    <t>Bird shortened first 3 frames</t>
  </si>
  <si>
    <t>Bird is shortened frames 3 &amp; 6</t>
  </si>
  <si>
    <t>Bird is shortened frames 1,3 &amp; 4</t>
  </si>
  <si>
    <t>Bird is shortened frames 1&amp; 2</t>
  </si>
  <si>
    <t>Bird is shortened across all frames</t>
  </si>
  <si>
    <t>Bird is shortened first two frames</t>
  </si>
  <si>
    <t>Bird is shortened frame 5</t>
  </si>
  <si>
    <t>Unable to follow beyond frame 4</t>
  </si>
  <si>
    <t>Bird is shortened frames 1-4</t>
  </si>
  <si>
    <t>Bird is shortened frames 2 and 4</t>
  </si>
  <si>
    <t>05/06/2020 PRM</t>
  </si>
  <si>
    <t>One frame only</t>
  </si>
  <si>
    <t>Bird is shortened frames 1 through 3</t>
  </si>
  <si>
    <t>Image is blown out and shortened frames 2 through 5</t>
  </si>
  <si>
    <t>Unable to follow</t>
  </si>
  <si>
    <t>Bird is on edge of the frame for one frame , unable to measure</t>
  </si>
  <si>
    <t>Two frames only bird comes in and out from the side of the frame</t>
  </si>
  <si>
    <t>three frames only , bird is shortened</t>
  </si>
  <si>
    <t>three frames only bird is shortened in frame 1</t>
  </si>
  <si>
    <t>One frame only bird comes in from the side of the frame</t>
  </si>
  <si>
    <t>Bird is wheeling around a fishing boat bird is shortened and stretched</t>
  </si>
  <si>
    <t>Unable to follow away from marker bird is around a fishing boat</t>
  </si>
  <si>
    <t xml:space="preserve">Image is blown in frames 1 &amp; 2 , bird may be stretched </t>
  </si>
  <si>
    <t xml:space="preserve">One frame only bird is shortened </t>
  </si>
  <si>
    <t xml:space="preserve">One frame only , bird is impossible to follow around fishing boat </t>
  </si>
  <si>
    <t xml:space="preserve">One frame only ,bird is shortened,  bird is impossible to follow around fishing boat </t>
  </si>
  <si>
    <t>Bird is shortened in first frame</t>
  </si>
  <si>
    <t>Bird is on the edge of the frame unable to measure or follow</t>
  </si>
  <si>
    <t>Bird is stretched across all frames</t>
  </si>
  <si>
    <t>Bird stretched and image blown in first two frames</t>
  </si>
  <si>
    <t>Bird is stretched 1st frame</t>
  </si>
  <si>
    <t>Bird is shortened frames 4,5,6</t>
  </si>
  <si>
    <t>Image is blown out against the surf frame 4</t>
  </si>
  <si>
    <t>Bird is shortened first three frames</t>
  </si>
  <si>
    <t>Bird is shortened in first three frames</t>
  </si>
  <si>
    <t>Frame 1 lengths in R</t>
  </si>
  <si>
    <t>27.6414      26.5635      25.6161</t>
  </si>
  <si>
    <t>Frame 1 lengths in G</t>
  </si>
  <si>
    <t>29.452      28.4428</t>
  </si>
  <si>
    <t>Frame 1 lengths in B</t>
  </si>
  <si>
    <t>22.9313      21.8267      20.8796</t>
  </si>
  <si>
    <t>Frame 2 lengths in R</t>
  </si>
  <si>
    <t>22.5359</t>
  </si>
  <si>
    <t>Frame 2 lengths in G</t>
  </si>
  <si>
    <t>28.5217      30.1309</t>
  </si>
  <si>
    <t>Frame 2 lengths in B</t>
  </si>
  <si>
    <t>Frame 3 lengths in R</t>
  </si>
  <si>
    <t>25.8779</t>
  </si>
  <si>
    <t>Frame 3 lengths in G</t>
  </si>
  <si>
    <t>31.8      33.5201</t>
  </si>
  <si>
    <t>Frame 3 lengths in B</t>
  </si>
  <si>
    <t>27.1492      28.8351</t>
  </si>
  <si>
    <t>Frame 4 lengths in R</t>
  </si>
  <si>
    <t>Frame 4 lengths in G</t>
  </si>
  <si>
    <t>Frame 4 lengths in B</t>
  </si>
  <si>
    <t>28.5217</t>
  </si>
  <si>
    <t>Frame 5 lengths in R</t>
  </si>
  <si>
    <t>27.1492</t>
  </si>
  <si>
    <t>Frame 5 lengths in G</t>
  </si>
  <si>
    <t>30.1309</t>
  </si>
  <si>
    <t>Frame 5 lengths in B</t>
  </si>
  <si>
    <t>24.1717</t>
  </si>
  <si>
    <t>34.5111      36.1023</t>
  </si>
  <si>
    <t>28.5217      29.9813      30.1309      31.5161</t>
  </si>
  <si>
    <t>34.5111      33.1155</t>
  </si>
  <si>
    <t>36.1023      34.7706</t>
  </si>
  <si>
    <t>25.5282</t>
  </si>
  <si>
    <t>28.5217      26.9832</t>
  </si>
  <si>
    <t>25.8779      27.1492      27.6414      28.8351</t>
  </si>
  <si>
    <t>29.9813      23.9851      34.5111      28.5217      35.9776      29.9813      37.5066      31.5161      40.5025      34.5111      41.9739      35.9776</t>
  </si>
  <si>
    <t>23.9851      28.5217      29.9813      31.5161      34.5111</t>
  </si>
  <si>
    <t>35.9776      29.9813      23.9851      40.5025      34.5111      28.5217      41.9739      35.9776      29.9813      43.4988      37.5066      31.5161      46.4952      40.5025      34.5111      47.9701      41.9739      35.9776      49.4919      43.4988      37.5066</t>
  </si>
  <si>
    <t>35.9776      29.9813      23.9851      41.9739      35.9776      29.9813</t>
  </si>
  <si>
    <t>41.9739      35.9776      29.9813      23.9851      47.9701      41.9739      35.9776      29.9813</t>
  </si>
  <si>
    <t>41.9739      35.9776      29.9813      23.9851      47.9701      41.9739      35.9776      29.9813      53.9664      47.9701      41.9739      35.9776</t>
  </si>
  <si>
    <t>25.5282      28.5217      30.1309      31.5161      34.5111      36.1023      37.5066</t>
  </si>
  <si>
    <t>31.5161      25.5282      34.5111      28.5217      36.1023      30.1309      37.5066      31.5161      40.5025      34.5111      42.0808      36.1023      43.4988      37.5066      46.4952      40.5025</t>
  </si>
  <si>
    <t>41.9739      40.5025      37.5066      35.9776</t>
  </si>
  <si>
    <t>34.5111      31.5161      29.9813</t>
  </si>
  <si>
    <t>29.9813      23.9851      35.9776      29.9813</t>
  </si>
  <si>
    <t>35.9776      29.9813</t>
  </si>
  <si>
    <t>35.9776      29.9813      41.9739      35.9776</t>
  </si>
  <si>
    <t>24.9187      28.2061      30.0707      31.7653      32.7873      33.8932</t>
  </si>
  <si>
    <t>35.0749      33.8932      30.0707      26.4303        25.61      24.9187      39.1034      37.8425      33.8932      30.0707      29.0867      28.2061        41.79       40.421       36.325      32.3104      31.1484      30.0707      43.2055      41.8828      37.8425      33.8932      32.7873      31.7653</t>
  </si>
  <si>
    <t>30.0707      26.4303        25.61      24.9187      33.8932      30.0707      29.0867      28.2061       36.325      32.3104      31.1484      30.0707      37.8425      33.8932      32.7873      31.7653      39.1034      35.0749      33.8932      32.7873       40.421       36.325      35.0749      33.8932</t>
  </si>
  <si>
    <t>28.4117      27.3681      26.4303        29.55      28.4117      27.3681      32.3104      31.1484      30.0707</t>
  </si>
  <si>
    <t>37.1699        33.49      32.6093</t>
  </si>
  <si>
    <t>37.8937      34.4046</t>
  </si>
  <si>
    <t>23.8036      22.0253      20.5674      19.7983       24.684       22.974      21.2175      20.0901      25.6857      24.0469      22.0253      20.5674      26.7949      25.2283       22.974      21.2175       27.999      26.5036      24.0469      22.0253      29.2862        27.86      25.2283       22.974      32.0693       30.646       27.999      25.6857</t>
  </si>
  <si>
    <t>32.0693      31.5815      32.4901      31.7653      34.9085      34.0075</t>
  </si>
  <si>
    <t>31.1484      30.5826      30.1352      28.2061      27.6503      31.8263      31.1484      30.5826      28.6836        27.86      32.6093      31.8263      31.1484      29.2862      28.2061        33.49      32.6093      31.8263      30.0061      28.6836      36.1644      35.2404      34.4046      32.6093      31.1484</t>
  </si>
  <si>
    <t>35.6782        35.46</t>
  </si>
  <si>
    <t>32.4901      31.7653        31.52      33.6634      32.4901      31.7653</t>
  </si>
  <si>
    <t>36.325      35.6782        35.46</t>
  </si>
  <si>
    <t>27.3681        25.61      24.3676      28.4117      26.4303      24.9187        29.55      27.3681        25.61      33.5479      31.1484      29.0867       36.218      33.5479      31.1484</t>
  </si>
  <si>
    <t>30.0707      27.3681        25.61      24.3676      31.1484      28.4117      26.4303      24.9187      32.3104        29.55      27.3681        25.61       36.325      33.5479      31.1484      29.0867</t>
  </si>
  <si>
    <t>38.8045      37.3781       36.325</t>
  </si>
  <si>
    <t>29.5835      35.2067</t>
  </si>
  <si>
    <t>38.0189      35.2067</t>
  </si>
  <si>
    <t>38.0189      35.2067      32.3949</t>
  </si>
  <si>
    <t>36.6938      32.6384      31.0848       42.308      38.2267      36.6938</t>
  </si>
  <si>
    <t>32.3949      30.9571      29.5835      38.0189      36.5857      35.2067</t>
  </si>
  <si>
    <t>42.308      38.2267      36.6938</t>
  </si>
  <si>
    <t>32.3949      30.9571      28.1428      26.7727      35.2067      33.7714      30.9571      29.5835      36.5857      35.2067      32.3949      30.9571      38.0189      36.5857      33.7714      32.3949      40.8314         39.4      36.5857      35.2067</t>
  </si>
  <si>
    <t>38.0189      36.6938      35.2067      32.3949      31.0848      39.5004      38.2267      36.6938      33.8885      32.6384       42.308      41.0249      39.5004      36.6938      35.4309</t>
  </si>
  <si>
    <t>40.8314         39.4      36.5857      35.2067</t>
  </si>
  <si>
    <t>31.0848      29.5835      28.2832      25.4844      33.8885      32.3949      31.0848      28.2832      35.2067      33.7714      32.3949      29.5835</t>
  </si>
  <si>
    <t>35.4309</t>
  </si>
  <si>
    <t>38.2267      34.2373      32.6384</t>
  </si>
  <si>
    <t>20.4      19.2453      18.2463      21.6855         20.4      19.2453</t>
  </si>
  <si>
    <t>20.0917      21.0031      23.7903       27.747      28.9938      30.3268      31.8658</t>
  </si>
  <si>
    <t>24.9014      23.7903      22.8079      28.9938       27.747      26.5983      30.3268      28.9938       27.747       31.735      30.3268      28.9938      33.2088      31.8658         30.6</t>
  </si>
  <si>
    <t>37.2265</t>
  </si>
  <si>
    <t>32.7037      33.2088</t>
  </si>
  <si>
    <t>32.894        32.64</t>
  </si>
  <si>
    <t>36.72</t>
  </si>
  <si>
    <t>33.6445       32.894      36.1489      35.2159      36.7766      35.6271</t>
  </si>
  <si>
    <t>36.946      39.2402</t>
  </si>
  <si>
    <t>39.6096      39.2402       36.946      42.0557       41.608      39.2402      42.5965      42.0557      39.6096</t>
  </si>
  <si>
    <t>32.894      32.7037        32.64      33.2088       32.894      32.7037      33.6445      33.2088       32.894</t>
  </si>
  <si>
    <t>30.8708      30.6679         30.6       31.206      30.8708      30.6679      31.6693       31.206      30.8708      32.2552      31.6693       31.206</t>
  </si>
  <si>
    <t>32.894      32.7037        32.64      33.2088       32.894      32.7037      33.6445      33.2088       32.894      34.1966      33.6445      33.2088      34.8595      34.1966      33.6445</t>
  </si>
  <si>
    <t>34.9594      29.1328      40.7859      34.9594</t>
  </si>
  <si>
    <t>40.7859</t>
  </si>
  <si>
    <t>46.6125      40.7859</t>
  </si>
  <si>
    <t>34.9594      32.0461      29.1328      37.8726      34.9594      32.0461      39.3562      36.4451      33.5344      40.7859      37.8726      34.9594      43.6992      40.7859      37.8726</t>
  </si>
  <si>
    <t>42.2677      39.3562      43.7962      40.8898      46.7034      43.7962</t>
  </si>
  <si>
    <t>48.0912      46.6125      43.6992      40.7859      49.6114      48.0912      45.1793      42.2677      51.0032      49.5258      46.6125      43.6992</t>
  </si>
  <si>
    <t>42.2677      40.7859      37.8726      36.4451      43.6992      42.2677      39.3562      37.8726</t>
  </si>
  <si>
    <t>43.7962       42.468      40.8898</t>
  </si>
  <si>
    <t>45.3668      44.0859       42.468      39.5713</t>
  </si>
  <si>
    <t>42.2677      39.3562      37.9845      43.6992      40.7859      39.3562      46.6125      43.6992      42.2677</t>
  </si>
  <si>
    <t>44.0859         41.2      45.7394      42.8658      46.9752      44.0859</t>
  </si>
  <si>
    <t>45.1793      42.2677      39.3562      37.9845      46.6125      43.6992      40.7859      39.3562      49.5258      46.6125      43.6992      42.2677</t>
  </si>
  <si>
    <t>43.7962      42.2677      39.3562      37.9845      45.1793      43.6992      40.7859      39.3562      48.0912      46.6125      43.6992      42.2677</t>
  </si>
  <si>
    <t>45.3668      46.7034</t>
  </si>
  <si>
    <t>45.1793      43.7962      42.2677      39.3562      37.9845      46.6125      45.1793      43.6992      40.7859      39.3562      49.5258      48.0912      46.6125      43.6992      42.2677      51.0032      49.6114      48.0912      45.1793      43.7962</t>
  </si>
  <si>
    <t>Frame 6 lengths in R</t>
  </si>
  <si>
    <t>33.7865         30.9      29.7097      40.8898      37.9845      36.6773      42.2677      39.3562      37.9845</t>
  </si>
  <si>
    <t>Frame 6 lengths in G</t>
  </si>
  <si>
    <t>44.5646      41.7118      45.7394      42.8658      47.4248      44.5646</t>
  </si>
  <si>
    <t>Frame 6 lengths in B</t>
  </si>
  <si>
    <t>46.9752      45.7394      42.8658       39.998       38.868      48.6177      47.4248      44.5646      41.7118      40.6296</t>
  </si>
  <si>
    <t>Frame 7 lengths in R</t>
  </si>
  <si>
    <t>39.5713      36.6773      35.4416         41.2      38.3182      37.1372      45.3668       42.468         41.2</t>
  </si>
  <si>
    <t>Frame 7 lengths in G</t>
  </si>
  <si>
    <t>40.8898      37.9845      35.0805      33.7865      42.2677      39.3562      36.4451      35.0805      43.7962      40.8898      37.9845      36.6773</t>
  </si>
  <si>
    <t>Frame 7 lengths in B</t>
  </si>
  <si>
    <t>48.2673      45.3668       42.468         41.2</t>
  </si>
  <si>
    <t>25.1455</t>
  </si>
  <si>
    <t>32.5715</t>
  </si>
  <si>
    <t>28.6184</t>
  </si>
  <si>
    <t>31.4445      30.4155</t>
  </si>
  <si>
    <t>23.0315      24.0235</t>
  </si>
  <si>
    <t>30.4155      31.4445      29.4947      30.4155</t>
  </si>
  <si>
    <t>30.9      32.5715</t>
  </si>
  <si>
    <t>30.9      29.7097</t>
  </si>
  <si>
    <t>30.3</t>
  </si>
  <si>
    <t>25.8686</t>
  </si>
  <si>
    <t>28.7096       27.475</t>
  </si>
  <si>
    <t>24.6572      25.8686</t>
  </si>
  <si>
    <t>31.5534      33.1305</t>
  </si>
  <si>
    <t>30.0295</t>
  </si>
  <si>
    <t>32.8832      31.4238</t>
  </si>
  <si>
    <t>24.324</t>
  </si>
  <si>
    <t>39.8406      38.1133      37.0823      36.1349      40.9019      39.2213      38.1133      37.0823</t>
  </si>
  <si>
    <t>42.6119      40.6517      43.6993      41.5943      46.5039      44.3481</t>
  </si>
  <si>
    <t>48.1845      46.5039      44.3481      42.6119      41.5943      40.6517</t>
  </si>
  <si>
    <t>42.9458      41.6434      38.8029      35.9651      34.7534      44.3021      42.9458      40.0959       37.247      35.9651</t>
  </si>
  <si>
    <t>43.6993      40.9019      46.5039      43.6993</t>
  </si>
  <si>
    <t>42.9458      41.6434      38.8029      35.9651      34.7534      44.3021      42.9458      40.0959       37.247      35.9651      47.1574      45.7966      42.9458      40.0959      38.8029</t>
  </si>
  <si>
    <t>42.0335      39.2213</t>
  </si>
  <si>
    <t>44.8513      42.0335</t>
  </si>
  <si>
    <t>46.5039      43.6993      40.9019</t>
  </si>
  <si>
    <t>38.592       37.247      34.3994      31.5534         30.3      42.8507      41.4469       38.592      35.7374      34.3994      47.1574      45.7074      42.8507       39.994       38.592</t>
  </si>
  <si>
    <t>42.0335      46.0631</t>
  </si>
  <si>
    <t>42.9458      41.6434      38.8029      35.9651      34.7534      47.1574      45.7966      42.9458      40.0959      38.8029       48.648      47.3301      44.4859      41.6434         40.4</t>
  </si>
  <si>
    <t>34.3994      31.5534         30.3       38.592      35.7374      34.3994      42.8507       39.994       38.592</t>
  </si>
  <si>
    <t>42.0335      39.2213      46.0631      43.2299</t>
  </si>
  <si>
    <t>29.9941      29.4947      29.1328</t>
  </si>
  <si>
    <t>35.5611      36.5033      35.2615      35.9764      35.0805      35.5611</t>
  </si>
  <si>
    <t>29.9941      29.4947      29.1328      28.9135</t>
  </si>
  <si>
    <t>33.9744      33.5344      33.2165      33.0243</t>
  </si>
  <si>
    <t>33.2165      33.5344      33.9744      33.0243      33.2165      33.5344</t>
  </si>
  <si>
    <t>32.96      33.0243      33.2165      33.5344      33.9744      33.0243        32.96      33.0243      33.2165      33.5344</t>
  </si>
  <si>
    <t>26.8591      26.8591      27.0951        26.78      27.4838      26.8591       28.019      27.0951</t>
  </si>
  <si>
    <t>35.0805        35.02      35.0805</t>
  </si>
  <si>
    <t>33.0243      33.0243      33.2165        32.96      33.5344      33.0243</t>
  </si>
  <si>
    <t>33.2165      33.0243        32.96      33.0243      33.2165</t>
  </si>
  <si>
    <t>33.0243      33.0243      33.2165        32.96      33.5344      33.0243      33.9744      33.2165</t>
  </si>
  <si>
    <t>37.1372      37.1372      37.3082        37.08      37.5915      37.1372</t>
  </si>
  <si>
    <t>31.1735      30.9686         30.9      30.9686</t>
  </si>
  <si>
    <t>28.9135        28.84      28.9135      29.1328</t>
  </si>
  <si>
    <t>28.9135        28.84      28.9135      29.1328      29.4947</t>
  </si>
  <si>
    <t>33.0243        32.96      33.0243</t>
  </si>
  <si>
    <t>33.0243        32.96      33.0243      33.5344      33.2165      33.0243</t>
  </si>
  <si>
    <t>37.1372        37.08      37.1372</t>
  </si>
  <si>
    <t>30.834      29.8249       28.922       31.939       30.834      29.8249      33.1305       31.939       30.834      35.9651      34.7534      33.6195</t>
  </si>
  <si>
    <t>36.4161      32.5715       31.618      30.7677      37.5742      33.6195      32.5715       31.618</t>
  </si>
  <si>
    <t>36.4161      32.5715       31.618      30.7677      37.5742      33.6195      32.5715       31.618         40.4      36.4161      35.3356        34.34</t>
  </si>
  <si>
    <t>25.3105      24.4078      23.6435      26.3376      25.3105      24.4078         30.3      29.1329      28.0627      34.3994      33.1305       31.939</t>
  </si>
  <si>
    <t>27.1011        26.26      25.5512       30.834      29.8249       28.922      34.7534      33.6195      32.5715</t>
  </si>
  <si>
    <t>27.1011        26.26      25.5512       30.834      29.8249       28.922      34.7534      33.6195      32.5715      35.9651      34.7534      33.6195       37.247      35.9651      34.7534</t>
  </si>
  <si>
    <t>23.6435      24.4078        26.26      28.0627       30.834       31.939</t>
  </si>
  <si>
    <t>28.0627        26.26      29.8249      28.1353       31.939      29.8249      34.7534      32.5715      35.9651      33.6195</t>
  </si>
  <si>
    <t>25.3105       23.557      22.5843      21.7561      27.1011      25.3105      24.4078      23.6435      29.1329       27.475      26.3376      25.3105      33.1305      31.5534         30.3      29.1329      34.3994      32.8832      31.5534         30.3      35.7374      34.2805      32.8832      31.5534       37.247      35.7374      34.3994      33.1305</t>
  </si>
  <si>
    <t>24.4078      23.6435      25.3105      24.4078      29.1329      28.0627      33.1305       31.939</t>
  </si>
  <si>
    <t>28.922        26.26      25.5512      32.5715      29.8249       28.922      36.4161      33.6195      32.5715</t>
  </si>
  <si>
    <t>25.5512       28.922      32.5715      33.6195      34.7534</t>
  </si>
  <si>
    <t>29.8808      24.2036      32.7204      27.0418      35.5605      29.8808      36.9534      31.2683       38.401      32.7204</t>
  </si>
  <si>
    <t>37.0626      31.3972      38.6108      32.9665</t>
  </si>
  <si>
    <t>35.5605      29.8808      36.9534      31.2683       38.401      32.7204      41.2418      35.5605</t>
  </si>
  <si>
    <t>30.6813      31.7809       35.787      37.3882</t>
  </si>
  <si>
    <t>35.787      31.7809      30.6813      39.8974       35.787      34.5813</t>
  </si>
  <si>
    <t>31.7809      30.6813      27.9238       35.787      34.5813      31.7809      37.3882      36.2358      33.4531      38.6108      37.3882      34.5813</t>
  </si>
  <si>
    <t>30.15       27.339      31.3972      28.5675      34.2291      31.3972       35.787      32.9665</t>
  </si>
  <si>
    <t>32.9665        30.15      34.2291      31.3972      37.0626      34.2291      38.6108       35.787      39.8974      37.0626</t>
  </si>
  <si>
    <t>38.6108       35.787      39.8974      37.0626      42.7332      39.8974</t>
  </si>
  <si>
    <t>30.15      28.9886      31.3972        30.15      32.7204      31.3972      34.2291      32.9665</t>
  </si>
  <si>
    <t>36.2358      33.4531      32.4103      37.9246      35.1606        34.17</t>
  </si>
  <si>
    <t>32.9665        30.15      28.9886      34.2291      31.3972        30.15      35.5605      32.7204      31.3972      37.0626      34.2291      32.9665      41.2418       38.401      37.0626      42.6385       39.796       38.401</t>
  </si>
  <si>
    <t>33.4531      32.4103      35.1606        34.17</t>
  </si>
  <si>
    <t>32.9665        30.15      28.9886      34.2291      31.3972        30.15      35.5605      32.7204      31.3972      37.0626      34.2291      32.9665</t>
  </si>
  <si>
    <t>45.8351      44.6292      41.8254      39.0271      37.9246      47.0958      45.8351      43.0159         40.2      39.0271</t>
  </si>
  <si>
    <t>30.6154      31.4615      32.4103      36.2358</t>
  </si>
  <si>
    <t>37.7645      34.3469      41.3884      37.7645      44.1285      40.4505      45.1691      41.3884</t>
  </si>
  <si>
    <t>42.2578      38.8195       44.945      41.4372      45.8791      42.2578      46.8809      43.1565      49.6433      45.8791</t>
  </si>
  <si>
    <t>16.2858      14.5664</t>
  </si>
  <si>
    <t>21.8496         20.2</t>
  </si>
  <si>
    <t>24.4078</t>
  </si>
  <si>
    <t>19.8947</t>
  </si>
  <si>
    <t>24.4078        26.26</t>
  </si>
  <si>
    <t>24.4078      23.6435</t>
  </si>
  <si>
    <t>24.4078      23.6435      23.0315      22.5843</t>
  </si>
  <si>
    <t>26.3376      25.3105</t>
  </si>
  <si>
    <t>26.3376      25.3105      24.4078</t>
  </si>
  <si>
    <t>23.6435      23.0315</t>
  </si>
  <si>
    <t>28.1353        26.26       27.475      25.5512</t>
  </si>
  <si>
    <t>25.5512       24.986</t>
  </si>
  <si>
    <t>38.401      36.9534      34.1108      41.2418       39.796      36.9534      42.7332      41.2418       38.401      44.0827      42.6385       39.796      46.9239      45.4811      42.6385      48.4072      46.9239      44.0827</t>
  </si>
  <si>
    <t>44.0827      42.6385      41.2418       38.401      45.5699      44.0827      42.7332      39.8974      48.4072      46.9239      45.5699      42.7332</t>
  </si>
  <si>
    <t>46.9239      48.3237      49.7653</t>
  </si>
  <si>
    <t>39.796       38.401      35.5605      34.1108      45.4811      44.0827      41.2418       39.796      51.1662      49.7653      46.9239      45.4811</t>
  </si>
  <si>
    <t>44.0827      41.2418      39.8974       38.401      49.7653      46.9239      45.5699      44.0827</t>
  </si>
  <si>
    <t>45.4811</t>
  </si>
  <si>
    <t>41.2418      39.8974      37.0626      44.0827      42.7332      39.8974      45.4811      44.0827      41.2418      46.9239      45.5699      42.7332      49.7653      48.4072      45.5699</t>
  </si>
  <si>
    <t>45.8351      44.6292      41.8254         40.2      47.4377      46.2737      43.4829      41.8254</t>
  </si>
  <si>
    <t>45.8351      44.6292      41.8254         40.2      47.4377      46.2737      43.4829      41.8254        50.25      49.0704      46.2737      44.6292</t>
  </si>
  <si>
    <t>38.401      36.9534      35.5605      32.7204      42.6385      41.2418       39.796      36.9534      44.0827      42.6385      41.2418       38.401      45.4811      44.0827      42.6385       39.796      48.3237      46.9239      45.4811      42.6385</t>
  </si>
  <si>
    <t>47.0958      44.2657      42.7332      48.4072      45.5699      44.0827      51.2451      48.4072      46.9239</t>
  </si>
  <si>
    <t>52.7601      51.4811      48.6569      47.0958      54.3072      53.0655        50.25      48.6569</t>
  </si>
  <si>
    <t>33.5491      32.4545      29.7655      28.1233      35.1541      34.1111      31.4428      29.7655           39      37.8622      35.1541      33.5491</t>
  </si>
  <si>
    <t>37.8622      35.1541      33.5491      32.4545      29.7655      28.1233      39.4845      36.7925      35.1541      34.1111      31.4428      29.7655       43.297      40.5769           39      37.8622      35.1541      33.5491</t>
  </si>
  <si>
    <t>33.5491      31.9824      30.8322      28.1233      26.5229</t>
  </si>
  <si>
    <t>24.9722      26.5229</t>
  </si>
  <si>
    <t>33.2073        30.46        29.25      27.7147      24.9722       34.499      31.7437        30.46      28.9888      26.2346      35.9562      33.2073      31.9824        30.46      27.7147      38.7064      35.9562      34.7188      33.2073        30.46</t>
  </si>
  <si>
    <t>28.9888      30.3349</t>
  </si>
  <si>
    <t>37.4583      34.7188      33.5491      31.9824      28.1233           39      36.2721      35.1541      33.5491      29.7655</t>
  </si>
  <si>
    <t>42.9443      40.2003           39      37.4583      33.5491      44.2096      41.4576      40.2003      38.7064      34.7188      46.9622      44.2096      42.9443      41.4576      37.4583</t>
  </si>
  <si>
    <t>35.9562      33.2073      31.9824        30.46      26.5229      37.2547       34.499      33.2073      31.7437      27.7147      38.7064      35.9562      34.7188      33.2073        29.25      42.7668      40.0107      38.7064      37.2547      33.2073</t>
  </si>
  <si>
    <t>32.4103        32.16      33.1498      32.4103</t>
  </si>
  <si>
    <t>40.2      40.4005</t>
  </si>
  <si>
    <t>40.2502      40.2502      40.4005         40.2      40.6497      40.2502</t>
  </si>
  <si>
    <t>36.18      36.4026</t>
  </si>
  <si>
    <t>44.2657        44.22      44.2657</t>
  </si>
  <si>
    <t>32.4103      32.2228        32.16      32.7204      32.4103      32.2228      33.1498      32.7204      32.4103      33.6937      33.1498      32.7204      34.3469      33.6937      33.1498</t>
  </si>
  <si>
    <t>36.4026      36.2358        36.18      36.6791      36.4026      36.2358      37.0626      36.6791      36.4026      37.5499      37.0626      36.6791</t>
  </si>
  <si>
    <t>40.4005      40.2502         40.2      40.6497      40.4005      40.2502      40.9961      40.6497      40.4005</t>
  </si>
  <si>
    <t>36.2358        36.18      36.2358      36.6791      36.4026      36.2358      37.5499      37.0626      36.6791</t>
  </si>
  <si>
    <t>40.2502         40.2      40.2502      40.6497      40.4005      40.2502</t>
  </si>
  <si>
    <t>46.4045        46.23      46.2737      46.4045      46.6216      46.2737        46.23      46.2737</t>
  </si>
  <si>
    <t>40.2351      37.4494      36.4926      42.0062      39.2402      38.3281      44.1319      41.3069      40.2351</t>
  </si>
  <si>
    <t>43.8007      41.0542      45.6158      42.8885      47.5806      44.7872</t>
  </si>
  <si>
    <t>48.6616      47.5806      44.7872      42.0062      41.0542      50.3843       49.341      46.5639      43.8007      42.8885      51.4873      50.3843      47.5806      44.7872      43.8007</t>
  </si>
  <si>
    <t>40.8      39.6096      38.4906      42.0557         40.8      39.6096       43.371      42.0557         40.8      44.9263      43.6579      42.4497      47.6243        46.25      44.9263</t>
  </si>
  <si>
    <t>43.8007      42.8885      41.0542      45.6158      44.7407      42.8885      47.5806      46.5639      44.7872</t>
  </si>
  <si>
    <t>44.1319      43.0338      42.0062      45.8433      44.7872      43.8007      48.1457      46.9643      45.8433      49.8027      48.6616      47.5806</t>
  </si>
  <si>
    <t>42.0062      38.3281      36.4926      45.8433      42.0062      40.2351      47.5806      43.8007      42.0062</t>
  </si>
  <si>
    <t>38.3281      36.4926      42.0062      40.2351      43.8007      42.0062      44.7872      43.0338</t>
  </si>
  <si>
    <t>47.5806      43.8007      42.0062      48.6616      44.7872      43.0338      51.4873      47.5806      45.8433</t>
  </si>
  <si>
    <t>40.2351      36.4926      41.3069      37.4494      44.1319      40.2351      48.1457      44.1319</t>
  </si>
  <si>
    <t>40.2351      36.4926      41.3069      37.4494      44.1319      40.2351</t>
  </si>
  <si>
    <t>49.341      45.6158</t>
  </si>
  <si>
    <t>42.0062      38.3281      36.4926      43.0338      39.2402      37.4494      45.8433      42.0062      40.2351      48.6616      44.7872      43.0338      49.8027      45.8433      44.1319</t>
  </si>
  <si>
    <t>37.4494      38.4906      41.3069      44.1319</t>
  </si>
  <si>
    <t>49.341      45.6158      43.8007      50.3843      46.5639      44.7872      51.4873      47.5806      45.8433      54.3192      50.3843      48.6616</t>
  </si>
  <si>
    <t>27.0418      25.7406</t>
  </si>
  <si>
    <t>32.9665</t>
  </si>
  <si>
    <t>31.3972        30.15</t>
  </si>
  <si>
    <t>29.8808      28.5675       27.339</t>
  </si>
  <si>
    <t>28.5675      29.8808       27.339      28.5675</t>
  </si>
  <si>
    <t>34.2291      32.9665      31.7809</t>
  </si>
  <si>
    <t>29.6773      30.6813      28.7788      29.6773</t>
  </si>
  <si>
    <t>26.967      27.9238</t>
  </si>
  <si>
    <t>27.9238</t>
  </si>
  <si>
    <t>24.5352      25.7406      23.4404      24.5352</t>
  </si>
  <si>
    <t>26.2072       27.339</t>
  </si>
  <si>
    <t>24.5352</t>
  </si>
  <si>
    <t>27.339      26.2072</t>
  </si>
  <si>
    <t>26.2072       27.339      25.1852      26.2072</t>
  </si>
  <si>
    <t>31.7809      30.6813</t>
  </si>
  <si>
    <t>47.1141      43.3712      41.5943      48.1845      44.3481      42.6119      50.9825      47.1141      45.3939      53.7866      49.8903      48.1845</t>
  </si>
  <si>
    <t>50.9825      48.1845      47.1141      43.3712      41.5943      52.1301      49.3145      48.1845      44.3481      42.6119      54.9499      52.1301      50.9825      47.1141      45.3939      57.7734      54.9499      53.7866      49.8903      48.1845</t>
  </si>
  <si>
    <t>62.2278      61.0695      58.2657      55.4673      54.3902</t>
  </si>
  <si>
    <t>50.9825      49.8903      47.1141      44.3481      43.3712      52.1301      50.9825      48.1845      45.3939      44.3481      56.1618      54.9499      52.1301      49.3145      48.1845</t>
  </si>
  <si>
    <t>51.6188      50.6211      47.8872      52.6752      51.6188      48.8573</t>
  </si>
  <si>
    <t>58.7191</t>
  </si>
  <si>
    <t>43.2299      42.0335         40.4      36.4161      44.4859      43.2299      41.6434      37.5742      46.0631      44.8513      43.2299      39.2213       48.648      47.3301      45.7966      41.6434      50.1758       48.899      47.3301      43.2299      51.5001      50.1758       48.648      44.4859</t>
  </si>
  <si>
    <t>44.4859      43.2299      41.6434      37.5742      36.4161      46.0631      44.8513      43.2299      39.2213      38.1133       48.648      47.3301      45.7966      41.6434         40.4      50.1758       48.899      47.3301      43.2299      42.0335      51.5001      50.1758       48.648      44.4859      43.2299      54.3526      53.0226      51.5001      47.3301      46.0631</t>
  </si>
  <si>
    <t>63.878      62.7502      61.0695      57.1699      65.5489      64.4503      62.7502      58.8926      66.6906      65.5489       63.878      59.9569</t>
  </si>
  <si>
    <t>43.6993      42.0335      38.1133      44.8513      43.2299      39.2213      47.6737      46.0631      42.0335         50.5       48.899      44.8513</t>
  </si>
  <si>
    <t>54.3902      53.3678      51.6188      56.1255      55.1353      53.3678</t>
  </si>
  <si>
    <t>52.6752      50.9825      47.1141      54.3902      52.6752      48.8573      58.2657      56.5961      52.6752</t>
  </si>
  <si>
    <t>37.247      36.8615</t>
  </si>
  <si>
    <t>38.8555      39.6867       38.592      39.2213      38.4331      38.8555        38.38       38.592</t>
  </si>
  <si>
    <t>38.8555      39.6867       38.592      39.2213      38.4331      38.8555        38.38       38.592      38.4331      38.4331       38.592        38.38</t>
  </si>
  <si>
    <t>32.3831      32.3831      32.5715        32.32      32.8832      32.3831      33.3147      32.5715      33.8614      32.8832      34.5178      33.3147      35.2778      33.8614</t>
  </si>
  <si>
    <t>40.4505         40.4      40.4505      40.6015</t>
  </si>
  <si>
    <t>40.852      40.4505      40.4505      41.2001      40.6015         40.4      41.6434       40.852      40.4505</t>
  </si>
  <si>
    <t>40.4      40.4505      40.6015       40.852      41.2001</t>
  </si>
  <si>
    <t>44.44      44.4859</t>
  </si>
  <si>
    <t>48.648      48.5221        48.48      48.8573       48.648      48.5221      49.1487      48.8573       48.648</t>
  </si>
  <si>
    <t>34.5768      34.3994        34.34      34.8706      34.5768      34.3994      35.2778      34.8706      34.5768      35.7945      35.2778      34.8706      36.4161      35.7945      35.2778      37.1372      36.4161      35.7945</t>
  </si>
  <si>
    <t>36.5838      36.4161        36.36      36.8615      36.5838      36.4161       37.247      36.8615      36.5838      37.7367       37.247      36.8615      38.3268      37.7367       37.247</t>
  </si>
  <si>
    <t>40.6015      40.4505         40.4       40.852      40.6015      40.4505      41.2001       40.852      40.6015      41.6434      41.2001       40.852      44.1175      43.6058      43.1827</t>
  </si>
  <si>
    <t>40.4      40.6015</t>
  </si>
  <si>
    <t>44.44      44.6233</t>
  </si>
  <si>
    <t>48.48</t>
  </si>
  <si>
    <t>36.8615      36.4161       37.247      36.5838      37.7367      36.8615      38.3268       37.247      39.0127      37.7367</t>
  </si>
  <si>
    <t>44.4859      44.6233      44.8513      45.1686</t>
  </si>
  <si>
    <t>44.8513      44.4859      45.1686      44.6233      45.5733      44.8513</t>
  </si>
  <si>
    <t>36.4161      36.5838      36.8615       37.247      37.7367</t>
  </si>
  <si>
    <t>40.852      40.4505      41.2001      40.6015      41.6434       40.852      42.1788      41.2001</t>
  </si>
  <si>
    <t>45.5733      44.8513      44.4859</t>
  </si>
  <si>
    <t>35.3356</t>
  </si>
  <si>
    <t>31.939         30.3</t>
  </si>
  <si>
    <t>35.9651      34.7534</t>
  </si>
  <si>
    <t>39.2213      37.5742</t>
  </si>
  <si>
    <t>27.475</t>
  </si>
  <si>
    <t>33.1305      34.3994</t>
  </si>
  <si>
    <t>35.9651      34.7534       37.247      35.9651</t>
  </si>
  <si>
    <t>34.7534      35.9651</t>
  </si>
  <si>
    <t>27.1011      25.3105</t>
  </si>
  <si>
    <t>32.5715       30.834</t>
  </si>
  <si>
    <t>33.6195</t>
  </si>
  <si>
    <t>33.8614</t>
  </si>
  <si>
    <t>34.5178      33.3147      32.5715</t>
  </si>
  <si>
    <t>42.803      42.1788      41.6434</t>
  </si>
  <si>
    <t>44.3021      43.5121       42.803</t>
  </si>
  <si>
    <t>44.3021      43.5121</t>
  </si>
  <si>
    <t>39.0127      37.7367</t>
  </si>
  <si>
    <t>38.3268      39.0127       37.247      37.7367</t>
  </si>
  <si>
    <t>42.1788       42.803</t>
  </si>
  <si>
    <t>33.3147      33.8614      34.5178      32.8832      33.3147      33.8614      32.5715      32.8832      33.3147</t>
  </si>
  <si>
    <t>33.8614      33.3147</t>
  </si>
  <si>
    <t>41.2001      41.6434      42.1788</t>
  </si>
  <si>
    <t>35.2778      34.5178</t>
  </si>
  <si>
    <t>39.7894      38.3268</t>
  </si>
  <si>
    <t>44.3021      46.1516</t>
  </si>
  <si>
    <t>31.939</t>
  </si>
  <si>
    <t>37.5742      36.4161      35.3356</t>
  </si>
  <si>
    <t>31.939      33.1305       30.834       31.939      29.8249       30.834</t>
  </si>
  <si>
    <t>39.2213</t>
  </si>
  <si>
    <t>42.0335</t>
  </si>
  <si>
    <t>40.4505         40.4      40.4505       40.852      40.6015      40.4505</t>
  </si>
  <si>
    <t>44.4859      44.4859</t>
  </si>
  <si>
    <t>44.4859        44.44      44.4859      44.8513      44.6233      44.4859      45.5733      45.1686      44.8513</t>
  </si>
  <si>
    <t>40.4505         40.4      40.4505      40.6015       40.852</t>
  </si>
  <si>
    <t>44.4859      44.4859      44.6233        44.44      44.8513      44.4859</t>
  </si>
  <si>
    <t>40.852      40.4505      40.4505      41.2001      40.6015         40.4      41.6434       40.852      40.4505      42.1788      41.2001      40.6015       42.803      41.6434       40.852</t>
  </si>
  <si>
    <t>40.4      40.6015      41.2001</t>
  </si>
  <si>
    <t>44.6233        44.44      45.1686      44.6233</t>
  </si>
  <si>
    <t>36.36      36.5838       37.247      38.3268      40.2482</t>
  </si>
  <si>
    <t>36.5838        36.36       37.247      36.5838      38.3268       37.247      39.7894      38.3268      41.6434      40.2482</t>
  </si>
  <si>
    <t>48.8573      48.5221      49.1487       48.648      49.5209      48.8573</t>
  </si>
  <si>
    <t>40.852      40.4505      41.2001      40.6015      41.6434       40.852</t>
  </si>
  <si>
    <t>40.852      40.4505      41.2001      40.6015      41.6434       40.852      42.1788      41.2001       42.803      41.6434</t>
  </si>
  <si>
    <t>41.6434      41.2001       40.852       42.803      42.1788      41.6434      44.3021      43.5121       42.803      46.1516      45.3939      44.7146</t>
  </si>
  <si>
    <t>44.8513      45.5733      47.5452</t>
  </si>
  <si>
    <t>46.0631      45.5733      45.1686      46.6353      46.0631      45.5733       47.287      46.6353      46.0631</t>
  </si>
  <si>
    <t>36.8615       37.247      37.7367      38.3268      40.9019</t>
  </si>
  <si>
    <t>40.852      41.2001      43.6058      44.7146</t>
  </si>
  <si>
    <t>37.7367      36.8615      38.3268       37.247      40.9019      39.6867      42.4681      40.9019      44.3481      42.4681</t>
  </si>
  <si>
    <t>36.4161        36.36      36.4161      36.5838      36.8615</t>
  </si>
  <si>
    <t>40.4505         40.4      40.4505</t>
  </si>
  <si>
    <t>44.4859</t>
  </si>
  <si>
    <t>36.36      36.4161      36.5838      36.8615       37.247</t>
  </si>
  <si>
    <t>40.4505      40.4505      40.6015         40.4       40.852      40.4505</t>
  </si>
  <si>
    <t>44.44</t>
  </si>
  <si>
    <t>36.5838      36.4161        36.36      36.8615      36.5838      36.4161       37.247      36.8615      36.5838</t>
  </si>
  <si>
    <t>40.6015      40.4505         40.4</t>
  </si>
  <si>
    <t>40.6015         40.4      41.2001      40.6015</t>
  </si>
  <si>
    <t>44.6233        44.44</t>
  </si>
  <si>
    <t>36.5838        36.36      36.8615      36.4161       37.247      36.5838</t>
  </si>
  <si>
    <t>40.6015      40.4505         40.4       40.852      40.6015      40.4505      41.2001       40.852      40.6015</t>
  </si>
  <si>
    <t>40.6015      40.4505         40.4       40.852      40.6015      40.4505      41.2001       40.852      40.6015      41.6434      41.2001       40.852      42.1788      41.6434      41.2001</t>
  </si>
  <si>
    <t>42.6119         40.4      43.1827      40.6015      44.1175      41.2001      46.0631      43.1827</t>
  </si>
  <si>
    <t>46.6353      46.5039        44.44      47.1574      46.8536      44.6233      49.1487      48.8573      46.6353      49.5209      49.1487      46.8536       49.972      49.5209      47.1574         50.5       49.972      47.5452      51.1024         50.5      48.0149</t>
  </si>
  <si>
    <t>50.8623      50.6613      48.5221      51.1423      50.8623       48.648      51.5001      51.1423      48.8573</t>
  </si>
  <si>
    <t>31.618      32.5715      30.7677       31.618      30.0295      30.7677</t>
  </si>
  <si>
    <t>44.3021</t>
  </si>
  <si>
    <t>42.803      43.5121      42.1788       42.803      41.6434      42.1788</t>
  </si>
  <si>
    <t>51.7767      51.1024         50.5</t>
  </si>
  <si>
    <t>41.2001      41.6434      42.1788       40.852      41.2001      41.6434</t>
  </si>
  <si>
    <t>46.0631      45.5733</t>
  </si>
  <si>
    <t>28.5671      29.4116</t>
  </si>
  <si>
    <t>41.6434      41.2001</t>
  </si>
  <si>
    <t>28.922      30.0295</t>
  </si>
  <si>
    <t>42.803</t>
  </si>
  <si>
    <t>33.3147      33.8614      34.5178      32.8832      33.3147      33.8614</t>
  </si>
  <si>
    <t>40.9019      39.0127      40.2482      38.3268</t>
  </si>
  <si>
    <t>38.3268      37.7367</t>
  </si>
  <si>
    <t>39.2213      36.8615      36.5838      39.6867       37.247      36.8615      40.2482      37.7367       37.247      40.9019      38.3268      37.7367      41.6434      39.0127      38.3268      42.4681      39.7894      39.0127      43.3712      40.6517      39.7894      45.1686      42.4681      41.6434</t>
  </si>
  <si>
    <t>43.1827       40.852      40.6015      43.6058      41.2001       40.852      44.1175      41.6434      41.2001      44.7146      42.1788      41.6434      45.3939       42.803      42.1788       47.287      44.7146      44.1175</t>
  </si>
  <si>
    <t>47.1574      44.8513      44.6233      47.5452      45.1686      44.8513      48.0149      45.5733      45.1686       49.972      47.5452      47.1574      51.1024      48.5641      48.0149</t>
  </si>
  <si>
    <t>38.592      36.5838      36.4161        36.36      38.8555      36.8615      36.5838      36.4161      39.2213       37.247      36.8615      36.5838      39.6867      37.7367       37.247      36.8615      40.2482      38.3268      37.7367       37.247      42.1788      40.2482      39.6867      39.2213</t>
  </si>
  <si>
    <t>42.6119      40.6015      40.4505         40.4      42.8507       40.852      40.6015      40.4505      43.1827      41.2001       40.852      40.6015      45.1686      43.1827      42.8507      42.6119</t>
  </si>
  <si>
    <t>42.6119      40.6015      40.4505         40.4      42.8507       40.852      40.6015      40.4505      43.1827      41.2001       40.852      40.6015      45.1686      43.1827      42.8507      42.6119      46.0631      44.1175      43.6058      43.1827</t>
  </si>
  <si>
    <t>37.7367      36.8615      38.3268       37.247      39.0127      37.7367      40.9019      39.6867      42.4681      40.9019</t>
  </si>
  <si>
    <t>41.6434       40.852      43.6058      42.8507      44.7146      43.6058</t>
  </si>
  <si>
    <t>41.6434       40.852      44.7146      43.6058      46.1516      44.7146</t>
  </si>
  <si>
    <t>42.8507      43.1827      43.6058      44.1175</t>
  </si>
  <si>
    <t>44.8513      45.1686      45.5733</t>
  </si>
  <si>
    <t>44.1175      43.1827      42.6119      40.6015      44.7146      43.6058      42.8507       40.852      45.3939      44.1175      43.1827      41.2001      46.1516      44.7146      43.6058      41.6434       46.984      45.3939      44.1175      42.1788</t>
  </si>
  <si>
    <t>32.8832      32.3831      33.3147      32.5715      33.8614      32.8832      34.5178      33.3147      37.1372      35.7945</t>
  </si>
  <si>
    <t>42.4681      44.6233      45.1686      46.0631      48.5641      49.1902      49.8903      50.6613</t>
  </si>
  <si>
    <t>36.8615      36.4161       37.247      36.5838      39.6867      38.8555      40.9019      39.6867</t>
  </si>
  <si>
    <t>42.1788      41.2001      45.3939      44.1175</t>
  </si>
  <si>
    <t>46.6353      45.5733       47.287      46.0631      48.0149      46.6353</t>
  </si>
  <si>
    <t>33.8614      32.8832      34.5178      33.3147      37.1372      35.7945      38.8555      37.1372</t>
  </si>
  <si>
    <t>38.3268       37.247</t>
  </si>
  <si>
    <t>42.1788      41.2001      43.5121      42.1788</t>
  </si>
  <si>
    <t>31.939       28.922      28.3521      32.6341      29.4116      28.5671      33.4369      30.0295       28.922        34.34      30.7677      29.4116      35.3356       31.618      30.0295</t>
  </si>
  <si>
    <t>36.4161      36.5838      36.8615</t>
  </si>
  <si>
    <t>42.8507      40.4505      45.5733      42.8507</t>
  </si>
  <si>
    <t>32.5715        32.32</t>
  </si>
  <si>
    <t>40.6015         40.4</t>
  </si>
  <si>
    <t>32.5715        32.32      33.3147      32.5715</t>
  </si>
  <si>
    <t>36.5838        36.36</t>
  </si>
  <si>
    <t>37.247      36.5838        36.36      38.3268       37.247      36.5838</t>
  </si>
  <si>
    <t>28.5671      28.3521        28.28       28.922      28.5671      28.3521      29.4116       28.922      28.5671      30.0295      29.4116       28.922      30.7677      30.0295      29.4116</t>
  </si>
  <si>
    <t>32.5715      32.3831        32.32      32.8832      32.5715      32.3831      33.3147      32.8832      32.5715</t>
  </si>
  <si>
    <t>37.247      36.5838      36.4161        36.36      37.7367      36.8615      36.5838      36.4161      38.3268       37.247      36.8615      36.5838</t>
  </si>
  <si>
    <t>36.4161        36.36      36.4161</t>
  </si>
  <si>
    <t>32.3831        32.32      32.3831      32.8832      32.5715      32.3831</t>
  </si>
  <si>
    <t>38.592      36.5838      38.4331      36.4161        38.38        36.36      38.4331      36.4161       38.592      36.5838</t>
  </si>
  <si>
    <t>40.4505         40.4</t>
  </si>
  <si>
    <t>40.4505      40.4505</t>
  </si>
  <si>
    <t>32.5715      32.3831        32.32      32.8832      32.5715      32.3831      33.3147      32.8832      32.5715      33.8614      33.3147      32.8832      34.5178      33.8614      33.3147</t>
  </si>
  <si>
    <t>36.5838      36.4161        36.36      36.8615      36.5838      36.4161       37.247      36.8615      36.5838      37.7367       37.247      36.8615</t>
  </si>
  <si>
    <t>32.3831        32.32      32.3831</t>
  </si>
  <si>
    <t>32.3831        32.32      32.3831      32.8832      32.5715      32.3831      33.8614      33.3147      32.8832</t>
  </si>
  <si>
    <t>40.6015      40.4505         40.4       40.852      40.6015      40.4505</t>
  </si>
  <si>
    <t>40.4      40.4505      40.6015</t>
  </si>
  <si>
    <t>38.4331        38.38       38.592      38.4331      38.8555       38.592      39.2213      38.8555</t>
  </si>
  <si>
    <t>40.6015         40.4      41.2001      40.6015      43.6058      42.8507</t>
  </si>
  <si>
    <t>40.6015         40.4      42.8507      42.4681      43.1827      42.6119</t>
  </si>
  <si>
    <t>51.5001      48.8155      48.0149</t>
  </si>
  <si>
    <t>49.8903        52.52</t>
  </si>
  <si>
    <t>56.0163        52.52      59.6499      56.0163      60.6337      56.9196</t>
  </si>
  <si>
    <t>46.0631      45.1686</t>
  </si>
  <si>
    <t>46.0631      45.1686      48.5641      47.5452</t>
  </si>
  <si>
    <t>48.5641      47.5452      49.1902      48.0149      49.8903      48.5641      50.6613      49.1902</t>
  </si>
  <si>
    <t>38.592      38.4331        38.38      38.8555       38.592      38.4331      39.2213      38.8555       38.592      39.6867      39.2213      38.8555</t>
  </si>
  <si>
    <t>32.3831      32.3831      32.5715        32.32      32.8832      32.3831      33.3147      32.5715      33.8614      32.8832</t>
  </si>
  <si>
    <t>37.247      36.8615      36.5838</t>
  </si>
  <si>
    <t>34.8706      35.2778      36.8615       37.247</t>
  </si>
  <si>
    <t>32.5715      32.8832      33.3147      32.3831      32.5715      32.8832        32.32      32.3831      32.5715      32.3831        32.32      32.3831      32.5715      32.3831        32.32</t>
  </si>
  <si>
    <t>33.3147</t>
  </si>
  <si>
    <t>33.3147      33.8614</t>
  </si>
  <si>
    <t>28.922      29.4116      28.5671       28.922      28.3521      28.5671</t>
  </si>
  <si>
    <t>41.6434</t>
  </si>
  <si>
    <t>36.8615      37.7367</t>
  </si>
  <si>
    <t>36.8615       37.247      37.7367</t>
  </si>
  <si>
    <t>41.2001      41.6434      42.1788       40.852      41.2001      41.6434      40.6015       40.852      41.2001</t>
  </si>
  <si>
    <t>39.2213      39.6867      40.2482      38.8555      39.2213      39.6867</t>
  </si>
  <si>
    <t>39.6867      39.2213</t>
  </si>
  <si>
    <t>41.6434      41.2001       40.852</t>
  </si>
  <si>
    <t>37.247      36.5838</t>
  </si>
  <si>
    <t>38.8555       38.592</t>
  </si>
  <si>
    <t>40.852      40.6015</t>
  </si>
  <si>
    <t>40.4505       40.852</t>
  </si>
  <si>
    <t>36.5838      36.4161        36.36      36.4161      36.5838</t>
  </si>
  <si>
    <t>34.3994      34.3994      34.5768        34.34</t>
  </si>
  <si>
    <t>32.32      32.5715</t>
  </si>
  <si>
    <t>36.5838        36.36       37.247      36.5838</t>
  </si>
  <si>
    <t>36.4161      36.4161      36.5838        36.36</t>
  </si>
  <si>
    <t>41.2001      40.6015</t>
  </si>
  <si>
    <t>36.5838</t>
  </si>
  <si>
    <t>46.6353      45.5733</t>
  </si>
  <si>
    <t>52.4423         50.5      49.5209</t>
  </si>
  <si>
    <t>45.5733      45.1686      44.8513</t>
  </si>
  <si>
    <t>45.1686      44.8513      44.6233</t>
  </si>
  <si>
    <t>50.8623      50.6613      51.1423      50.8623</t>
  </si>
  <si>
    <t>40.852      40.6015      40.4505      41.6434      41.2001       40.852</t>
  </si>
  <si>
    <t>40.852      40.6015      40.4505</t>
  </si>
  <si>
    <t>46.8536      44.8513      44.6233      44.4859      47.5452      45.5733      45.1686      44.8513</t>
  </si>
  <si>
    <t>28.922      28.3521      29.4116      28.5671      30.0295       28.922       31.618      30.0295      32.5715      30.7677      33.6195       31.618      35.3356      33.4369</t>
  </si>
  <si>
    <t>40.852      40.4505      41.2001      40.6015      41.6434       40.852      43.6058      42.8507</t>
  </si>
  <si>
    <t>37.7367      36.8615      36.4161      38.3268       37.247      36.5838      39.0127      37.7367      36.8615      40.9019      39.6867      38.8555</t>
  </si>
  <si>
    <t>40.6517</t>
  </si>
  <si>
    <t>40.6517      41.5943</t>
  </si>
  <si>
    <t>43.3712      41.5943</t>
  </si>
  <si>
    <t>40.6517      39.7894      39.0127</t>
  </si>
  <si>
    <t>40.6517      41.5943      39.7894      40.6517      39.0127      39.7894</t>
  </si>
  <si>
    <t>46.1074      45.1686      44.3021</t>
  </si>
  <si>
    <t>26.26</t>
  </si>
  <si>
    <t>39.7894      39.0127      38.3268</t>
  </si>
  <si>
    <t>38.3268      39.0127</t>
  </si>
  <si>
    <t>37.7367      39.0127       37.247      38.3268</t>
  </si>
  <si>
    <t>44.7146      46.1516      44.1175      45.3939</t>
  </si>
  <si>
    <t>42.803      44.3021      42.1788      43.5121      41.6434       42.803</t>
  </si>
  <si>
    <t>28.922      30.0295      28.5671      29.4116      28.3521       28.922</t>
  </si>
  <si>
    <t>29.4116</t>
  </si>
  <si>
    <t>37.7367</t>
  </si>
  <si>
    <t>34.3994      33.1305</t>
  </si>
  <si>
    <t>38.8029      37.5742</t>
  </si>
  <si>
    <t>34.3994</t>
  </si>
  <si>
    <t>34.3994      35.7374</t>
  </si>
  <si>
    <t>28.7096      30.0295       27.475      28.7096      26.3376       27.475</t>
  </si>
  <si>
    <t>34.3994      33.1305       31.939</t>
  </si>
  <si>
    <t>46.0631      50.1758</t>
  </si>
  <si>
    <t>53.3295         50.5      47.6737</t>
  </si>
  <si>
    <t>54.3526      53.0226      50.1758      47.3301      46.0631        58.58      57.2056      54.3526      51.5001      50.1758      60.0589      58.7191      55.8704      53.0226      51.7372</t>
  </si>
  <si>
    <t>53.7866      52.6752      49.8903      48.1845      55.4673      54.3902      51.6188      49.8903      56.5961      55.4673      52.6752      50.9825</t>
  </si>
  <si>
    <t>52.1301      49.3145      47.6737      46.5039</t>
  </si>
  <si>
    <t>56.1618      54.9499      53.7866      50.9825      49.3145      57.4192      56.1618      54.9499      52.1301         50.5      58.7191      57.4192      56.1618      53.3295      51.7372      60.2624      58.9965      57.7734      54.9499      53.3295</t>
  </si>
  <si>
    <t>49.3145      48.1845      45.3939      43.6993         50.5      49.3145      46.5039      44.8513      51.7372         50.5      47.6737      46.0631</t>
  </si>
  <si>
    <t>50.9825      48.1845      46.5039      45.3939      52.6752      49.8903      48.1845      47.1141</t>
  </si>
  <si>
    <t>56.5961      55.4673      52.6752      50.9825</t>
  </si>
  <si>
    <t>45.5733      44.8513</t>
  </si>
  <si>
    <t>45.5733      44.8513      46.0631      45.1686</t>
  </si>
  <si>
    <t>48.5641      48.0149      45.5733      44.8513      49.1902      48.5641      46.0631      45.1686      49.8903      49.1902      46.6353      45.5733</t>
  </si>
  <si>
    <t>44.8513      44.4859</t>
  </si>
  <si>
    <t>44.4859      44.6233</t>
  </si>
  <si>
    <t>48.8573      48.5221</t>
  </si>
  <si>
    <t>46.0631      45.1686       47.287      46.0631</t>
  </si>
  <si>
    <t>48.5641      47.5452      46.8536      44.8513</t>
  </si>
  <si>
    <t>28.922      28.3521      29.4116      28.5671      30.0295       28.922      30.7677      29.4116       31.618      30.0295</t>
  </si>
  <si>
    <t>32.8832      32.3831      33.3147      32.5715      33.8614      32.8832</t>
  </si>
  <si>
    <t>36.8615      36.4161      37.7367      36.8615</t>
  </si>
  <si>
    <t>32.3831      32.5715      32.8832</t>
  </si>
  <si>
    <t>40.2482      39.6867       37.247      36.5838      41.6434      40.9019      38.3268       37.247</t>
  </si>
  <si>
    <t>34.8706      34.3994      32.3831</t>
  </si>
  <si>
    <t>36.5838       37.247</t>
  </si>
  <si>
    <t>39.6867      38.8555      38.4331      36.4161       42.803      41.6434       40.852      38.8555</t>
  </si>
  <si>
    <t>34.3994        34.34      34.5768      34.3994      34.8706      34.5768</t>
  </si>
  <si>
    <t>37.247      36.8615      36.5838      36.4161        36.36      37.7367       37.247      36.8615      36.5838      36.4161      38.3268      37.7367       37.247      36.8615      36.5838</t>
  </si>
  <si>
    <t>26.3376        26.26       26.569      26.3376      26.9502       26.569       27.475      26.9502</t>
  </si>
  <si>
    <t>32.3831      32.3831      32.5715        32.32      32.8832      32.3831</t>
  </si>
  <si>
    <t>32.32      32.3831      32.5715</t>
  </si>
  <si>
    <t>48.648      42.9458      54.3526       48.648</t>
  </si>
  <si>
    <t>42.9458       48.648</t>
  </si>
  <si>
    <t>54.3526       48.648</t>
  </si>
  <si>
    <t>48.648      42.9458      50.0129      44.3021      52.8685      47.1574</t>
  </si>
  <si>
    <t>47.3301       48.899      50.1758</t>
  </si>
  <si>
    <t>54.3526       48.648      55.7242      50.0129        58.58      52.8685</t>
  </si>
  <si>
    <t>46.0631      47.6737</t>
  </si>
  <si>
    <t>47.3301       48.899</t>
  </si>
  <si>
    <t>57.4192      53.3295      51.7372</t>
  </si>
  <si>
    <t>50.1758       48.899      46.0631      43.2299</t>
  </si>
  <si>
    <t>48.899      46.0631      51.7372       48.899</t>
  </si>
  <si>
    <t>53.0226      51.7372       48.899      46.0631      55.8704      54.5774      51.7372       48.899</t>
  </si>
  <si>
    <t>39.2213      38.1133      43.2299      42.0335      44.8513      43.6993      46.0631      44.8513      47.3301      46.0631       48.899      47.6737      53.0226      51.7372      54.3526      53.0226      57.2056      55.8704      60.0589      58.7191</t>
  </si>
  <si>
    <t>47.1141      44.3481      48.8573      46.1074      49.8903      47.1141      50.9825      48.1845      52.6752      49.8903      56.5961      53.7866      57.7734      54.9499         60.6      57.7734      63.4293         60.6</t>
  </si>
  <si>
    <t>47.6737      44.8513      43.6993       48.899      46.0631      44.8513      50.1758      47.3301      46.0631      51.7372       48.899      47.6737</t>
  </si>
  <si>
    <t>38.8555      35.2778      42.6119      38.8555      45.3939      41.5943      46.5039      42.6119</t>
  </si>
  <si>
    <t>42.4681</t>
  </si>
  <si>
    <t>47.8872      44.3021      51.6188      47.8872</t>
  </si>
  <si>
    <t>33.4369      30.0295        34.34      30.7677      37.0823      33.4369      39.2213      35.3356      40.9019      37.0823</t>
  </si>
  <si>
    <t>38.3268      40.2482      40.9019</t>
  </si>
  <si>
    <t>44.3481      43.3712      42.4681      39.0127      45.3939      44.3481      43.3712      39.7894      46.5039      45.3939      44.3481      40.6517</t>
  </si>
  <si>
    <t>31.4238      30.0295</t>
  </si>
  <si>
    <t>22.8537</t>
  </si>
  <si>
    <t>37.1372      35.7374</t>
  </si>
  <si>
    <t>24.6572</t>
  </si>
  <si>
    <t>30.3      29.1329</t>
  </si>
  <si>
    <t>28.922      28.1353</t>
  </si>
  <si>
    <t>23.6435      24.4078      25.3105      23.0315      23.6435      24.4078      22.5843      23.0315      23.6435</t>
  </si>
  <si>
    <t>30.7677      30.0295</t>
  </si>
  <si>
    <t>26.3376</t>
  </si>
  <si>
    <t>27.475      26.3376      25.3105</t>
  </si>
  <si>
    <t>29.1329      28.0627</t>
  </si>
  <si>
    <t>23.557</t>
  </si>
  <si>
    <t>28.0627      29.1329</t>
  </si>
  <si>
    <t>30.834       31.939</t>
  </si>
  <si>
    <t>33.1305       31.939</t>
  </si>
  <si>
    <t>28.0627</t>
  </si>
  <si>
    <t>30.834</t>
  </si>
  <si>
    <t>39.0127</t>
  </si>
  <si>
    <t>43.5121</t>
  </si>
  <si>
    <t>36.1349      35.2778      34.5178</t>
  </si>
  <si>
    <t>34.5178      35.2778      36.1349      33.8614      34.5178      35.2778      33.3147      33.8614      34.5178</t>
  </si>
  <si>
    <t>39.7894</t>
  </si>
  <si>
    <t>39.7894      39.0127</t>
  </si>
  <si>
    <t>40.9019      42.4681      40.2482      41.6434</t>
  </si>
  <si>
    <t>40.9019      42.4681      40.2482      41.6434      39.6867      40.9019</t>
  </si>
  <si>
    <t>33.8614      34.5178      33.3147      33.8614</t>
  </si>
  <si>
    <t>39.0127      38.3268</t>
  </si>
  <si>
    <t>32.5715      32.8832        32.32      32.3831</t>
  </si>
  <si>
    <t>36.4161      36.8615        36.36      36.5838</t>
  </si>
  <si>
    <t>30.0295      28.7096</t>
  </si>
  <si>
    <t>20.2      21.4729</t>
  </si>
  <si>
    <t>18.6235</t>
  </si>
  <si>
    <t>17.3767      18.6235</t>
  </si>
  <si>
    <t>28.3521      28.5671        28.28      28.3521      28.3521        28.28</t>
  </si>
  <si>
    <t>26.3376       26.569        26.26      26.3376      26.3376        26.26       26.569      26.3376</t>
  </si>
  <si>
    <t>28.3521       28.922        28.28      28.5671      28.3521      28.3521      28.5671        28.28       28.922      28.3521</t>
  </si>
  <si>
    <t>28.28      28.3521      28.5671       28.922      29.4116</t>
  </si>
  <si>
    <t>30.5681      30.3673         30.3      30.9001      30.5681      30.3673      31.3588      30.9001      30.5681</t>
  </si>
  <si>
    <t>29.4116       28.922      28.5671      28.3521        28.28      30.0295      29.4116       28.922      28.5671      28.3521      30.7677      30.0295      29.4116       28.922      28.5671       31.618      30.7677      30.0295      29.4116       28.922      32.5715       31.618      30.7677      30.0295      29.4116</t>
  </si>
  <si>
    <t>33.3147      32.8832      32.5715      32.3831        32.32      33.8614      33.3147      32.8832      32.5715      32.3831      34.5178      33.8614      33.3147      32.8832      32.5715</t>
  </si>
  <si>
    <t>36.8615      36.4161</t>
  </si>
  <si>
    <t>36.36      36.5838       38.592</t>
  </si>
  <si>
    <t>38.592        36.36      39.2213      36.5838      41.2001       38.592</t>
  </si>
  <si>
    <t>25.5512</t>
  </si>
  <si>
    <t>38.3268</t>
  </si>
  <si>
    <t>39.0127      38.3268      37.7367</t>
  </si>
  <si>
    <t>35.2778</t>
  </si>
  <si>
    <t>35.2778      36.1349      34.5178      35.2778      33.8614      34.5178</t>
  </si>
  <si>
    <t>31.939       30.834</t>
  </si>
  <si>
    <t>30.834       31.939      33.1305      29.8249       30.834       31.939       28.922      29.8249       30.834</t>
  </si>
  <si>
    <t>25.5512       24.986      24.5744</t>
  </si>
  <si>
    <t>23.6435      23.0315      22.5843      22.3116</t>
  </si>
  <si>
    <t>30.0295      29.4116       28.922</t>
  </si>
  <si>
    <t>28.5671</t>
  </si>
  <si>
    <t>26.3376       26.569        26.26      26.3376</t>
  </si>
  <si>
    <t>32.3831      32.8832</t>
  </si>
  <si>
    <t>24.5744        24.24      25.5512      24.5744      27.1011      25.5512</t>
  </si>
  <si>
    <t>34.7534      33.6195</t>
  </si>
  <si>
    <t>26.26      27.1011      25.5512        26.26</t>
  </si>
  <si>
    <t>28.1353       28.922</t>
  </si>
  <si>
    <t>30.5681      30.3673         30.3      30.3673</t>
  </si>
  <si>
    <t>34.3994      34.8706        34.34      34.5768      34.3994      34.3994      34.5768        34.34</t>
  </si>
  <si>
    <t>28.3521        28.28      28.3521       28.922      29.4116      30.0295</t>
  </si>
  <si>
    <t>40.852      40.4505      40.4505</t>
  </si>
  <si>
    <t>24.5744       24.324        24.24      27.1011        26.26      25.5512      28.0627      27.1011        26.26      29.1329      28.0627      27.1011         30.3      29.1329      28.0627      31.5534         30.3      29.1329</t>
  </si>
  <si>
    <t>24.5744        24.24      27.1011      25.5512       30.834       28.922       31.939      29.8249      33.1305       30.834</t>
  </si>
  <si>
    <t>36.5838        36.36      39.2213       38.592</t>
  </si>
  <si>
    <t>22.5843       23.557      21.7561      22.5843      21.0894      21.7561         20.6      21.0894</t>
  </si>
  <si>
    <t>31.618      30.7677</t>
  </si>
  <si>
    <t>27.1011        26.26</t>
  </si>
  <si>
    <t>32.5715      33.3147      36.4161      37.1372      37.9524      38.8555      39.8406</t>
  </si>
  <si>
    <t>45.5733      44.8513      46.0631      45.1686      46.6353      45.5733</t>
  </si>
  <si>
    <t>42.803      41.6434       40.852      43.5121      42.1788      41.2001      44.3021       42.803      41.6434</t>
  </si>
  <si>
    <t>48.0149      47.5452      45.1686       49.972      49.5209      47.1574</t>
  </si>
  <si>
    <t>46.6353      46.0631      45.5733      48.0149       47.287      46.6353      49.8903      49.1902      48.5641</t>
  </si>
  <si>
    <t>49.8903       47.287      46.6353      46.0631      45.5733      51.5001      48.8155      48.0149       47.287      46.6353      53.3295      50.6613      49.8903      49.1902      48.5641</t>
  </si>
  <si>
    <t>37.9524      36.1349      35.2778      34.5178      38.8555      37.0823      36.1349      35.2778      41.5943      39.8406      38.8555      37.9524      43.6993      42.0335      40.9019      39.8406</t>
  </si>
  <si>
    <t>40.6517      39.0127      41.5943      39.7894      44.3481      42.4681      46.5039      44.3481</t>
  </si>
  <si>
    <t>49.8903      48.5641      46.6353      51.7767         50.5      48.5641</t>
  </si>
  <si>
    <t>39.8406      38.1133      40.9019      39.2213      43.6993      42.0335      46.5039      44.8513</t>
  </si>
  <si>
    <t>42.0335      39.2213      43.2299         40.4      46.0631      43.2299       48.899      46.0631      51.7372       48.899</t>
  </si>
  <si>
    <t>53.7866      52.6752      49.8903      48.1845</t>
  </si>
  <si>
    <t>37.0823      38.1133      36.1349      37.0823</t>
  </si>
  <si>
    <t>29.1329</t>
  </si>
  <si>
    <t>33.6195      34.7534</t>
  </si>
  <si>
    <t>36.4161</t>
  </si>
  <si>
    <t>30.0295      31.5534</t>
  </si>
  <si>
    <t>28.7096         30.3      27.1763      28.7096</t>
  </si>
  <si>
    <t>34.3994      32.8832</t>
  </si>
  <si>
    <t>32.8832      31.5534</t>
  </si>
  <si>
    <t>35.9651       37.247</t>
  </si>
  <si>
    <t>37.247      35.9651</t>
  </si>
  <si>
    <t>37.5742</t>
  </si>
  <si>
    <t>37.5742      38.8029</t>
  </si>
  <si>
    <t>34.7534      33.6195      32.5715</t>
  </si>
  <si>
    <t>36.4161      35.3356</t>
  </si>
  <si>
    <t>39.2213      38.1133      37.0823</t>
  </si>
  <si>
    <t>33.6195      32.5715</t>
  </si>
  <si>
    <t>29.8249</t>
  </si>
  <si>
    <t>28.0627      27.1011</t>
  </si>
  <si>
    <t>28.0627      26.3376</t>
  </si>
  <si>
    <t>32.5715       31.618</t>
  </si>
  <si>
    <t>20.2</t>
  </si>
  <si>
    <t>17.1403</t>
  </si>
  <si>
    <t>28.7096</t>
  </si>
  <si>
    <t>33.4369        34.34</t>
  </si>
  <si>
    <t>31.618</t>
  </si>
  <si>
    <t>40.4505      40.6015       40.852      42.8507</t>
  </si>
  <si>
    <t>41.6434       40.852      40.4505      42.1788      41.2001      40.6015       42.803      41.6434       40.852      44.7146      43.6058      42.8507</t>
  </si>
  <si>
    <t>36.8615      36.5838      36.4161      37.7367       37.247      36.8615</t>
  </si>
  <si>
    <t>41.6434      41.2001       40.852      40.6015      40.4505</t>
  </si>
  <si>
    <t>44.6233      44.4859        44.44</t>
  </si>
  <si>
    <t>37.7367      36.8615      38.3268       37.247      40.9019      39.6867      42.4681      40.9019</t>
  </si>
  <si>
    <t>49.1487</t>
  </si>
  <si>
    <t>49.1902      48.5641      46.0631      45.1686      50.6613      49.8903       47.287      46.0631</t>
  </si>
  <si>
    <t>37.7367      36.8615      38.3268       37.247      39.0127      37.7367</t>
  </si>
  <si>
    <t>41.6434       40.852      42.1788      41.2001       42.803      41.6434</t>
  </si>
  <si>
    <t>45.5733      44.8513      46.0631      45.1686      48.5641      47.5452</t>
  </si>
  <si>
    <t>35.2778      33.3147      32.5715        32.32      36.4161      34.5178      33.3147      32.5715</t>
  </si>
  <si>
    <t>46.6353      44.6233        44.44      49.1487      47.1574      46.6353</t>
  </si>
  <si>
    <t>34.3994        34.34</t>
  </si>
  <si>
    <t>29.4116       28.922      28.5671      28.3521        28.28      30.0295      29.4116       28.922      28.5671      28.3521      30.7677      30.0295      29.4116       28.922      28.5671</t>
  </si>
  <si>
    <t>34.5768      34.3994        34.34      34.8706      34.5768      34.3994</t>
  </si>
  <si>
    <t>26.3376      26.3376       26.569        26.26      26.9502      26.3376       27.475       26.569</t>
  </si>
  <si>
    <t>30.0295       28.922      28.3521      28.3521      30.7677      29.4116      28.5671        28.28       31.618      30.0295       28.922      28.3521</t>
  </si>
  <si>
    <t>28.922</t>
  </si>
  <si>
    <t>28.5671       26.569</t>
  </si>
  <si>
    <t>33.8614      32.8832</t>
  </si>
  <si>
    <t>34.5178      33.3147</t>
  </si>
  <si>
    <t>24.5744       24.324        24.24       24.324</t>
  </si>
  <si>
    <t>32.3831      32.8832        32.32      32.5715</t>
  </si>
  <si>
    <t>36.8615</t>
  </si>
  <si>
    <t>24.5744       24.324</t>
  </si>
  <si>
    <t>32.5715      33.3147        32.32      32.5715</t>
  </si>
  <si>
    <t>32.3831      32.3831      32.5715        32.32</t>
  </si>
  <si>
    <t>36.36      36.5838</t>
  </si>
  <si>
    <t>40.4      40.6015      40.6015         40.4</t>
  </si>
  <si>
    <t>28.3521       28.922        28.28      28.5671</t>
  </si>
  <si>
    <t>40.852      41.6434</t>
  </si>
  <si>
    <t>23.0315       24.324</t>
  </si>
  <si>
    <t>28.7096      30.0295       27.475      28.7096</t>
  </si>
  <si>
    <t>33.6195      35.3356</t>
  </si>
  <si>
    <t>31.618      32.5715      33.4369        34.34</t>
  </si>
  <si>
    <t>28.1353      30.0295</t>
  </si>
  <si>
    <t>32.6341      34.5178</t>
  </si>
  <si>
    <t>35.2778      37.0823</t>
  </si>
  <si>
    <t>31.3588       31.939      32.6341</t>
  </si>
  <si>
    <t>33.3147      34.5178</t>
  </si>
  <si>
    <t>38.3268      37.7367       37.247      36.4161      35.7945      35.2778</t>
  </si>
  <si>
    <t>32.6341      33.4369        34.34</t>
  </si>
  <si>
    <t>38.8555      37.9524      37.1372</t>
  </si>
  <si>
    <t>44.4859        44.44      44.4859</t>
  </si>
  <si>
    <t>44.8513      44.6233      44.4859      47.5452      47.1574      46.8536</t>
  </si>
  <si>
    <t>32.3831      32.5715      32.8832      33.3147      33.8614</t>
  </si>
  <si>
    <t>37.7367      36.8615      36.4161      38.3268       37.247      36.5838      39.0127      37.7367      36.8615</t>
  </si>
  <si>
    <t>40.852      40.4505      41.2001      40.6015      43.6058      42.8507</t>
  </si>
  <si>
    <t>36.5838      36.8615       37.247      37.7367      38.3268</t>
  </si>
  <si>
    <t>38.8555       38.592      39.2213      38.8555      39.6867      39.2213</t>
  </si>
  <si>
    <t>41.2001       40.852      40.6015      41.6434      41.2001       40.852      42.1788      41.6434      41.2001       42.803      42.1788      41.6434      45.3939      44.7146      44.1175</t>
  </si>
  <si>
    <t>35.2778      33.3147      32.5715      36.4161      34.5178      33.3147</t>
  </si>
  <si>
    <t>37.247      36.5838      38.3268       37.247</t>
  </si>
  <si>
    <t>43.1827      41.2001      40.6015      46.0631      44.1175      43.1827</t>
  </si>
  <si>
    <t>39.6867      39.2213      36.8615      36.4161      40.2482      39.6867       37.247      36.5838       42.803      42.1788      39.6867      38.8555</t>
  </si>
  <si>
    <t>28.3521      28.3521      28.5671        28.28       28.922      28.3521</t>
  </si>
  <si>
    <t>32.3831        32.32      32.3831      32.5715      32.8832</t>
  </si>
  <si>
    <t>32.8832      32.3831      32.3831      33.3147      32.5715        32.32      33.8614      32.8832      32.3831      34.5178      33.3147      32.5715      35.2778      33.8614      32.8832</t>
  </si>
  <si>
    <t>28.28      28.5671</t>
  </si>
  <si>
    <t>24.5744       24.324        24.24       24.986      24.5744       24.324      25.5512       24.986      24.5744        26.26      25.5512       24.986      27.1011        26.26      25.5512</t>
  </si>
  <si>
    <t>28.5671      28.3521        28.28       28.922      28.5671      28.3521      29.4116       28.922      28.5671</t>
  </si>
  <si>
    <t>32.5715        32.32      32.8832      32.3831      33.3147      32.5715</t>
  </si>
  <si>
    <t>32.5715      32.3831        32.32      32.8832      32.5715      32.3831      33.3147      32.8832      32.5715      33.8614      33.3147      32.8832      36.4161      35.7945      35.2778</t>
  </si>
  <si>
    <t>28.28</t>
  </si>
  <si>
    <t>33.3147      32.5715        32.32      34.5178      33.3147      32.5715</t>
  </si>
  <si>
    <t>30.3673         30.3      30.5681      30.3673      30.9001      30.5681</t>
  </si>
  <si>
    <t>32.5715      32.3831        32.32      33.3147      32.8832      32.5715</t>
  </si>
  <si>
    <t>44.8513      44.6233      44.4859</t>
  </si>
  <si>
    <t>48.5221</t>
  </si>
  <si>
    <t>48.8573       48.648      48.5221      49.5209      49.1487      48.8573</t>
  </si>
  <si>
    <t>44.44      44.6233      47.1574      47.5452      48.0149      48.5641</t>
  </si>
  <si>
    <t>44.6233        44.44      47.1574      46.6353</t>
  </si>
  <si>
    <t>38.8555      36.8615      36.5838      36.4161</t>
  </si>
  <si>
    <t>44.6233      45.1686      47.1574</t>
  </si>
  <si>
    <t>47.1574      45.1686      44.8513      44.6233      47.5452      45.5733      45.1686      44.8513      48.0149      46.0631      45.5733      45.1686</t>
  </si>
  <si>
    <t>42.6119      40.4505         40.4      42.8507      40.6015      40.4505      43.1827       40.852      40.6015</t>
  </si>
  <si>
    <t>52.5588      52.6752      52.8685      54.8756</t>
  </si>
  <si>
    <t>48.5221       48.648      48.8573      50.8623      51.5001</t>
  </si>
  <si>
    <t>42.6119      42.4681      43.1827      42.8507</t>
  </si>
  <si>
    <t>48.8573       48.648      48.5221      49.5209      49.1487      48.8573      51.5001      51.1423      50.8623</t>
  </si>
  <si>
    <t>42.8507       40.852      40.4505      43.1827      41.2001      40.6015      43.6058      41.6434       40.852      44.1175      42.1788      41.2001      44.7146       42.803      41.6434</t>
  </si>
  <si>
    <t>46.8536      44.8513      44.4859      47.1574      45.1686      44.6233      47.5452      45.5733      44.8513</t>
  </si>
  <si>
    <t>50.8623      48.8573      48.5221      51.1423      49.1487       48.648      53.4823      51.5001      50.8623      54.3902      52.4423      51.5001</t>
  </si>
  <si>
    <t>49.1487      48.8573       48.648       49.972      49.5209      49.1487</t>
  </si>
  <si>
    <t>37.1372</t>
  </si>
  <si>
    <t>45.1686      44.3021      43.5121      46.1074      45.1686      44.3021</t>
  </si>
  <si>
    <t>39.7894      40.6517</t>
  </si>
  <si>
    <t>41.5943</t>
  </si>
  <si>
    <t>34.5178</t>
  </si>
  <si>
    <t>42.1788       42.803      43.5121      41.6434      42.1788       42.803      41.2001      41.6434      42.1788</t>
  </si>
  <si>
    <t>41.6434      42.1788       42.803      43.5121</t>
  </si>
  <si>
    <t>47.287      46.6353      46.0631</t>
  </si>
  <si>
    <t>37.1372      36.4161      35.7945</t>
  </si>
  <si>
    <t>41.6434      40.9019</t>
  </si>
  <si>
    <t>41.6434      40.9019      40.2482</t>
  </si>
  <si>
    <t>33.8614      33.3147      32.8832      32.5715</t>
  </si>
  <si>
    <t>38.3268      37.7367       37.247</t>
  </si>
  <si>
    <t>38.3268      37.7367       37.247      36.8615</t>
  </si>
  <si>
    <t>36.1349      35.2778</t>
  </si>
  <si>
    <t>35.2778      36.1349      34.5178      35.2778</t>
  </si>
  <si>
    <t>40.6517      39.7894</t>
  </si>
  <si>
    <t>24.986</t>
  </si>
  <si>
    <t>33.8614      33.3147      32.8832</t>
  </si>
  <si>
    <t>24.5744      25.5512</t>
  </si>
  <si>
    <t>32.8832</t>
  </si>
  <si>
    <t>37.247</t>
  </si>
  <si>
    <t>34.2805</t>
  </si>
  <si>
    <t>35.9651</t>
  </si>
  <si>
    <t>33.1305</t>
  </si>
  <si>
    <t>29.8249      28.0627</t>
  </si>
  <si>
    <t>38.1133      36.1349      36.4161        34.34</t>
  </si>
  <si>
    <t>37.0823      39.2213</t>
  </si>
  <si>
    <t>45.7966      44.4859      41.6434      47.3301      46.0631      43.2299      51.5001      50.1758      47.3301</t>
  </si>
  <si>
    <t>45.7966</t>
  </si>
  <si>
    <t>52.1301      50.9825      48.1845</t>
  </si>
  <si>
    <t>52.1301         50.5      49.3145      46.5039</t>
  </si>
  <si>
    <t>54.3902      52.6752</t>
  </si>
  <si>
    <t>43.6993      45.3939      47.6737</t>
  </si>
  <si>
    <t>49.3145      46.5039</t>
  </si>
  <si>
    <t>44.8513      43.6993      46.5039      45.3939       48.899      47.6737</t>
  </si>
  <si>
    <t>44.3481      42.6119      40.6517      46.1074      44.3481      42.4681      48.1845      46.5039      44.3481</t>
  </si>
  <si>
    <t>47.8872       46.984      45.1686</t>
  </si>
  <si>
    <t>47.1141      46.1074      45.1686      48.8573      47.8872       46.984      50.9825      49.8903      48.8573</t>
  </si>
  <si>
    <t>41.6434      38.3268      42.4681      39.0127      43.3712      39.7894</t>
  </si>
  <si>
    <t>42.803      43.5121</t>
  </si>
  <si>
    <t>45.1686      41.6434      38.3268      46.1074      42.4681      39.0127      47.1141      43.3712      39.7894</t>
  </si>
  <si>
    <t>30.3      31.5534</t>
  </si>
  <si>
    <t>40.0959      38.8029</t>
  </si>
  <si>
    <t>35.7374      34.3994</t>
  </si>
  <si>
    <t>24.324      25.8686</t>
  </si>
  <si>
    <t>23.0315</t>
  </si>
  <si>
    <t>48.648      49.1487</t>
  </si>
  <si>
    <t>52.6752      53.1379</t>
  </si>
  <si>
    <t>44.6233      44.8513</t>
  </si>
  <si>
    <t>44.6233      45.1686        44.44      44.6233</t>
  </si>
  <si>
    <t>36.8615      36.5838      36.4161</t>
  </si>
  <si>
    <t>38.8555      39.2213       38.592      38.8555      38.4331       38.592</t>
  </si>
  <si>
    <t>42.6119</t>
  </si>
  <si>
    <t>42.6119      41.5943</t>
  </si>
  <si>
    <t>35.7374      37.1372</t>
  </si>
  <si>
    <t>35.7374      34.2805</t>
  </si>
  <si>
    <t>33.1305      31.5534</t>
  </si>
  <si>
    <t>35.9651      34.3994</t>
  </si>
  <si>
    <t>38.8029       37.247</t>
  </si>
  <si>
    <t>37.247      35.7374</t>
  </si>
  <si>
    <t>50.6211      51.6188</t>
  </si>
  <si>
    <t>37.0823</t>
  </si>
  <si>
    <t>51.6188      50.6211      49.6854</t>
  </si>
  <si>
    <t>47.1574      45.1686      49.1487      47.1574</t>
  </si>
  <si>
    <t>42.803      41.6434      43.5121      42.1788      44.3021       42.803      46.1516      44.7146</t>
  </si>
  <si>
    <t>49.1902      48.0149      47.1574      45.1686      51.1024       49.972      49.1487      47.1574</t>
  </si>
  <si>
    <t>41.2001       40.852      40.6015</t>
  </si>
  <si>
    <t>42.8507       40.852      40.6015      40.4505</t>
  </si>
  <si>
    <t>43.6058      42.8507       40.852      40.6015      40.4505      46.6353      45.5733      43.6058      43.1827      42.8507</t>
  </si>
  <si>
    <t>40.6015         40.4       40.852      40.4505      41.2001      40.6015      41.6434       40.852      42.1788      41.2001       42.803      41.6434      43.5121      42.1788</t>
  </si>
  <si>
    <t>50.6613      50.5404         50.5      50.8623      50.6613      50.5404      51.1423      50.8623      50.6613</t>
  </si>
  <si>
    <t>45.1686      44.8513      44.6233      44.4859        44.44      45.5733      45.1686      44.8513      44.6233      44.4859      46.0631      45.5733      45.1686      44.8513      44.6233      46.6353      46.0631      45.5733      45.1686      44.8513       47.287      46.6353      46.0631      45.5733      45.1686      48.0149       47.287      46.6353      46.0631      45.5733      48.8155      48.0149       47.287      46.6353      46.0631</t>
  </si>
  <si>
    <t>52.8685      52.5588      53.1379      52.6752</t>
  </si>
  <si>
    <t>58.6148</t>
  </si>
  <si>
    <t>53.4823      52.8685      52.5588      53.9003      53.1379      52.6752</t>
  </si>
  <si>
    <t>27.475      29.1329</t>
  </si>
  <si>
    <t>21.4729</t>
  </si>
  <si>
    <t>27.1763</t>
  </si>
  <si>
    <t>29.1329         30.3</t>
  </si>
  <si>
    <t>34.7534</t>
  </si>
  <si>
    <t>28.5671      27.1763</t>
  </si>
  <si>
    <t>31.5534      30.0295</t>
  </si>
  <si>
    <t>27.1011        26.26      25.5512</t>
  </si>
  <si>
    <t>30.0295      30.7677</t>
  </si>
  <si>
    <t>35.3356        34.34</t>
  </si>
  <si>
    <t>28.0627      29.1329      27.1011      28.0627</t>
  </si>
  <si>
    <t>34.5178      33.8614      33.3147</t>
  </si>
  <si>
    <t>37.7367       37.247</t>
  </si>
  <si>
    <t>21.7561      22.5843</t>
  </si>
  <si>
    <t>30.7677</t>
  </si>
  <si>
    <t>32.6341</t>
  </si>
  <si>
    <t>33.4369      37.0823      38.1133      39.2213      40.9019</t>
  </si>
  <si>
    <t>30.7677      30.0295      29.4116        34.34      33.4369      32.6341</t>
  </si>
  <si>
    <t>35.2778      34.5178      33.8614</t>
  </si>
  <si>
    <t>32.5715      34.8706      35.2778</t>
  </si>
  <si>
    <t>35.2778      32.5715      35.7945      32.8832      36.4161      33.3147</t>
  </si>
  <si>
    <t>24.5744       24.324        24.24       24.986      24.5744       24.324      25.5512       24.986      24.5744</t>
  </si>
  <si>
    <t>44.8513</t>
  </si>
  <si>
    <t>44.8513      47.6737</t>
  </si>
  <si>
    <t>53.3295      47.6737      54.5774       48.899</t>
  </si>
  <si>
    <t>44.8513      42.0335      46.5039      43.6993</t>
  </si>
  <si>
    <t>48.899      46.0631      50.1758      47.3301      51.7372       48.899</t>
  </si>
  <si>
    <t>50.5      47.6737      44.8513      52.1301      49.3145      46.5039</t>
  </si>
  <si>
    <t>50.5      46.5039      44.8513</t>
  </si>
  <si>
    <t>46.0631</t>
  </si>
  <si>
    <t>50.5      46.5039      44.8513      53.3295      49.3145      47.6737      54.5774         50.5       48.899</t>
  </si>
  <si>
    <t>43.6993</t>
  </si>
  <si>
    <t>49.3145      43.6993      53.3295      47.6737</t>
  </si>
  <si>
    <t>48.1845      49.8903</t>
  </si>
  <si>
    <t>49.3145      48.1845      44.3481      42.6119</t>
  </si>
  <si>
    <t>48.1845      49.8903      50.9825</t>
  </si>
  <si>
    <t>36.1349      37.9524      39.8406      41.5943      42.6119      45.3939</t>
  </si>
  <si>
    <t>37.0823      40.9019      42.6119      43.6993      46.5039</t>
  </si>
  <si>
    <t>51.6188      47.8872      46.1074</t>
  </si>
  <si>
    <t>46.1074</t>
  </si>
  <si>
    <t>47.1141</t>
  </si>
  <si>
    <t>54.3902      50.6211      48.8573      55.4673      51.6188      49.8903</t>
  </si>
  <si>
    <t>45.3939      41.5943      47.1141      43.3712</t>
  </si>
  <si>
    <t>43.6993      40.9019      39.8406      44.8513      42.0335      40.9019      46.5039      43.6993      42.6119</t>
  </si>
  <si>
    <t>45.3939      42.6119      41.5943      47.1141      44.3481      43.3712</t>
  </si>
  <si>
    <t>38.3268      39.0127      39.7894      41.6434</t>
  </si>
  <si>
    <t>40.9019      40.2482       42.803      42.1788</t>
  </si>
  <si>
    <t>38.3268      37.7367       37.247      39.0127      38.3268      37.7367      39.7894      39.0127      38.3268</t>
  </si>
  <si>
    <t>37.1372      36.4161      35.7945      35.2778      32.8832      37.9524      37.1372      36.4161      35.7945      33.3147</t>
  </si>
  <si>
    <t>42.1788      41.6434      41.2001</t>
  </si>
  <si>
    <t>30.7677      30.0295      29.4116       31.618      30.7677      30.0295        34.34      33.4369      32.6341</t>
  </si>
  <si>
    <t>40.9019      39.0127      38.3268      37.7367</t>
  </si>
  <si>
    <t>32.3831</t>
  </si>
  <si>
    <t>26.26      25.5512       24.986      24.5744       24.324      28.0627      27.1011        26.26      25.5512       24.986</t>
  </si>
  <si>
    <t>32.8832      32.5715      32.3831      35.7945      35.2778      34.8706</t>
  </si>
  <si>
    <t>32.5715      32.3831        32.32</t>
  </si>
  <si>
    <t>22.5843</t>
  </si>
  <si>
    <t>24.324       24.324</t>
  </si>
  <si>
    <t>28.3521</t>
  </si>
  <si>
    <t>37.0823      36.1349      35.3356        34.34</t>
  </si>
  <si>
    <t>40.6517      38.8555</t>
  </si>
  <si>
    <t>39.0127      38.3268      39.7894      39.0127      40.6517      39.7894</t>
  </si>
  <si>
    <t>40.9019</t>
  </si>
  <si>
    <t>42.803      42.1788      41.6434      44.3021      43.5121       42.803      46.1516      45.3939      44.7146</t>
  </si>
  <si>
    <t>42.803      42.1788      41.6434      44.3021      43.5121       42.803</t>
  </si>
  <si>
    <t>47.287      46.6353      46.0631      48.0149       47.287      46.6353      48.8155      48.0149       47.287</t>
  </si>
  <si>
    <t>46.984      45.1686      43.5121      40.9019</t>
  </si>
  <si>
    <t>45.1686      43.5121</t>
  </si>
  <si>
    <t>52.4033      51.5001      50.6613      48.8155       47.287      54.2023      53.3295        52.52      50.6613      49.1902</t>
  </si>
  <si>
    <t>41.6434      38.3268</t>
  </si>
  <si>
    <t>50.6613       47.287</t>
  </si>
  <si>
    <t>40.4505</t>
  </si>
  <si>
    <t>44.6233</t>
  </si>
  <si>
    <t>38.1133      37.0823      36.1349</t>
  </si>
  <si>
    <t>27.1011      28.0627</t>
  </si>
  <si>
    <t>42.6119      41.5943      40.6517</t>
  </si>
  <si>
    <t>39.0127      40.9019</t>
  </si>
  <si>
    <t>39.0127      38.3268      37.7367       37.247</t>
  </si>
  <si>
    <t>35.2778      33.4369</t>
  </si>
  <si>
    <t>32.6341      33.4369</t>
  </si>
  <si>
    <t>37.9524      37.1372      36.4161</t>
  </si>
  <si>
    <t>39.7894      39.0127      38.3268      40.6517      39.7894      39.0127</t>
  </si>
  <si>
    <t>38.8555</t>
  </si>
  <si>
    <t>41.5943      40.6517</t>
  </si>
  <si>
    <t>33.6195       31.939</t>
  </si>
  <si>
    <t>36.4161      34.7534</t>
  </si>
  <si>
    <t>36.4161      37.5742</t>
  </si>
  <si>
    <t>33.1305      31.5534       31.939         30.3</t>
  </si>
  <si>
    <t>33.4369        34.34      32.6341      33.4369       31.939      32.6341</t>
  </si>
  <si>
    <t>37.0823      36.1349</t>
  </si>
  <si>
    <t>38.1133      37.0823</t>
  </si>
  <si>
    <t>40.6015      41.2001         40.4      40.6015</t>
  </si>
  <si>
    <t>45.1686</t>
  </si>
  <si>
    <t>45.5733</t>
  </si>
  <si>
    <t>44.8513      45.1686      45.5733      44.4859      44.6233      44.8513</t>
  </si>
  <si>
    <t>47.287</t>
  </si>
  <si>
    <t>43.5121      42.1788</t>
  </si>
  <si>
    <t>48.648        48.48      49.1487       48.648</t>
  </si>
  <si>
    <t>45.1686      44.6233        44.44      46.0631      45.1686      44.6233</t>
  </si>
  <si>
    <t>48.648        48.48      51.1423      50.6613</t>
  </si>
  <si>
    <t>48.48       48.648</t>
  </si>
  <si>
    <t>49.1487       48.648        48.48       51.934      51.1423      50.6613</t>
  </si>
  <si>
    <t>41.2001       40.852      40.6015         40.4      41.6434      41.2001       40.852      40.4505      42.1788      41.6434      41.2001      40.6015</t>
  </si>
  <si>
    <t>44.6233      44.4859        44.44      44.8513      44.6233      44.4859      45.1686      44.8513      44.6233</t>
  </si>
  <si>
    <t>42.803      42.1788      41.6434      41.2001       40.852</t>
  </si>
  <si>
    <t>41.2001       40.852      40.6015      44.1175      43.6058      43.1827</t>
  </si>
  <si>
    <t>42.1788      41.6434      41.2001       40.852      40.6015      45.3939      44.7146      44.1175      43.6058      43.1827       46.984      46.1516      45.3939      44.7146      44.1175</t>
  </si>
  <si>
    <t>44.7146      43.6058      42.8507       40.852      48.0149      46.6353      45.5733      43.6058</t>
  </si>
  <si>
    <t>46.0631      45.1686      49.1902      48.0149</t>
  </si>
  <si>
    <t>51.7372      53.0226</t>
  </si>
  <si>
    <t>54.9499      52.1301      50.9825      49.3145      56.5961      53.7866      52.6752      50.9825      57.7734      54.9499      53.7866      52.1301</t>
  </si>
  <si>
    <t>57.4192      55.8704      53.0226      51.7372      58.7191      57.2056      54.3526      53.0226      61.5686      60.0589      57.2056      55.8704</t>
  </si>
  <si>
    <t>51.4208      45.7074</t>
  </si>
  <si>
    <t>45.7074</t>
  </si>
  <si>
    <t>51.4208</t>
  </si>
  <si>
    <t>52.8685      51.4208      48.5641</t>
  </si>
  <si>
    <t>51.4208      50.0129      48.5641      54.2775      52.8685      51.4208</t>
  </si>
  <si>
    <t>54.3526      52.8685      55.7242      54.2775      57.2056      55.7242</t>
  </si>
  <si>
    <t>50.0129</t>
  </si>
  <si>
    <t>47.1574</t>
  </si>
  <si>
    <t>55.7242      50.0129      57.2056      51.5001</t>
  </si>
  <si>
    <t>30.3      28.7096</t>
  </si>
  <si>
    <t>34.7534      33.1305</t>
  </si>
  <si>
    <t>37.5742      35.9651</t>
  </si>
  <si>
    <t>29.1329       27.475</t>
  </si>
  <si>
    <t>28.7096      27.1763</t>
  </si>
  <si>
    <t>30.834      29.1329</t>
  </si>
  <si>
    <t>33.6195      32.5715       31.939       30.834</t>
  </si>
  <si>
    <t>31.618      30.7677      30.0295</t>
  </si>
  <si>
    <t>49.6854</t>
  </si>
  <si>
    <t>44.1175</t>
  </si>
  <si>
    <t>42.1788</t>
  </si>
  <si>
    <t>41.2001      42.1788</t>
  </si>
  <si>
    <t>30.7677       31.618      32.5715</t>
  </si>
  <si>
    <t>36.1349</t>
  </si>
  <si>
    <t>27.1011      28.0627      25.5512        26.26</t>
  </si>
  <si>
    <t>26.26      27.1011</t>
  </si>
  <si>
    <t>27.1011</t>
  </si>
  <si>
    <t>24.4078      25.3105      26.3376      23.0315      23.6435      24.4078</t>
  </si>
  <si>
    <t>31.618      32.5715      30.7677       31.618</t>
  </si>
  <si>
    <t>29.4116      30.0295      30.7677</t>
  </si>
  <si>
    <t>33.8614      34.5178      35.2778</t>
  </si>
  <si>
    <t>37.0823      38.1133</t>
  </si>
  <si>
    <t>36.1349      37.0823      38.1133      35.2778      36.1349      37.0823      34.5178      35.2778      36.1349</t>
  </si>
  <si>
    <t>41.5943      43.3712</t>
  </si>
  <si>
    <t>41.5943      40.6517      39.7894</t>
  </si>
  <si>
    <t>35.7374</t>
  </si>
  <si>
    <t>38.592</t>
  </si>
  <si>
    <t>31.5534         30.3</t>
  </si>
  <si>
    <t>35.9651       37.247      34.7534      35.9651</t>
  </si>
  <si>
    <t>37.5742      38.8029      36.4161      37.5742</t>
  </si>
  <si>
    <t>40.4      39.2213</t>
  </si>
  <si>
    <t>38.1133</t>
  </si>
  <si>
    <t>40.4</t>
  </si>
  <si>
    <t>38.592      37.1372</t>
  </si>
  <si>
    <t>39.994</t>
  </si>
  <si>
    <t>40.0959       38.592</t>
  </si>
  <si>
    <t>41.4469</t>
  </si>
  <si>
    <t>37.5742      40.0959</t>
  </si>
  <si>
    <t>38.1133      39.2213</t>
  </si>
  <si>
    <t>44.3481</t>
  </si>
  <si>
    <t>38.8029</t>
  </si>
  <si>
    <t>37.5742      36.4161</t>
  </si>
  <si>
    <t>40.9019      39.2213</t>
  </si>
  <si>
    <t>49.1902</t>
  </si>
  <si>
    <t>35.7945      36.4161      35.2778      35.7945      34.8706      35.2778      34.5768      34.8706</t>
  </si>
  <si>
    <t>41.6434      40.0959</t>
  </si>
  <si>
    <t>42.8507</t>
  </si>
  <si>
    <t>39.994      41.4469</t>
  </si>
  <si>
    <t>48.5641</t>
  </si>
  <si>
    <t>42.9458</t>
  </si>
  <si>
    <t>50.1758       48.648</t>
  </si>
  <si>
    <t>42.9458      41.4469</t>
  </si>
  <si>
    <t>40.0959      38.8029       38.592       37.247</t>
  </si>
  <si>
    <t>32.5715       31.618      30.7677</t>
  </si>
  <si>
    <t>23.557      22.5843      21.7561</t>
  </si>
  <si>
    <t>36.4161      36.8615</t>
  </si>
  <si>
    <t>32.6341       31.939</t>
  </si>
  <si>
    <t>31.5534</t>
  </si>
  <si>
    <t>32.5715      33.6195</t>
  </si>
  <si>
    <t>46.1516      43.5121       42.803      42.1788      41.6434      48.8155      46.1516      45.3939      44.7146      44.1175      49.6854       46.984      46.1516      45.3939      44.7146</t>
  </si>
  <si>
    <t>53.0226       49.972      53.6727         50.5      54.3902      51.1024</t>
  </si>
  <si>
    <t>42.803      42.1788      41.6434      46.1516      45.3939      44.7146</t>
  </si>
  <si>
    <t>46.6353      46.0631      45.5733</t>
  </si>
  <si>
    <t>46.6353      46.0631      45.5733      49.8903      49.1902      48.5641</t>
  </si>
  <si>
    <t>42.803      42.1788      41.6434      44.7146      44.1175      43.6058</t>
  </si>
  <si>
    <t>47.8872      46.1516       42.803      42.1788      41.6434      49.8903      47.8872      44.3021      43.5121       42.803</t>
  </si>
  <si>
    <t>44.1175      41.2001       47.287      44.1175      48.8155      45.3939      50.6613       47.287</t>
  </si>
  <si>
    <t>46.1516      45.3939       42.803      49.6854      48.8155      46.1516</t>
  </si>
  <si>
    <t>50.6613      49.8903       47.287</t>
  </si>
  <si>
    <t>52.1301      50.9825      48.1845      45.3939</t>
  </si>
  <si>
    <t>46.5039      43.6993</t>
  </si>
  <si>
    <t>50.5      52.1301</t>
  </si>
  <si>
    <t>54.5774         50.5      56.1618      52.1301      57.4192      53.3295</t>
  </si>
  <si>
    <t>57.4192      55.8704      51.7372      58.7191      57.2056      53.0226      61.5686      60.0589      55.8704</t>
  </si>
  <si>
    <t>40.9019      39.8406      37.0823        34.34      44.8513      43.6993      40.9019      38.1133      46.5039      45.3939      42.6119      39.8406      47.6737      46.5039      43.6993      40.9019         50.5      49.3145      46.5039      43.6993</t>
  </si>
  <si>
    <t>50.5      46.5039      45.3939      51.7372      47.6737      46.5039      54.5774         50.5      49.3145</t>
  </si>
  <si>
    <t>55.4673      51.6188</t>
  </si>
  <si>
    <t>53.3295      52.1301      49.3145      46.5039</t>
  </si>
  <si>
    <t>52.1301         50.5      49.3145      54.9499      53.3295      52.1301</t>
  </si>
  <si>
    <t>55.4673      53.7866</t>
  </si>
  <si>
    <t>48.1845      47.1141      45.3939      43.3712      41.5943</t>
  </si>
  <si>
    <t>49.8903      47.1141      50.9825      48.1845      52.1301      49.3145      54.9499      52.1301      57.7734      54.9499      58.9965      56.1618</t>
  </si>
  <si>
    <t>50.9825      48.1845      47.1141      52.1301      49.3145      48.1845      54.9499      52.1301      50.9825</t>
  </si>
  <si>
    <t>44.3021      42.8507</t>
  </si>
  <si>
    <t>40.6517      42.6119</t>
  </si>
  <si>
    <t>36.1349        34.34</t>
  </si>
  <si>
    <t>37.7367      38.3268      39.0127</t>
  </si>
  <si>
    <t>36.5838      36.8615       37.247      36.4161      36.5838      36.8615</t>
  </si>
  <si>
    <t>40.6015       40.852      41.2001      40.4505      40.6015       40.852</t>
  </si>
  <si>
    <t>24.24       24.324      24.5744</t>
  </si>
  <si>
    <t>40.852      40.4505</t>
  </si>
  <si>
    <t>32.32      32.3831      32.5715      33.3147      33.8614      34.5178</t>
  </si>
  <si>
    <t>32.32      33.3147      33.8614      34.5178</t>
  </si>
  <si>
    <t>28.3521      28.3521      30.0295       28.922      30.7677      29.4116       31.618      30.0295</t>
  </si>
  <si>
    <t>36.4161      36.4161      36.5838        36.36      36.8615      36.4161</t>
  </si>
  <si>
    <t>36.8615      36.4161       37.247      36.5838      39.6867      38.8555</t>
  </si>
  <si>
    <t>46.1516      45.3939      44.7146      44.1175      43.6058      43.1827      42.8507       40.852      40.4505       46.984      46.1516      45.3939      44.7146      44.1175      43.6058      43.1827      41.2001      40.6015</t>
  </si>
  <si>
    <t>46.1516      45.3939      44.7146      44.1175      43.6058      43.1827      42.8507       40.852      40.4505       46.984      46.1516      45.3939      44.7146      44.1175      43.6058      43.1827      41.2001      40.6015      49.6854      48.8155      48.0149       47.287      46.6353      46.0631      45.5733      43.6058      42.8507</t>
  </si>
  <si>
    <t>49.1902       47.287      46.6353      46.0631      49.8903      48.0149       47.287      46.6353      50.6613      48.8155      48.0149       47.287</t>
  </si>
  <si>
    <t>49.1902       47.287      46.6353      46.0631      49.8903      48.0149       47.287      46.6353      50.6613      48.8155      48.0149       47.287      51.5001      49.6854      48.8155      48.0149      52.4033      50.6211      49.6854      48.8155      54.2023      52.4033      51.5001      50.6613</t>
  </si>
  <si>
    <t>56.8837      54.9499      54.3902      53.9003      58.8233      56.8837      56.3432      55.8704      60.0589      58.1606      57.4902      56.8837</t>
  </si>
  <si>
    <t>43.5121       42.803      42.1788      44.3021      43.5121       42.803      45.1686      44.3021      43.5121</t>
  </si>
  <si>
    <t>48.0149       47.287      46.6353      46.0631      48.8155      48.0149       47.287      46.6353      51.5001      50.6613      49.8903      49.1902</t>
  </si>
  <si>
    <t>55.1723        52.52      51.7767      51.1024         50.5</t>
  </si>
  <si>
    <t>53.0226       49.972      54.9499       51.934</t>
  </si>
  <si>
    <t>62.6526       61.965      61.3362</t>
  </si>
  <si>
    <t>61.6679      60.6337      59.6499      56.9196      55.1723      51.7767      51.1024         50.5</t>
  </si>
  <si>
    <t>46.1516      45.3939       42.803</t>
  </si>
  <si>
    <t>55.4673      54.3902      51.6188      49.6854       46.984      46.1516      45.3939      56.5961      55.4673      52.6752      50.6211      47.8872       46.984      46.1516</t>
  </si>
  <si>
    <t>49.8903      49.1902      46.6353</t>
  </si>
  <si>
    <t>42.803      44.7146</t>
  </si>
  <si>
    <t>46.1516       42.803</t>
  </si>
  <si>
    <t>42.1788      41.6434      41.2001       42.803      42.1788      41.6434</t>
  </si>
  <si>
    <t>46.0631      45.5733      45.1686      48.0149      47.5452      47.1574</t>
  </si>
  <si>
    <t>43.3712      42.4681</t>
  </si>
  <si>
    <t>43.3712      42.4681      41.6434</t>
  </si>
  <si>
    <t>31.939      33.1305       30.834       31.939</t>
  </si>
  <si>
    <t>39.2213      38.1133</t>
  </si>
  <si>
    <t>34.2805      32.8832</t>
  </si>
  <si>
    <t>38.592       39.994       37.247       38.592</t>
  </si>
  <si>
    <t>39.994       38.592</t>
  </si>
  <si>
    <t>41.6434         40.4</t>
  </si>
  <si>
    <t>31.4238      32.8832</t>
  </si>
  <si>
    <t>45.7074      44.3021</t>
  </si>
  <si>
    <t>37.0823      38.8555</t>
  </si>
  <si>
    <t>22.5843       23.557</t>
  </si>
  <si>
    <t>23.557      24.6572      21.7561      22.5843</t>
  </si>
  <si>
    <t>28.0627      29.1329      29.8249       30.834</t>
  </si>
  <si>
    <t>28.1353</t>
  </si>
  <si>
    <t>28.3521      28.3521      28.5671        28.28       28.922      28.3521      29.4116      28.5671      30.0295       28.922</t>
  </si>
  <si>
    <t>28.3521      28.5671       28.922</t>
  </si>
  <si>
    <t>28.922      28.3521      29.4116      28.5671       31.939      30.9001</t>
  </si>
  <si>
    <t>28.922      28.3521      29.4116      28.5671       31.939      30.9001      33.4369       31.939</t>
  </si>
  <si>
    <t>24.986      25.5512        26.26      28.1353</t>
  </si>
  <si>
    <t>27.475       26.569      24.5744      29.4116      28.5671       26.569      30.7677      29.4116       27.475      32.5715      30.7677       28.922        34.34      32.6341      30.7677</t>
  </si>
  <si>
    <t>35.9651       31.939      28.0627      27.1011        26.26       38.592      34.3994         30.3      29.1329      28.0627</t>
  </si>
  <si>
    <t>23.557      22.5843      21.7561      24.6572       23.557      22.5843       27.475      26.3376      25.3105      30.0295      28.7096       27.475</t>
  </si>
  <si>
    <t>38.8029      34.7534       30.834      29.8249       28.922      25.5512         40.4      36.4161      32.5715       31.618      30.7677       27.475      41.6434      37.5742      33.6195      32.5715       31.618      28.1353</t>
  </si>
  <si>
    <t>36.4161      36.4161      36.5838        36.36      36.8615      36.4161       37.247      36.5838</t>
  </si>
  <si>
    <t>34.5768      34.8706      35.2778      34.3994      34.5768      34.8706</t>
  </si>
  <si>
    <t>34.8706      35.2778      34.5768      34.8706      34.3994      34.5768</t>
  </si>
  <si>
    <t>34.5768      34.8706      35.2778      34.3994      34.5768      34.8706        34.34      34.3994      34.5768      34.3994        34.34      34.3994</t>
  </si>
  <si>
    <t>30.0295      29.4116</t>
  </si>
  <si>
    <t>38.1133      39.2213         40.4</t>
  </si>
  <si>
    <t>37.247      36.8615      36.5838      37.7367       37.247      36.8615      38.3268      37.7367       37.247</t>
  </si>
  <si>
    <t>40.2482      37.7367       37.247      36.8615      36.5838      40.9019      38.3268      37.7367       37.247      36.8615      41.6434      39.0127      38.3268      37.7367       37.247</t>
  </si>
  <si>
    <t>44.1175      41.6434      41.2001       40.852      40.6015      44.7146      42.1788      41.6434      41.2001       40.852       47.287      44.7146      44.1175      43.6058      43.1827</t>
  </si>
  <si>
    <t>39.6867      38.8555      40.2482      39.2213</t>
  </si>
  <si>
    <t>41.6434       40.852      42.1788      41.2001       42.803      41.6434      43.5121      42.1788      44.3021       42.803</t>
  </si>
  <si>
    <t>41.2001      40.6015      44.1175      43.1827</t>
  </si>
  <si>
    <t>39.2213      36.8615      36.5838      39.6867       37.247      36.8615      40.2482      37.7367       37.247      40.9019      38.3268      37.7367      41.6434      39.0127      38.3268</t>
  </si>
  <si>
    <t>36.8615      36.5838      36.4161      37.7367       37.247      36.8615      39.0127      38.3268      37.7367      40.9019      40.2482      39.6867</t>
  </si>
  <si>
    <t>40.852      40.6015      40.4505      41.6434      41.2001       40.852      43.6058      43.1827      42.8507</t>
  </si>
  <si>
    <t>45.1686      44.8513      44.6233      45.5733      45.1686      44.8513      46.0631      45.5733      45.1686</t>
  </si>
  <si>
    <t>41.6434      39.2213      38.8555       38.592      42.1788      39.6867      39.2213      38.8555       42.803      40.2482      39.6867      39.2213      43.5121      40.9019      40.2482      39.6867</t>
  </si>
  <si>
    <t>44.1175      41.6434      41.2001       40.852      40.6015      44.7146      42.1788      41.6434      41.2001       40.852       47.287      44.7146      44.1175      43.6058      43.1827      48.8155      46.1516      45.3939      44.7146      44.1175</t>
  </si>
  <si>
    <t>27.475      26.3376</t>
  </si>
  <si>
    <t>33.6195      34.7534      32.5715      33.6195</t>
  </si>
  <si>
    <t>25.3105      24.4078      23.6435      23.0315</t>
  </si>
  <si>
    <t>24.4078      25.3105      23.6435      24.4078      23.0315      23.6435</t>
  </si>
  <si>
    <t>32.5715       31.618      30.7677      30.0295</t>
  </si>
  <si>
    <t>38.8555       38.592      36.4161      41.6434      41.2001      38.8555       42.803      42.1788      39.6867</t>
  </si>
  <si>
    <t>45.3939       42.803      42.1788      41.6434      41.2001</t>
  </si>
  <si>
    <t>46.1516      44.3021      43.5121       42.803      42.1788      41.6434      48.0149      46.1516      45.3939      44.7146      44.1175      43.6058</t>
  </si>
  <si>
    <t>44.7146       42.803      42.1788      41.6434      46.1516      44.3021      43.5121       42.803</t>
  </si>
  <si>
    <t>49.8903      48.5641      46.6353      46.0631      45.5733      51.7767         50.5      48.5641      48.0149      47.5452</t>
  </si>
  <si>
    <t>40.2482      39.6867       37.247      41.6434      40.9019      38.3268      43.5121       42.803      40.2482</t>
  </si>
  <si>
    <t>41.6434      40.9019      40.2482      39.6867</t>
  </si>
  <si>
    <t>38.3268      37.7367       37.247      40.2482      39.6867      39.2213      41.6434      40.9019      40.2482      43.3712      42.4681      41.6434      45.1686      44.3021      43.5121</t>
  </si>
  <si>
    <t>39.6867       37.247      36.8615      40.9019      38.3268      37.7367</t>
  </si>
  <si>
    <t>40.9019      39.6867       37.247      36.8615</t>
  </si>
  <si>
    <t>37.247       38.592</t>
  </si>
  <si>
    <t>45.7966      44.3021</t>
  </si>
  <si>
    <t>23.7903</t>
  </si>
  <si>
    <t>33.9524       32.894</t>
  </si>
  <si>
    <t>30.1202      32.2552</t>
  </si>
  <si>
    <t>30.1202      31.9311      32.2552      33.9524</t>
  </si>
  <si>
    <t>37.4494      39.6096</t>
  </si>
  <si>
    <t>28.3406</t>
  </si>
  <si>
    <t>31.1392</t>
  </si>
  <si>
    <t>35.6854</t>
  </si>
  <si>
    <t>26.5983</t>
  </si>
  <si>
    <t>22.066</t>
  </si>
  <si>
    <t>32.2552</t>
  </si>
  <si>
    <t>26.52      27.3695      25.8042        26.52</t>
  </si>
  <si>
    <t>27.3695        26.52</t>
  </si>
  <si>
    <t>31.9311      31.0724</t>
  </si>
  <si>
    <t>43.9429      43.2268      42.5965      44.7407      43.9429      43.2268      47.4492      46.6085      45.8433       49.341      48.3613      47.4492</t>
  </si>
  <si>
    <t>50.3843      49.6772      49.0449</t>
  </si>
  <si>
    <t>56.8278      56.1278       55.494</t>
  </si>
  <si>
    <t>42.5965      42.0557       41.608      43.2268      42.5965      42.0557      43.9429      43.2268      42.5965</t>
  </si>
  <si>
    <t>42.5965      42.0557       41.608      43.2268      42.5965      42.0557      43.9429      43.2268      42.5965      44.7407      43.9429      43.2268</t>
  </si>
  <si>
    <t>52.4482      50.0112      49.6353      52.9615      50.4668      50.0112       55.494      52.9615      52.4482</t>
  </si>
  <si>
    <t>45.8433      44.5543      43.6102       41.608      46.6085      45.1573      44.0375      42.0557      47.4492      45.8433      44.5543      42.5965</t>
  </si>
  <si>
    <t>47.0971      46.0245      47.7552      46.5192</t>
  </si>
  <si>
    <t>51      50.0112      51.6084      50.4668      52.2893           51</t>
  </si>
  <si>
    <t>41.2564       41.608      42.0557      45.1573</t>
  </si>
  <si>
    <t>45.2954      48.0159</t>
  </si>
  <si>
    <t>46.5192      45.6158      47.7552      46.5192</t>
  </si>
  <si>
    <t>26.8931      31.2187       32.803      34.1855      37.1528</t>
  </si>
  <si>
    <t>37.1528      34.1855       32.803       38.608      35.6382      34.1855</t>
  </si>
  <si>
    <t>37.3894      35.7617       32.803         31.5      39.0623      37.3894      34.4426      33.2039      40.3397      38.7221      35.7617      34.4426      43.2926      41.6838      38.7221      37.3894       44.942      43.2926      40.3397      39.0623</t>
  </si>
  <si>
    <t>31.2187      25.2873      32.6683      26.7286</t>
  </si>
  <si>
    <t>32.803      26.8931      34.4426      28.5631      38.7221       32.803</t>
  </si>
  <si>
    <t>44.6466      38.7221</t>
  </si>
  <si>
    <t>32.803</t>
  </si>
  <si>
    <t>32.6683      31.2187</t>
  </si>
  <si>
    <t>38.7221       32.803      44.6466      38.7221</t>
  </si>
  <si>
    <t>36.1298      34.4426      32.0551      30.2866</t>
  </si>
  <si>
    <t>37.3894      36.1298      34.4426      32.0551      30.2866      41.6838      40.3397      38.7221      36.1298      34.4426</t>
  </si>
  <si>
    <t>40.7746      39.0623       36.735       34.951      42.5218      40.7746      38.5509       36.735</t>
  </si>
  <si>
    <t>28.2526      26.8931      23.9437      19.8114      31.2187      29.8466      26.8931       22.715      32.6683      31.2187      28.2526      23.9437      34.1855       32.803      29.8466      25.6338       38.608      37.1528      34.1855      29.8466</t>
  </si>
  <si>
    <t>32.0551      29.1741      33.8615      31.0061      37.8583       34.951</t>
  </si>
  <si>
    <t>32.803         31.5      28.5631        24.49      34.4426      33.2039      30.2866      26.3129      38.7221      37.3894      34.4426      30.2866</t>
  </si>
  <si>
    <t>37.3894      36.1298      33.2039      29.1741</t>
  </si>
  <si>
    <t>34.951      33.2039      32.0551      39.0623      37.3894      36.1298</t>
  </si>
  <si>
    <t>32.803         31.5      28.5631        24.49      37.1528      35.7617       32.803      28.5631      38.7221      37.3894      34.4426      30.2866</t>
  </si>
  <si>
    <t>33.8615      32.0551       34.951      33.2039      36.1298      34.4426</t>
  </si>
  <si>
    <t>33.2039         31.5      30.2866      34.4426       32.803         31.5      35.7617      34.1855       32.803</t>
  </si>
  <si>
    <t>39.6227         35.7      33.8615</t>
  </si>
  <si>
    <t>25.6338</t>
  </si>
  <si>
    <t>33.2039</t>
  </si>
  <si>
    <t>26.8931</t>
  </si>
  <si>
    <t>27.3</t>
  </si>
  <si>
    <t>30.0674      29.2496</t>
  </si>
  <si>
    <t>27.3807      26.3129</t>
  </si>
  <si>
    <t>27.3807      26.3129      25.3744</t>
  </si>
  <si>
    <t>24.49      23.4787</t>
  </si>
  <si>
    <t>27.3807      29.8466</t>
  </si>
  <si>
    <t>25.5476      26.5631</t>
  </si>
  <si>
    <t>25.9756      25.2873      23.9437      23.1953</t>
  </si>
  <si>
    <t>25.2873         25.2      25.2873</t>
  </si>
  <si>
    <t>21.1047           21      21.1047      21.9246      21.4159      21.1047</t>
  </si>
  <si>
    <t>25.2873         25.2      25.2873      25.9756      25.5476      25.2873</t>
  </si>
  <si>
    <t>25.2      25.5476</t>
  </si>
  <si>
    <t>25.5476         25.2      26.5631      25.5476</t>
  </si>
  <si>
    <t>29.6985         29.4      30.5765      29.6985</t>
  </si>
  <si>
    <t>33.6</t>
  </si>
  <si>
    <t>23.1      23.1953      23.4787      23.9437</t>
  </si>
  <si>
    <t>21.9246      21.4159      21.1047           21      22.6177      21.9246      21.4159      21.1047      23.4787      22.6177      21.9246      21.4159        24.49      23.4787      22.6177      21.9246</t>
  </si>
  <si>
    <t>22.6177      21.4159      21.1047           21      23.4787      21.9246      21.4159      21.1047        24.49      22.6177      21.9246      21.4159      25.6338      23.4787      22.6177      21.9246      26.8931        24.49      23.4787      22.6177</t>
  </si>
  <si>
    <t>23.4787      23.1953         23.1      23.9437      23.4787      23.1953      24.5799      23.9437      23.4787      25.3744      24.5799      23.9437</t>
  </si>
  <si>
    <t>25.5476      25.2873         25.2      25.9756      25.5476      25.2873      26.5631      25.9756      25.5476         27.3      26.5631      25.9756</t>
  </si>
  <si>
    <t>25.5476      25.2873         25.2      25.9756      25.5476      25.2873      26.5631      25.9756      25.5476         27.3      26.5631      25.9756      30.0674      29.2496      28.5631</t>
  </si>
  <si>
    <t>26.4303        25.61      24.9187</t>
  </si>
  <si>
    <t>32.6093      31.8263</t>
  </si>
  <si>
    <t>30.8354      30.0061      29.2862</t>
  </si>
  <si>
    <t>30.8354      31.7653      30.0061      30.8354</t>
  </si>
  <si>
    <t>36.1644      35.2404</t>
  </si>
  <si>
    <t>25.61      26.4303</t>
  </si>
  <si>
    <t>30.8354</t>
  </si>
  <si>
    <t>30.0707      29.0867</t>
  </si>
  <si>
    <t>24.684</t>
  </si>
  <si>
    <t>30.8354      31.7653</t>
  </si>
  <si>
    <t>29.2781</t>
  </si>
  <si>
    <t>26.3809</t>
  </si>
  <si>
    <t>23.4876</t>
  </si>
  <si>
    <t>20.6</t>
  </si>
  <si>
    <t>29.2781       28.019</t>
  </si>
  <si>
    <t>30.4155      29.4947</t>
  </si>
  <si>
    <t>24.8911      25.8117      24.1117      24.8911      23.4876      24.1117</t>
  </si>
  <si>
    <t>30.4155      29.4947      28.6925</t>
  </si>
  <si>
    <t>25.8117      24.8911      24.1117</t>
  </si>
  <si>
    <t>36.0353        35.02</t>
  </si>
  <si>
    <t>60.4147      59.6135      58.8792      58.2143      57.6213</t>
  </si>
  <si>
    <t>61.6157      58.2143      57.6213      57.1023      62.3912      58.8792      58.2143      57.6213       65.191      61.6157      60.9055      60.2629</t>
  </si>
  <si>
    <t>64.3781      61.2803      64.9799      61.7641      67.6727      64.3781      69.1455       65.646</t>
  </si>
  <si>
    <t>57.6213      56.1725      55.0192      52.0684      58.4498      56.8612      55.5576      52.4627       59.344      57.6213      56.1725      52.9407</t>
  </si>
  <si>
    <t>57.6213      56.1725      55.0192      52.0684      58.4498      56.8612      55.5576      52.4627       59.344      57.6213      56.1725      52.9407      60.3009      58.4498      56.8612         53.5</t>
  </si>
  <si>
    <t>62.3912      61.6157      58.8792      57.6213      56.6595      63.2297      62.3912      59.6135      58.2143      57.1023      64.1286      63.2297      60.4147      58.8792      57.6213      65.0856      64.1286      61.2803      59.6135      58.2143      67.9766      66.9926      64.1286      62.3912      60.9055</t>
  </si>
  <si>
    <t>53.6709      52.8541      52.1124      51.4491      50.8672      50.3696      47.8519      57.6213      56.5381      55.5164      54.5595      53.6709      52.8541      50.0961</t>
  </si>
  <si>
    <t>48.0905      47.3709      46.7383      46.1963       45.748      48.8933      48.0905      47.3709      46.7383      46.1963      51.7154      50.8672      50.0961      49.4057      48.7995      53.6282       52.637      51.7154      50.8672      50.0961      55.8044      54.6853      53.6282       52.637      51.7154</t>
  </si>
  <si>
    <t>50.0961      49.4057      48.7995      48.2806      47.8519      50.8672      50.0961      49.4057      48.7995      48.2806      53.6709      52.8541      52.1124      51.4491      50.8672      55.5164      54.5595      53.6709      52.8541      52.1124      57.6213      56.5381      55.5164      54.5595      53.6709       61.727      60.5662      59.4597      58.4106      57.4222</t>
  </si>
  <si>
    <t>52.9407      52.4627      52.0684         53.5      52.9407      52.4627      56.1725      55.5576      55.0192      57.6213      56.8612      56.1725       59.344      58.4498      57.6213      63.1934      62.2074      61.2803</t>
  </si>
  <si>
    <t>48.0905      47.3709      46.7383      46.1963       45.748      48.8933      48.0905      47.3709      46.7383      46.1963      51.7154      50.8672      50.0961      49.4057      48.7995      53.6282       52.637      51.7154      50.8672      50.0961      55.8044      54.6853      53.6282       52.637      51.7154      59.9582      58.7624      57.6213      56.5381      55.5164</t>
  </si>
  <si>
    <t>29.8808      28.7788</t>
  </si>
  <si>
    <t>26.13      24.8623       26.967      25.4247      27.9238        26.13</t>
  </si>
  <si>
    <t>31.7809      28.7788      32.4725       29.266      33.2714      29.8808</t>
  </si>
  <si>
    <t>30.7471      28.4257      28.2117</t>
  </si>
  <si>
    <t>22.9175      20.4981      20.2002      24.2869      21.6484       20.985      26.2072      23.4404      22.4725</t>
  </si>
  <si>
    <t>29.266      28.4257      30.6154       29.266      33.2714      31.7809        34.17      32.4725</t>
  </si>
  <si>
    <t>26.967        26.13      25.4247      30.6813      29.6773      28.7788      32.9665      31.7809      30.6813</t>
  </si>
  <si>
    <t>27.9961       27.339      26.8167      24.8623      31.4615      30.6154      29.8808      27.9961</t>
  </si>
  <si>
    <t>30.6154      29.8808       29.266        34.17      33.2714      32.4725      36.2358      35.1606        34.17</t>
  </si>
  <si>
    <t>21.6484       20.985      20.4981      22.4725      21.6484       20.985      23.4404      22.4725      21.6484      24.5352      23.4404      22.4725      25.7406      24.5352      23.4404      29.8808      28.5675       27.339</t>
  </si>
  <si>
    <t>31.2036      28.7788      28.4257      31.7809       29.266      28.7788      32.4725      29.8808       29.266</t>
  </si>
  <si>
    <t>31.2036      28.7788      28.4257      31.7809       29.266      28.7788      32.4725      29.8808       29.266       35.956      33.2714      32.4725</t>
  </si>
  <si>
    <t>29.6773      27.9961        26.13      25.4247      24.8623      31.7809      29.6773      27.9238       26.967        26.13</t>
  </si>
  <si>
    <t>30.6154       29.266</t>
  </si>
  <si>
    <t>28.7788       27.339      26.4374      24.4527      29.6773      27.9961      26.8167      24.8623      32.4103      30.6154       29.266       27.339      34.5813      32.4103      30.6154      28.7788</t>
  </si>
  <si>
    <t>30.6813      28.7788        26.13      25.4247      31.7809      29.6773       26.967        26.13      34.5813      32.4103      29.6773      28.7788</t>
  </si>
  <si>
    <t>31.4615      29.8808      32.4103      30.6154      35.1606      33.2714</t>
  </si>
  <si>
    <t>36.9534      36.2358      33.6937      37.7645      36.9534      34.3469      40.4505      39.5924      36.9534</t>
  </si>
  <si>
    <t>57.4831      56.5709</t>
  </si>
  <si>
    <t>47.4492      48.3613       49.341      46.6085      47.4492      48.3613</t>
  </si>
  <si>
    <t>50.1774</t>
  </si>
  <si>
    <t>44.7407      45.6158</t>
  </si>
  <si>
    <t>45.6158      44.7407</t>
  </si>
  <si>
    <t>51.1223      50.1774      49.2988</t>
  </si>
  <si>
    <t>39.3989      40.1833</t>
  </si>
  <si>
    <t>49.2988      48.4902</t>
  </si>
  <si>
    <t>52.01      51.1629</t>
  </si>
  <si>
    <t>54.9287      54.2041      53.5476      52.9615</t>
  </si>
  <si>
    <t>62.5785      63.2729      64.0248      61.9435      62.5785      63.2729      61.3698      61.9435      62.5785</t>
  </si>
  <si>
    <t>43.9429      43.2268      42.5965      42.0557</t>
  </si>
  <si>
    <t>57.4469      58.0594      58.7364       56.901      57.4469      58.0594      56.4236       56.901      57.4469      56.0165      56.4236       56.901</t>
  </si>
  <si>
    <t>57.4469      58.0594      58.7364       56.901      57.4469      58.0594      56.4236       56.901      57.4469</t>
  </si>
  <si>
    <t>44.5543      45.1573      45.8433      44.0375      44.5543      45.1573      43.6102      44.0375      44.5543</t>
  </si>
  <si>
    <t>41.3069      40.6467      40.0796</t>
  </si>
  <si>
    <t>51.6084           51</t>
  </si>
  <si>
    <t>62.7502      61.6679      60.6337      59.6499      56.9196      53.3295        52.52      51.7767</t>
  </si>
  <si>
    <t>67.239      66.1685      63.3971      61.4359      59.6499      58.7191       57.844       57.027      54.3902      51.1024      68.3525       67.239      64.4503      62.3915      60.6337      59.6499      58.7191       57.844      55.1723      51.7767      71.1602      70.0331       67.239       65.143      63.3971      62.3915      61.4359      60.5326       57.844      54.3902</t>
  </si>
  <si>
    <t>58.8926      55.5775</t>
  </si>
  <si>
    <t>49.8903      46.6353      50.6613       47.287      51.5001      48.0149      55.1353      51.5001</t>
  </si>
  <si>
    <t>53.0226      53.6727</t>
  </si>
  <si>
    <t>60.7681      60.0589        59.41</t>
  </si>
  <si>
    <t>49.5209</t>
  </si>
  <si>
    <t>53.4823</t>
  </si>
  <si>
    <t>48.8573       46.984      45.3939       42.803      42.1788      41.6434      41.2001</t>
  </si>
  <si>
    <t>57.844      58.3007      58.8233</t>
  </si>
  <si>
    <t>55.4673</t>
  </si>
  <si>
    <t>58.3007       57.844</t>
  </si>
  <si>
    <t>47.287      46.6353      46.0631      49.1902      48.5641      48.0149</t>
  </si>
  <si>
    <t>44.7146      44.1175      45.3939      44.7146</t>
  </si>
  <si>
    <t>51.1024         50.5       49.972      53.0226      52.4423       51.934</t>
  </si>
  <si>
    <t>43.5121       42.803      42.1788       46.984      46.1516      45.3939</t>
  </si>
  <si>
    <t>52.6752      50.9825      48.8573       46.984      44.3021      43.5121       42.803      42.1788</t>
  </si>
  <si>
    <t>49.1902      46.6353      46.0631      49.8903       47.287      46.6353        52.52      49.8903      49.1902</t>
  </si>
  <si>
    <t>44.1175      43.1827      41.2001</t>
  </si>
  <si>
    <t>42.1788      41.2001      44.7146      43.6058</t>
  </si>
  <si>
    <t>48.5641      46.6353      45.5733</t>
  </si>
  <si>
    <t>46.984      43.5121</t>
  </si>
  <si>
    <t>51.6188      47.8872       46.984      44.3021      52.6752      48.8573      47.8872      45.1686      53.7866      49.8903      48.8573      46.1074</t>
  </si>
  <si>
    <t>51.5001      50.6613      48.0149</t>
  </si>
  <si>
    <t>44.3481      43.3712      41.5943      47.1141      46.1074      44.3481</t>
  </si>
  <si>
    <t>48.1845      47.1141</t>
  </si>
  <si>
    <t>34.34</t>
  </si>
  <si>
    <t>35.7945</t>
  </si>
  <si>
    <t>31.3588</t>
  </si>
  <si>
    <t>55.5775      54.9499</t>
  </si>
  <si>
    <t>41.6434       42.803      41.2001      42.1788</t>
  </si>
  <si>
    <t>38.592      40.0959</t>
  </si>
  <si>
    <t>42.9458      44.4859</t>
  </si>
  <si>
    <t>51.6188</t>
  </si>
  <si>
    <t>46.0631      47.3301      47.6737       48.899</t>
  </si>
  <si>
    <t>51.7372</t>
  </si>
  <si>
    <t>57.4902      58.8926      56.8837      58.1606      56.3432      57.4902      55.8704      56.8837</t>
  </si>
  <si>
    <t>73.5291      72.8321       72.185</t>
  </si>
  <si>
    <t>62.6526       61.965      61.3362      60.7681</t>
  </si>
  <si>
    <t>60.5326      59.6841      58.8926</t>
  </si>
  <si>
    <t>74.082      73.2233      72.4107</t>
  </si>
  <si>
    <t>69.5655      68.7097      67.9033</t>
  </si>
  <si>
    <t>73.1954      72.2697      71.3892</t>
  </si>
  <si>
    <t>67.9033      66.9044      65.9523</t>
  </si>
  <si>
    <t>65.143      64.1648</t>
  </si>
  <si>
    <t>69.6534        68.68</t>
  </si>
  <si>
    <t>53.7866      52.6752</t>
  </si>
  <si>
    <t>64.4503      65.5489</t>
  </si>
  <si>
    <t>63.878      62.7502</t>
  </si>
  <si>
    <t>47.4377</t>
  </si>
  <si>
    <t>51.872</t>
  </si>
  <si>
    <t>48.6569      47.4377</t>
  </si>
  <si>
    <t>50.25      49.0704</t>
  </si>
  <si>
    <t>55.8838      54.6779</t>
  </si>
  <si>
    <t>51.872      50.7301</t>
  </si>
  <si>
    <t>40.2      41.8254</t>
  </si>
  <si>
    <t>57.5927      56.6378</t>
  </si>
  <si>
    <t>50.3705      49.4395</t>
  </si>
  <si>
    <t>56.6378      57.5927       55.739      56.6378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</si>
</sst>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000"/>
  </numFmts>
  <fonts count="4" x14ac:knownFonts="1">
    <font>
      <sz val="11"/>
      <color theme="1"/>
      <name val="Calibri"/>
      <family val="2"/>
      <scheme val="minor"/>
    </font>
    <font>
      <sz val="10"/>
      <name val="Arial"/>
      <family val="2"/>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5422223579"/>
        <bgColor indexed="64"/>
      </patternFill>
    </fill>
    <fill>
      <patternFill patternType="solid">
        <fgColor theme="0" tint="-0.34998626667074"/>
        <bgColor indexed="64"/>
      </patternFill>
    </fill>
    <fill>
      <patternFill patternType="solid">
        <fgColor theme="0" tint="-0.24994659260842"/>
        <bgColor indexed="64"/>
      </patternFill>
    </fill>
  </fills>
  <borders count="26">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diagonal/>
    </border>
    <border/>
    <border/>
    <border/>
    <border/>
    <border/>
    <border/>
    <border/>
    <border/>
    <border/>
    <border/>
    <border/>
    <border/>
    <border/>
    <border/>
    <border/>
    <border/>
    <border/>
    <border/>
    <border/>
    <border/>
    <border/>
    <border/>
  </borders>
  <cellStyleXfs count="2">
    <xf numFmtId="0" fontId="0" fillId="0" borderId="0"/>
    <xf numFmtId="0" fontId="1" fillId="0" borderId="0"/>
  </cellStyleXfs>
  <cellXfs count="47">
    <xf numFmtId="0" fontId="0" fillId="0" borderId="0" xfId="0"/>
    <xf numFmtId="0" fontId="0" fillId="0" borderId="1" xfId="0" applyBorder="true"/>
    <xf numFmtId="10" fontId="0" fillId="0" borderId="1" xfId="0" applyNumberFormat="true" applyBorder="true"/>
    <xf numFmtId="0" fontId="0" fillId="2" borderId="1" xfId="0" applyFill="true" applyBorder="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2" fillId="4" borderId="2" xfId="0" applyFont="true" applyFill="true" applyBorder="true" applyAlignment="true">
      <alignment horizontal="center"/>
    </xf>
    <xf numFmtId="0" fontId="3" fillId="3" borderId="0" xfId="0" applyFont="true" applyFill="true"/>
    <xf numFmtId="0" fontId="3" fillId="0" borderId="0" xfId="0" applyFont="true"/>
    <xf numFmtId="0" fontId="3"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49" fontId="0" fillId="0" borderId="3" xfId="0" applyNumberFormat="true" applyBorder="true"/>
    <xf numFmtId="49" fontId="0" fillId="0" borderId="4" xfId="0" applyNumberFormat="true"/>
    <xf numFmtId="22" fontId="0" fillId="0" borderId="5" xfId="0" applyNumberFormat="true"/>
    <xf numFmtId="49" fontId="0" fillId="0" borderId="6" xfId="0" applyNumberFormat="true"/>
    <xf numFmtId="22" fontId="0" fillId="0" borderId="7" xfId="0" applyNumberFormat="true"/>
    <xf numFmtId="49" fontId="0" fillId="0" borderId="8" xfId="0" applyNumberFormat="true"/>
    <xf numFmtId="22" fontId="0" fillId="0" borderId="9" xfId="0" applyNumberFormat="true"/>
    <xf numFmtId="49" fontId="0" fillId="0" borderId="10" xfId="0" applyNumberFormat="true"/>
    <xf numFmtId="22" fontId="0" fillId="0" borderId="11" xfId="0" applyNumberFormat="true"/>
    <xf numFmtId="49" fontId="0" fillId="0" borderId="12" xfId="0" applyNumberFormat="true"/>
    <xf numFmtId="22" fontId="0" fillId="0" borderId="13" xfId="0" applyNumberFormat="true"/>
    <xf numFmtId="49" fontId="0" fillId="0" borderId="14" xfId="0" applyNumberFormat="true"/>
    <xf numFmtId="22" fontId="0" fillId="0" borderId="15" xfId="0" applyNumberFormat="true"/>
    <xf numFmtId="49" fontId="0" fillId="0" borderId="16" xfId="0" applyNumberFormat="true"/>
    <xf numFmtId="22" fontId="0" fillId="0" borderId="17" xfId="0" applyNumberFormat="true"/>
    <xf numFmtId="49" fontId="0" fillId="0" borderId="18" xfId="0" applyNumberFormat="true"/>
    <xf numFmtId="22" fontId="0" fillId="0" borderId="19" xfId="0" applyNumberFormat="true"/>
    <xf numFmtId="49" fontId="0" fillId="0" borderId="20" xfId="0" applyNumberFormat="true"/>
    <xf numFmtId="22" fontId="0" fillId="0" borderId="21" xfId="0" applyNumberFormat="true"/>
    <xf numFmtId="49" fontId="0" fillId="0" borderId="22" xfId="0" applyNumberFormat="true"/>
    <xf numFmtId="22" fontId="0" fillId="0" borderId="23" xfId="0" applyNumberFormat="true"/>
    <xf numFmtId="49" fontId="0" fillId="0" borderId="24" xfId="0" applyNumberFormat="true"/>
    <xf numFmtId="22" fontId="0" fillId="0" borderId="25"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431"/>
  <sheetViews>
    <sheetView tabSelected="true" zoomScale="110" zoomScaleNormal="110" workbookViewId="0">
      <pane xSplit="10" ySplit="1" topLeftCell="K2" activePane="bottomRight" state="frozenSplit"/>
      <selection pane="topRight" activeCell="I1" sqref="I1"/>
      <selection pane="bottomLeft" activeCell="A2" sqref="A2"/>
      <selection pane="bottomRight" activeCell="S121" sqref="S121"/>
    </sheetView>
  </sheetViews>
  <sheetFormatPr defaultColWidth="0.0" defaultRowHeight="15" x14ac:dyDescent="0.25"/>
  <cols>
    <col min="1" max="1" width="8.5703125" style="4" hidden="true" customWidth="true"/>
    <col min="2" max="2" width="10.28515625" style="5" hidden="true" customWidth="true"/>
    <col min="3" max="3" width="7.85546875" style="6" hidden="true" customWidth="true"/>
    <col min="4" max="4" width="10.7109375" style="6" hidden="true" customWidth="true"/>
    <col min="5" max="5" width="12.140625" style="4" customWidth="true"/>
    <col min="6" max="6" width="9.28515625" style="3" hidden="true" customWidth="true"/>
    <col min="7" max="7" width="11.85546875" style="7" hidden="true" customWidth="true"/>
    <col min="8" max="8" width="6.7109375" style="3" customWidth="true"/>
    <col min="9" max="9" width="16.28515625" style="3" hidden="true" customWidth="true"/>
    <col min="10" max="10" width="15.140625" style="3" customWidth="true"/>
    <col min="11" max="11" width="25.28515625" style="1" customWidth="true"/>
    <col min="12" max="12" width="22.7109375" style="1" customWidth="true"/>
    <col min="13" max="13" width="18.42578125" style="1" hidden="true" customWidth="true"/>
    <col min="14" max="14" width="24.85546875" style="1" hidden="true" customWidth="true"/>
    <col min="15" max="15" width="17.140625" style="1" hidden="true" customWidth="true"/>
    <col min="16" max="16" width="18.140625" style="1" hidden="true" customWidth="true"/>
    <col min="17" max="17" width="8.85546875" style="1" hidden="true" customWidth="true"/>
    <col min="18" max="18" width="20.7109375" style="1" hidden="true" customWidth="true"/>
    <col min="19" max="19" width="12.42578125" customWidth="true"/>
    <col min="20" max="20" width="10.85546875" customWidth="true"/>
    <col min="21" max="21" width="8.140625" customWidth="true"/>
    <col min="29" max="29" width="11.28515625" customWidth="true"/>
    <col min="30" max="30" width="15.28515625" customWidth="true"/>
    <col min="31" max="31" width="16.28515625" style="1" hidden="true" customWidth="true"/>
    <col min="32" max="32" width="23.28515625" style="2" hidden="true" customWidth="true"/>
    <col min="33" max="33" width="19.42578125" style="2" hidden="true" customWidth="true"/>
    <col min="34" max="34" width="16.5703125" style="1" hidden="true" customWidth="true"/>
    <col min="35" max="35" width="12.7109375" style="1" hidden="true" customWidth="true"/>
    <col min="36" max="36" width="14.42578125" style="1" hidden="true" customWidth="true"/>
    <col min="37" max="37" width="4.7109375" style="1" hidden="true" customWidth="true"/>
    <col min="38" max="38" width="74.28515625" style="1" customWidth="true"/>
    <col min="39" max="39" width="17.7109375" style="8" hidden="true" customWidth="true"/>
    <col min="40" max="40" width="9.5703125" style="1" hidden="true" customWidth="true"/>
    <col min="41" max="41" width="0.0" hidden="true" customWidth="true"/>
    <col min="42" max="42" width="8.28515625" hidden="true" customWidth="true"/>
    <col min="43" max="43" width="8.140625" hidden="true" customWidth="true"/>
    <col min="44" max="44" width="216.85546875" hidden="true" customWidth="true"/>
    <col min="45" max="45" width="267.85546875" hidden="true" customWidth="true"/>
    <col min="46" max="46" width="215.140625" hidden="true" customWidth="true"/>
    <col min="47" max="47" width="214.140625" hidden="true" customWidth="true"/>
    <col min="48" max="48" width="175.140625" hidden="true" customWidth="true"/>
    <col min="49" max="49" width="227.140625" hidden="true" customWidth="true"/>
    <col min="50" max="50" width="249.42578125" hidden="true" customWidth="true"/>
    <col min="51" max="51" width="269.42578125" hidden="true" customWidth="true"/>
    <col min="52" max="52" width="315.7109375" hidden="true" customWidth="true"/>
    <col min="53" max="53" width="178.7109375" hidden="true" customWidth="true"/>
    <col min="54" max="54" width="271.140625" hidden="true" customWidth="true"/>
    <col min="55" max="55" width="272.28515625" hidden="true" customWidth="true"/>
    <col min="56" max="56" width="180.85546875" hidden="true" customWidth="true"/>
    <col min="57" max="57" width="159.7109375" hidden="true" customWidth="true"/>
    <col min="58" max="58" width="181.42578125" hidden="true" customWidth="true"/>
    <col min="59" max="59" width="134.5703125" hidden="true" customWidth="true"/>
    <col min="60" max="60" width="184.85546875" hidden="true" customWidth="true"/>
    <col min="61" max="61" width="243.7109375" hidden="true" customWidth="true"/>
    <col min="62" max="62" width="88.85546875" hidden="true" customWidth="true"/>
    <col min="63" max="63" width="108.28515625" hidden="true" customWidth="true"/>
    <col min="65" max="16384" width="9.140625" hidden="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64" max="64" width="108.28515625" hidden="true" customWidth="true"/>
  </cols>
  <sheetData>
    <row r="1" x14ac:dyDescent="0.25">
      <c r="A1" s="45" t="s">
        <v>0</v>
      </c>
      <c r="B1" s="45" t="s">
        <v>1</v>
      </c>
      <c r="C1" s="45" t="s">
        <v>2</v>
      </c>
      <c r="D1" s="45" t="s">
        <v>158</v>
      </c>
      <c r="E1" s="45" t="s">
        <v>3</v>
      </c>
      <c r="F1" s="45" t="s">
        <v>4</v>
      </c>
      <c r="G1" s="45" t="s">
        <v>5</v>
      </c>
      <c r="H1" s="45" t="s">
        <v>6</v>
      </c>
      <c r="I1" s="45" t="s">
        <v>7</v>
      </c>
      <c r="J1" s="45" t="s">
        <v>161</v>
      </c>
      <c r="K1" s="45" t="s">
        <v>8</v>
      </c>
      <c r="L1" s="45" t="s">
        <v>9</v>
      </c>
      <c r="M1" s="45" t="s">
        <v>10</v>
      </c>
      <c r="N1" s="45" t="s">
        <v>11</v>
      </c>
      <c r="O1" s="45" t="s">
        <v>12</v>
      </c>
      <c r="P1" s="45" t="s">
        <v>13</v>
      </c>
      <c r="Q1" s="45" t="s">
        <v>212</v>
      </c>
      <c r="R1" s="45" t="s">
        <v>213</v>
      </c>
      <c r="S1" s="45" t="s">
        <v>333</v>
      </c>
      <c r="T1" s="45" t="s">
        <v>334</v>
      </c>
      <c r="U1" s="45" t="s">
        <v>335</v>
      </c>
      <c r="V1" s="45" t="s">
        <v>336</v>
      </c>
      <c r="W1" s="45" t="s">
        <v>337</v>
      </c>
      <c r="X1" s="45" t="s">
        <v>338</v>
      </c>
      <c r="Y1" s="45" t="s">
        <v>339</v>
      </c>
      <c r="Z1" s="45" t="s">
        <v>340</v>
      </c>
      <c r="AA1" s="45" t="s">
        <v>341</v>
      </c>
      <c r="AB1" s="45" t="s">
        <v>342</v>
      </c>
      <c r="AC1" s="45" t="s">
        <v>343</v>
      </c>
      <c r="AD1" s="45" t="s">
        <v>19</v>
      </c>
      <c r="AE1" s="45" t="s">
        <v>22</v>
      </c>
      <c r="AF1" s="45" t="s">
        <v>23</v>
      </c>
      <c r="AG1" s="45" t="s">
        <v>160</v>
      </c>
      <c r="AH1" s="45" t="s">
        <v>15</v>
      </c>
      <c r="AI1" s="45" t="s">
        <v>16</v>
      </c>
      <c r="AJ1" s="45" t="s">
        <v>17</v>
      </c>
      <c r="AK1" s="45" t="s">
        <v>18</v>
      </c>
      <c r="AL1" s="45" t="s">
        <v>19</v>
      </c>
      <c r="AM1" s="45" t="s">
        <v>20</v>
      </c>
      <c r="AN1" s="45" t="s">
        <v>21</v>
      </c>
      <c r="AP1" s="45" t="s">
        <v>214</v>
      </c>
      <c r="AQ1" s="45" t="s">
        <v>215</v>
      </c>
      <c r="AR1" s="45" t="s">
        <v>389</v>
      </c>
      <c r="AS1" s="45" t="s">
        <v>391</v>
      </c>
      <c r="AT1" s="45" t="s">
        <v>393</v>
      </c>
      <c r="AU1" s="45" t="s">
        <v>395</v>
      </c>
      <c r="AV1" s="45" t="s">
        <v>397</v>
      </c>
      <c r="AW1" s="45" t="s">
        <v>399</v>
      </c>
      <c r="AX1" s="45" t="s">
        <v>400</v>
      </c>
      <c r="AY1" s="45" t="s">
        <v>402</v>
      </c>
      <c r="AZ1" s="45" t="s">
        <v>404</v>
      </c>
      <c r="BA1" s="45" t="s">
        <v>406</v>
      </c>
      <c r="BB1" s="45" t="s">
        <v>407</v>
      </c>
      <c r="BC1" s="45" t="s">
        <v>408</v>
      </c>
      <c r="BD1" s="45" t="s">
        <v>410</v>
      </c>
      <c r="BE1" s="45" t="s">
        <v>412</v>
      </c>
      <c r="BF1" s="45" t="s">
        <v>414</v>
      </c>
      <c r="BG1" s="45" t="s">
        <v>491</v>
      </c>
      <c r="BH1" s="45" t="s">
        <v>493</v>
      </c>
      <c r="BI1" s="45" t="s">
        <v>495</v>
      </c>
      <c r="BJ1" s="45" t="s">
        <v>497</v>
      </c>
      <c r="BK1" s="45" t="s">
        <v>499</v>
      </c>
      <c r="BL1" s="45" t="s">
        <v>501</v>
      </c>
    </row>
    <row r="2" hidden="true" x14ac:dyDescent="0.25">
      <c r="A2" s="45" t="s">
        <v>216</v>
      </c>
      <c r="B2" s="5">
        <v>43622</v>
      </c>
      <c r="C2" s="6">
        <v>1</v>
      </c>
      <c r="D2" s="45" t="s">
        <v>217</v>
      </c>
      <c r="E2" s="45" t="s">
        <v>218</v>
      </c>
      <c r="F2" s="45" t="s">
        <v>219</v>
      </c>
      <c r="G2" s="7">
        <v>0.39032274305555559</v>
      </c>
      <c r="H2" s="3">
        <v>1</v>
      </c>
      <c r="I2" s="45" t="s">
        <v>220</v>
      </c>
      <c r="J2" s="3">
        <v>378</v>
      </c>
      <c r="K2" s="45" t="s">
        <v>211</v>
      </c>
      <c r="L2" s="45" t="s">
        <v>211</v>
      </c>
      <c r="N2" s="45" t="s">
        <v>211</v>
      </c>
      <c r="P2" s="45" t="s">
        <v>221</v>
      </c>
      <c r="AM2" s="8">
        <v>43690</v>
      </c>
      <c r="AN2" s="45" t="s">
        <v>222</v>
      </c>
      <c r="AP2">
        <v>2107</v>
      </c>
      <c r="AQ2">
        <v>1090</v>
      </c>
    </row>
    <row r="3" hidden="true" x14ac:dyDescent="0.25">
      <c r="A3" s="45" t="s">
        <v>216</v>
      </c>
      <c r="B3" s="5">
        <v>43622</v>
      </c>
      <c r="C3" s="6">
        <v>1</v>
      </c>
      <c r="D3" s="45" t="s">
        <v>217</v>
      </c>
      <c r="E3" s="45" t="s">
        <v>218</v>
      </c>
      <c r="F3" s="45" t="s">
        <v>223</v>
      </c>
      <c r="G3" s="7">
        <v>0.39032274305555559</v>
      </c>
      <c r="H3" s="3">
        <v>1</v>
      </c>
      <c r="I3" s="45" t="s">
        <v>224</v>
      </c>
      <c r="J3" s="45" t="s">
        <v>225</v>
      </c>
      <c r="Q3" s="1">
        <v>1</v>
      </c>
      <c r="AM3" s="8">
        <v>43690</v>
      </c>
      <c r="AN3" s="45" t="s">
        <v>222</v>
      </c>
      <c r="AP3">
        <v>1</v>
      </c>
      <c r="AQ3">
        <v>1</v>
      </c>
    </row>
    <row r="4" hidden="true" x14ac:dyDescent="0.25">
      <c r="A4" s="45" t="s">
        <v>216</v>
      </c>
      <c r="B4" s="5">
        <v>43622</v>
      </c>
      <c r="C4" s="6">
        <v>1</v>
      </c>
      <c r="D4" s="45" t="s">
        <v>217</v>
      </c>
      <c r="E4" s="45" t="s">
        <v>218</v>
      </c>
      <c r="F4" s="45" t="s">
        <v>223</v>
      </c>
      <c r="G4" s="7">
        <v>0.39121204964287615</v>
      </c>
      <c r="H4" s="3">
        <v>501</v>
      </c>
      <c r="I4" s="45" t="s">
        <v>224</v>
      </c>
      <c r="J4" s="45" t="s">
        <v>226</v>
      </c>
      <c r="Q4" s="1">
        <v>1</v>
      </c>
      <c r="AM4" s="8">
        <v>43690</v>
      </c>
      <c r="AN4" s="45" t="s">
        <v>222</v>
      </c>
      <c r="AP4">
        <v>1</v>
      </c>
      <c r="AQ4">
        <v>1</v>
      </c>
    </row>
    <row r="5" hidden="true" x14ac:dyDescent="0.25">
      <c r="A5" s="45" t="s">
        <v>216</v>
      </c>
      <c r="B5" s="5">
        <v>43622</v>
      </c>
      <c r="C5" s="6">
        <v>1</v>
      </c>
      <c r="D5" s="45" t="s">
        <v>217</v>
      </c>
      <c r="E5" s="45" t="s">
        <v>218</v>
      </c>
      <c r="F5" s="45" t="s">
        <v>219</v>
      </c>
      <c r="G5" s="7">
        <v>0.39168759259259261</v>
      </c>
      <c r="H5" s="3">
        <v>767</v>
      </c>
      <c r="I5" s="45" t="s">
        <v>227</v>
      </c>
      <c r="J5" s="3">
        <v>381</v>
      </c>
      <c r="K5" s="45" t="s">
        <v>228</v>
      </c>
      <c r="L5" s="45" t="s">
        <v>141</v>
      </c>
      <c r="M5" s="45" t="s">
        <v>229</v>
      </c>
      <c r="N5" s="45" t="s">
        <v>194</v>
      </c>
      <c r="O5" s="45" t="s">
        <v>229</v>
      </c>
      <c r="P5" s="45" t="s">
        <v>230</v>
      </c>
      <c r="AG5" s="45" t="s">
        <v>231</v>
      </c>
      <c r="AJ5" s="45" t="s">
        <v>232</v>
      </c>
      <c r="AM5" s="8">
        <v>43690</v>
      </c>
      <c r="AN5" s="45" t="s">
        <v>222</v>
      </c>
      <c r="AP5">
        <v>2192</v>
      </c>
      <c r="AQ5">
        <v>997</v>
      </c>
    </row>
    <row r="6" hidden="true" x14ac:dyDescent="0.25">
      <c r="A6" s="45" t="s">
        <v>216</v>
      </c>
      <c r="B6" s="5">
        <v>43622</v>
      </c>
      <c r="C6" s="6">
        <v>1</v>
      </c>
      <c r="D6" s="45" t="s">
        <v>217</v>
      </c>
      <c r="E6" s="45" t="s">
        <v>218</v>
      </c>
      <c r="F6" s="45" t="s">
        <v>223</v>
      </c>
      <c r="G6" s="7">
        <v>0.39210135623019676</v>
      </c>
      <c r="H6" s="3">
        <v>1001</v>
      </c>
      <c r="I6" s="45" t="s">
        <v>224</v>
      </c>
      <c r="J6" s="45" t="s">
        <v>233</v>
      </c>
      <c r="Q6" s="1">
        <v>1</v>
      </c>
      <c r="AM6" s="8">
        <v>43690</v>
      </c>
      <c r="AN6" s="45" t="s">
        <v>222</v>
      </c>
      <c r="AP6">
        <v>1</v>
      </c>
      <c r="AQ6">
        <v>1</v>
      </c>
    </row>
    <row r="7" hidden="true" x14ac:dyDescent="0.25">
      <c r="A7" s="45" t="s">
        <v>216</v>
      </c>
      <c r="B7" s="5">
        <v>43622</v>
      </c>
      <c r="C7" s="6">
        <v>1</v>
      </c>
      <c r="D7" s="45" t="s">
        <v>217</v>
      </c>
      <c r="E7" s="45" t="s">
        <v>218</v>
      </c>
      <c r="F7" s="45" t="s">
        <v>219</v>
      </c>
      <c r="G7" s="7">
        <v>0.39279679398148143</v>
      </c>
      <c r="H7" s="3">
        <v>1391</v>
      </c>
      <c r="I7" s="45" t="s">
        <v>234</v>
      </c>
      <c r="J7" s="3">
        <v>379</v>
      </c>
      <c r="K7" s="45" t="s">
        <v>211</v>
      </c>
      <c r="L7" s="45" t="s">
        <v>211</v>
      </c>
      <c r="N7" s="45" t="s">
        <v>211</v>
      </c>
      <c r="P7" s="45" t="s">
        <v>235</v>
      </c>
      <c r="AM7" s="8">
        <v>43690</v>
      </c>
      <c r="AN7" s="45" t="s">
        <v>222</v>
      </c>
      <c r="AP7">
        <v>1275</v>
      </c>
      <c r="AQ7">
        <v>1085</v>
      </c>
    </row>
    <row r="8" hidden="true" x14ac:dyDescent="0.25">
      <c r="A8" s="45" t="s">
        <v>216</v>
      </c>
      <c r="B8" s="5">
        <v>43622</v>
      </c>
      <c r="C8" s="6">
        <v>1</v>
      </c>
      <c r="D8" s="45" t="s">
        <v>217</v>
      </c>
      <c r="E8" s="45" t="s">
        <v>236</v>
      </c>
      <c r="F8" s="45" t="s">
        <v>237</v>
      </c>
      <c r="G8" s="7">
        <v>0.39477701388888886</v>
      </c>
      <c r="H8" s="3">
        <v>1</v>
      </c>
      <c r="I8" s="45" t="s">
        <v>220</v>
      </c>
      <c r="J8" s="3">
        <v>7</v>
      </c>
      <c r="K8" s="45" t="s">
        <v>211</v>
      </c>
      <c r="L8" s="45" t="s">
        <v>211</v>
      </c>
      <c r="N8" s="45" t="s">
        <v>211</v>
      </c>
      <c r="P8" s="45" t="s">
        <v>221</v>
      </c>
      <c r="AM8" s="8">
        <v>43690</v>
      </c>
      <c r="AN8" s="45" t="s">
        <v>222</v>
      </c>
      <c r="AP8">
        <v>1607</v>
      </c>
      <c r="AQ8">
        <v>1092</v>
      </c>
    </row>
    <row r="9" hidden="true" x14ac:dyDescent="0.25">
      <c r="A9" s="45" t="s">
        <v>216</v>
      </c>
      <c r="B9" s="5">
        <v>43622</v>
      </c>
      <c r="C9" s="6">
        <v>1</v>
      </c>
      <c r="D9" s="45" t="s">
        <v>217</v>
      </c>
      <c r="E9" s="45" t="s">
        <v>236</v>
      </c>
      <c r="F9" s="45" t="s">
        <v>223</v>
      </c>
      <c r="G9" s="7">
        <v>0.39477701388888886</v>
      </c>
      <c r="H9" s="3">
        <v>1</v>
      </c>
      <c r="I9" s="45" t="s">
        <v>224</v>
      </c>
      <c r="J9" s="45" t="s">
        <v>233</v>
      </c>
      <c r="Q9" s="1">
        <v>1</v>
      </c>
      <c r="AM9" s="8">
        <v>43690</v>
      </c>
      <c r="AN9" s="45" t="s">
        <v>222</v>
      </c>
      <c r="AP9">
        <v>1</v>
      </c>
      <c r="AQ9">
        <v>1</v>
      </c>
    </row>
    <row r="10" hidden="true" x14ac:dyDescent="0.25">
      <c r="A10" s="45" t="s">
        <v>216</v>
      </c>
      <c r="B10" s="5">
        <v>43622</v>
      </c>
      <c r="C10" s="6">
        <v>1</v>
      </c>
      <c r="D10" s="45" t="s">
        <v>217</v>
      </c>
      <c r="E10" s="45" t="s">
        <v>236</v>
      </c>
      <c r="F10" s="45" t="s">
        <v>223</v>
      </c>
      <c r="G10" s="7">
        <v>0.39566535797045715</v>
      </c>
      <c r="H10" s="3">
        <v>501</v>
      </c>
      <c r="I10" s="45" t="s">
        <v>224</v>
      </c>
      <c r="J10" s="45" t="s">
        <v>238</v>
      </c>
      <c r="Q10" s="1">
        <v>1</v>
      </c>
      <c r="AM10" s="8">
        <v>43690</v>
      </c>
      <c r="AN10" s="45" t="s">
        <v>222</v>
      </c>
      <c r="AP10">
        <v>1</v>
      </c>
      <c r="AQ10">
        <v>1</v>
      </c>
    </row>
    <row r="11" hidden="true" x14ac:dyDescent="0.25">
      <c r="A11" s="45" t="s">
        <v>216</v>
      </c>
      <c r="B11" s="5">
        <v>43622</v>
      </c>
      <c r="C11" s="6">
        <v>1</v>
      </c>
      <c r="D11" s="45" t="s">
        <v>217</v>
      </c>
      <c r="E11" s="45" t="s">
        <v>236</v>
      </c>
      <c r="F11" s="45" t="s">
        <v>223</v>
      </c>
      <c r="G11" s="7">
        <v>0.39655370205202539</v>
      </c>
      <c r="H11" s="3">
        <v>1001</v>
      </c>
      <c r="I11" s="45" t="s">
        <v>224</v>
      </c>
      <c r="J11" s="45" t="s">
        <v>239</v>
      </c>
      <c r="Q11" s="1">
        <v>1</v>
      </c>
      <c r="AM11" s="8">
        <v>43690</v>
      </c>
      <c r="AN11" s="45" t="s">
        <v>222</v>
      </c>
      <c r="AP11">
        <v>1</v>
      </c>
      <c r="AQ11">
        <v>1</v>
      </c>
    </row>
    <row r="12" hidden="true" x14ac:dyDescent="0.25">
      <c r="A12" s="45" t="s">
        <v>216</v>
      </c>
      <c r="B12" s="5">
        <v>43622</v>
      </c>
      <c r="C12" s="6">
        <v>1</v>
      </c>
      <c r="D12" s="45" t="s">
        <v>217</v>
      </c>
      <c r="E12" s="45" t="s">
        <v>236</v>
      </c>
      <c r="F12" s="45" t="s">
        <v>223</v>
      </c>
      <c r="G12" s="7">
        <v>0.39744204613359368</v>
      </c>
      <c r="H12" s="3">
        <v>1501</v>
      </c>
      <c r="I12" s="45" t="s">
        <v>224</v>
      </c>
      <c r="J12" s="45" t="s">
        <v>240</v>
      </c>
      <c r="Q12" s="1">
        <v>1</v>
      </c>
      <c r="AM12" s="8">
        <v>43690</v>
      </c>
      <c r="AN12" s="45" t="s">
        <v>222</v>
      </c>
      <c r="AP12">
        <v>1</v>
      </c>
      <c r="AQ12">
        <v>1</v>
      </c>
    </row>
    <row r="13" x14ac:dyDescent="0.25">
      <c r="A13" s="45" t="s">
        <v>216</v>
      </c>
      <c r="B13" s="5">
        <v>43622</v>
      </c>
      <c r="C13" s="6">
        <v>1</v>
      </c>
      <c r="D13" s="45" t="s">
        <v>217</v>
      </c>
      <c r="E13" s="45" t="s">
        <v>236</v>
      </c>
      <c r="F13" s="45" t="s">
        <v>237</v>
      </c>
      <c r="G13" s="7">
        <v>0.39793765046296298</v>
      </c>
      <c r="H13" s="3">
        <v>1779</v>
      </c>
      <c r="I13" s="45" t="s">
        <v>241</v>
      </c>
      <c r="J13" s="3">
        <v>8</v>
      </c>
      <c r="K13" s="45" t="s">
        <v>242</v>
      </c>
      <c r="L13" s="45" t="s">
        <v>112</v>
      </c>
      <c r="M13" s="45" t="s">
        <v>229</v>
      </c>
      <c r="N13" s="45" t="s">
        <v>167</v>
      </c>
      <c r="O13" s="45" t="s">
        <v>229</v>
      </c>
      <c r="P13" s="45" t="s">
        <v>25</v>
      </c>
      <c r="R13" s="45" t="s">
        <v>152</v>
      </c>
      <c r="S13">
        <v>559.71000000000004</v>
      </c>
      <c r="T13">
        <v>2.1200000000000001</v>
      </c>
      <c r="U13">
        <v>32.399999999999999</v>
      </c>
      <c r="V13">
        <v>31.800000000000001</v>
      </c>
      <c r="W13">
        <v>31.5</v>
      </c>
      <c r="X13">
        <v>30.100000000000001</v>
      </c>
      <c r="Y13">
        <v>30</v>
      </c>
      <c r="AD13" s="45" t="s">
        <v>346</v>
      </c>
      <c r="AE13" s="45" t="s">
        <v>243</v>
      </c>
      <c r="AF13" s="45" t="s">
        <v>243</v>
      </c>
      <c r="AH13" s="45" t="s">
        <v>244</v>
      </c>
      <c r="AM13" s="8">
        <v>43690</v>
      </c>
      <c r="AN13" s="45" t="s">
        <v>222</v>
      </c>
      <c r="AP13">
        <v>1512</v>
      </c>
      <c r="AQ13">
        <v>1142</v>
      </c>
      <c r="AR13" s="45" t="s">
        <v>390</v>
      </c>
      <c r="AS13" s="45" t="s">
        <v>392</v>
      </c>
      <c r="AT13" s="45" t="s">
        <v>394</v>
      </c>
      <c r="AU13" s="45" t="s">
        <v>396</v>
      </c>
      <c r="AV13" s="45" t="s">
        <v>398</v>
      </c>
      <c r="AW13" s="45" t="s">
        <v>398</v>
      </c>
      <c r="AX13" s="45" t="s">
        <v>401</v>
      </c>
      <c r="AY13" s="45" t="s">
        <v>403</v>
      </c>
      <c r="AZ13" s="45" t="s">
        <v>405</v>
      </c>
      <c r="BA13" s="45" t="s">
        <v>396</v>
      </c>
      <c r="BB13" s="45" t="s">
        <v>396</v>
      </c>
      <c r="BC13" s="45" t="s">
        <v>409</v>
      </c>
      <c r="BD13" s="45" t="s">
        <v>411</v>
      </c>
      <c r="BE13" s="45" t="s">
        <v>413</v>
      </c>
      <c r="BF13" s="45" t="s">
        <v>415</v>
      </c>
    </row>
    <row r="14" x14ac:dyDescent="0.25">
      <c r="A14" s="45" t="s">
        <v>216</v>
      </c>
      <c r="B14" s="5">
        <v>43622</v>
      </c>
      <c r="C14" s="6">
        <v>1</v>
      </c>
      <c r="D14" s="45" t="s">
        <v>217</v>
      </c>
      <c r="E14" s="45" t="s">
        <v>236</v>
      </c>
      <c r="F14" s="45" t="s">
        <v>237</v>
      </c>
      <c r="G14" s="7">
        <v>0.39793942129629628</v>
      </c>
      <c r="H14" s="3">
        <v>1780</v>
      </c>
      <c r="I14" s="45" t="s">
        <v>241</v>
      </c>
      <c r="J14" s="3">
        <v>9</v>
      </c>
      <c r="K14" s="45" t="s">
        <v>242</v>
      </c>
      <c r="L14" s="45" t="s">
        <v>112</v>
      </c>
      <c r="M14" s="45" t="s">
        <v>229</v>
      </c>
      <c r="N14" s="45" t="s">
        <v>167</v>
      </c>
      <c r="O14" s="45" t="s">
        <v>229</v>
      </c>
      <c r="P14" s="45" t="s">
        <v>25</v>
      </c>
      <c r="R14" s="45" t="s">
        <v>152</v>
      </c>
      <c r="S14">
        <v>559.71000000000004</v>
      </c>
      <c r="T14">
        <v>2.1200000000000001</v>
      </c>
      <c r="U14">
        <v>37.5</v>
      </c>
      <c r="V14">
        <v>36.100000000000001</v>
      </c>
      <c r="W14">
        <v>34.5</v>
      </c>
      <c r="X14">
        <v>33</v>
      </c>
      <c r="AD14" s="45" t="s">
        <v>346</v>
      </c>
      <c r="AE14" s="45" t="s">
        <v>243</v>
      </c>
      <c r="AF14" s="45" t="s">
        <v>243</v>
      </c>
      <c r="AH14" s="45" t="s">
        <v>244</v>
      </c>
      <c r="AM14" s="8">
        <v>43690</v>
      </c>
      <c r="AN14" s="45" t="s">
        <v>222</v>
      </c>
      <c r="AP14">
        <v>257</v>
      </c>
      <c r="AQ14">
        <v>1312</v>
      </c>
      <c r="AR14" s="45" t="s">
        <v>416</v>
      </c>
      <c r="AS14" s="45" t="s">
        <v>417</v>
      </c>
      <c r="AT14" s="45" t="s">
        <v>418</v>
      </c>
      <c r="AU14" s="45" t="s">
        <v>413</v>
      </c>
      <c r="AV14" s="45" t="s">
        <v>419</v>
      </c>
      <c r="AW14" s="45" t="s">
        <v>419</v>
      </c>
      <c r="AX14" s="45" t="s">
        <v>420</v>
      </c>
      <c r="AY14" s="45" t="s">
        <v>421</v>
      </c>
      <c r="AZ14" s="45" t="s">
        <v>420</v>
      </c>
      <c r="BA14" s="45" t="s">
        <v>403</v>
      </c>
      <c r="BB14" s="45" t="s">
        <v>403</v>
      </c>
      <c r="BC14" s="45" t="s">
        <v>422</v>
      </c>
    </row>
    <row r="15" x14ac:dyDescent="0.25">
      <c r="A15" s="45" t="s">
        <v>216</v>
      </c>
      <c r="B15" s="5">
        <v>43622</v>
      </c>
      <c r="C15" s="6">
        <v>1</v>
      </c>
      <c r="D15" s="45" t="s">
        <v>217</v>
      </c>
      <c r="E15" s="45" t="s">
        <v>236</v>
      </c>
      <c r="F15" s="45" t="s">
        <v>237</v>
      </c>
      <c r="G15" s="7">
        <v>0.39794298611111106</v>
      </c>
      <c r="H15" s="3">
        <v>1782</v>
      </c>
      <c r="I15" s="45" t="s">
        <v>241</v>
      </c>
      <c r="J15" s="3">
        <v>10</v>
      </c>
      <c r="K15" s="45" t="s">
        <v>245</v>
      </c>
      <c r="L15" s="45" t="s">
        <v>112</v>
      </c>
      <c r="M15" s="45" t="s">
        <v>229</v>
      </c>
      <c r="N15" s="45" t="s">
        <v>167</v>
      </c>
      <c r="O15" s="45" t="s">
        <v>229</v>
      </c>
      <c r="P15" s="45" t="s">
        <v>25</v>
      </c>
      <c r="R15" s="45" t="s">
        <v>152</v>
      </c>
      <c r="S15">
        <v>559.20000000000005</v>
      </c>
      <c r="T15">
        <v>2.1200000000000001</v>
      </c>
      <c r="U15">
        <v>36</v>
      </c>
      <c r="V15">
        <v>37.5</v>
      </c>
      <c r="W15">
        <v>36</v>
      </c>
      <c r="X15">
        <v>36.100000000000001</v>
      </c>
      <c r="Y15">
        <v>37.5</v>
      </c>
      <c r="AD15" s="45" t="s">
        <v>346</v>
      </c>
      <c r="AE15" s="45" t="s">
        <v>243</v>
      </c>
      <c r="AF15" s="45" t="s">
        <v>243</v>
      </c>
      <c r="AH15" s="45" t="s">
        <v>244</v>
      </c>
      <c r="AM15" s="8">
        <v>43690</v>
      </c>
      <c r="AN15" s="45" t="s">
        <v>222</v>
      </c>
      <c r="AP15">
        <v>1120</v>
      </c>
      <c r="AQ15">
        <v>1050</v>
      </c>
      <c r="AR15" s="45" t="s">
        <v>423</v>
      </c>
      <c r="AS15" s="45" t="s">
        <v>424</v>
      </c>
      <c r="AT15" s="45" t="s">
        <v>425</v>
      </c>
      <c r="AU15" s="45" t="s">
        <v>426</v>
      </c>
      <c r="AV15" s="45" t="s">
        <v>427</v>
      </c>
      <c r="AW15" s="45" t="s">
        <v>428</v>
      </c>
      <c r="AX15" s="45" t="s">
        <v>429</v>
      </c>
      <c r="AY15" s="45" t="s">
        <v>429</v>
      </c>
      <c r="AZ15" s="45" t="s">
        <v>430</v>
      </c>
      <c r="BA15" s="45" t="s">
        <v>431</v>
      </c>
      <c r="BB15" s="45" t="s">
        <v>432</v>
      </c>
      <c r="BC15" s="45" t="s">
        <v>431</v>
      </c>
      <c r="BD15" s="45" t="s">
        <v>433</v>
      </c>
      <c r="BE15" s="45" t="s">
        <v>434</v>
      </c>
      <c r="BF15" s="45" t="s">
        <v>435</v>
      </c>
    </row>
    <row r="16" hidden="true" x14ac:dyDescent="0.25">
      <c r="A16" s="45" t="s">
        <v>216</v>
      </c>
      <c r="B16" s="5">
        <v>43622</v>
      </c>
      <c r="C16" s="6">
        <v>1</v>
      </c>
      <c r="D16" s="45" t="s">
        <v>217</v>
      </c>
      <c r="E16" s="45" t="s">
        <v>236</v>
      </c>
      <c r="F16" s="45" t="s">
        <v>237</v>
      </c>
      <c r="G16" s="7">
        <v>0.39811363425925927</v>
      </c>
      <c r="H16" s="3">
        <v>1878</v>
      </c>
      <c r="I16" s="45" t="s">
        <v>234</v>
      </c>
      <c r="J16" s="3">
        <v>11</v>
      </c>
      <c r="K16" s="45" t="s">
        <v>211</v>
      </c>
      <c r="L16" s="45" t="s">
        <v>211</v>
      </c>
      <c r="N16" s="45" t="s">
        <v>211</v>
      </c>
      <c r="P16" s="45" t="s">
        <v>235</v>
      </c>
      <c r="AM16" s="8">
        <v>43690</v>
      </c>
      <c r="AN16" s="45" t="s">
        <v>222</v>
      </c>
      <c r="AP16">
        <v>1402</v>
      </c>
      <c r="AQ16">
        <v>1097</v>
      </c>
    </row>
    <row r="17" hidden="true" x14ac:dyDescent="0.25">
      <c r="A17" s="45" t="s">
        <v>216</v>
      </c>
      <c r="B17" s="5">
        <v>43622</v>
      </c>
      <c r="C17" s="6">
        <v>1</v>
      </c>
      <c r="D17" s="45" t="s">
        <v>217</v>
      </c>
      <c r="E17" s="45" t="s">
        <v>246</v>
      </c>
      <c r="F17" s="45" t="s">
        <v>237</v>
      </c>
      <c r="G17" s="7">
        <v>0.39986649305555555</v>
      </c>
      <c r="H17" s="3">
        <v>1</v>
      </c>
      <c r="I17" s="45" t="s">
        <v>220</v>
      </c>
      <c r="J17" s="3">
        <v>14</v>
      </c>
      <c r="K17" s="45" t="s">
        <v>211</v>
      </c>
      <c r="L17" s="45" t="s">
        <v>211</v>
      </c>
      <c r="N17" s="45" t="s">
        <v>211</v>
      </c>
      <c r="P17" s="45" t="s">
        <v>221</v>
      </c>
      <c r="AM17" s="8">
        <v>43690</v>
      </c>
      <c r="AN17" s="45" t="s">
        <v>222</v>
      </c>
      <c r="AP17">
        <v>1632</v>
      </c>
      <c r="AQ17">
        <v>1092</v>
      </c>
    </row>
    <row r="18" hidden="true" x14ac:dyDescent="0.25">
      <c r="A18" s="45" t="s">
        <v>216</v>
      </c>
      <c r="B18" s="5">
        <v>43622</v>
      </c>
      <c r="C18" s="6">
        <v>1</v>
      </c>
      <c r="D18" s="45" t="s">
        <v>217</v>
      </c>
      <c r="E18" s="45" t="s">
        <v>246</v>
      </c>
      <c r="F18" s="45" t="s">
        <v>223</v>
      </c>
      <c r="G18" s="7">
        <v>0.39986649305555555</v>
      </c>
      <c r="H18" s="3">
        <v>1</v>
      </c>
      <c r="I18" s="45" t="s">
        <v>224</v>
      </c>
      <c r="J18" s="45" t="s">
        <v>225</v>
      </c>
      <c r="Q18" s="1">
        <v>1</v>
      </c>
      <c r="AM18" s="8">
        <v>43690</v>
      </c>
      <c r="AN18" s="45" t="s">
        <v>222</v>
      </c>
      <c r="AP18">
        <v>1</v>
      </c>
      <c r="AQ18">
        <v>1</v>
      </c>
    </row>
    <row r="19" x14ac:dyDescent="0.25">
      <c r="A19" s="45" t="s">
        <v>216</v>
      </c>
      <c r="B19" s="5">
        <v>43622</v>
      </c>
      <c r="C19" s="6">
        <v>1</v>
      </c>
      <c r="D19" s="45" t="s">
        <v>217</v>
      </c>
      <c r="E19" s="45" t="s">
        <v>246</v>
      </c>
      <c r="F19" s="45" t="s">
        <v>237</v>
      </c>
      <c r="G19" s="7">
        <v>0.40003184027777777</v>
      </c>
      <c r="H19" s="3">
        <v>94</v>
      </c>
      <c r="I19" s="45" t="s">
        <v>241</v>
      </c>
      <c r="J19" s="3">
        <v>15</v>
      </c>
      <c r="K19" s="45" t="s">
        <v>247</v>
      </c>
      <c r="L19" s="45" t="s">
        <v>112</v>
      </c>
      <c r="M19" s="45" t="s">
        <v>229</v>
      </c>
      <c r="N19" s="45" t="s">
        <v>167</v>
      </c>
      <c r="O19" s="45" t="s">
        <v>229</v>
      </c>
      <c r="P19" s="45" t="s">
        <v>25</v>
      </c>
      <c r="R19" s="45" t="s">
        <v>152</v>
      </c>
      <c r="S19">
        <v>530</v>
      </c>
      <c r="T19">
        <v>2.0099999999999998</v>
      </c>
      <c r="AD19" s="45" t="s">
        <v>346</v>
      </c>
      <c r="AE19" s="45" t="s">
        <v>243</v>
      </c>
      <c r="AF19" s="45" t="s">
        <v>243</v>
      </c>
      <c r="AH19" s="45" t="s">
        <v>244</v>
      </c>
      <c r="AL19" s="45" t="s">
        <v>347</v>
      </c>
      <c r="AM19" s="8">
        <v>43690</v>
      </c>
      <c r="AN19" s="45" t="s">
        <v>222</v>
      </c>
      <c r="AP19">
        <v>2855</v>
      </c>
      <c r="AQ19">
        <v>1252</v>
      </c>
      <c r="AR19" s="45" t="s">
        <v>1590</v>
      </c>
      <c r="AS19" s="45" t="s">
        <v>1591</v>
      </c>
      <c r="AT19" s="45" t="s">
        <v>1592</v>
      </c>
      <c r="AU19" s="45" t="s">
        <v>1593</v>
      </c>
      <c r="AV19" s="45" t="s">
        <v>1594</v>
      </c>
      <c r="AW19" s="45" t="s">
        <v>1595</v>
      </c>
      <c r="AX19" s="45" t="s">
        <v>1596</v>
      </c>
      <c r="AY19" s="45" t="s">
        <v>1597</v>
      </c>
      <c r="AZ19" s="45" t="s">
        <v>1598</v>
      </c>
      <c r="BA19" s="45" t="s">
        <v>1599</v>
      </c>
      <c r="BB19" s="45" t="s">
        <v>1600</v>
      </c>
      <c r="BC19" s="45" t="s">
        <v>1601</v>
      </c>
      <c r="BD19" s="45" t="s">
        <v>1602</v>
      </c>
      <c r="BE19" s="45" t="s">
        <v>1603</v>
      </c>
      <c r="BF19" s="45" t="s">
        <v>1604</v>
      </c>
      <c r="BG19" s="45" t="s">
        <v>1605</v>
      </c>
      <c r="BH19" s="45" t="s">
        <v>1606</v>
      </c>
      <c r="BI19" s="45" t="s">
        <v>1607</v>
      </c>
    </row>
    <row r="20" hidden="true" x14ac:dyDescent="0.25">
      <c r="A20" s="45" t="s">
        <v>216</v>
      </c>
      <c r="B20" s="5">
        <v>43622</v>
      </c>
      <c r="C20" s="6">
        <v>1</v>
      </c>
      <c r="D20" s="45" t="s">
        <v>217</v>
      </c>
      <c r="E20" s="45" t="s">
        <v>246</v>
      </c>
      <c r="F20" s="45" t="s">
        <v>223</v>
      </c>
      <c r="G20" s="7">
        <v>0.40075614892899386</v>
      </c>
      <c r="H20" s="3">
        <v>501</v>
      </c>
      <c r="I20" s="45" t="s">
        <v>224</v>
      </c>
      <c r="J20" s="45" t="s">
        <v>226</v>
      </c>
      <c r="Q20" s="1">
        <v>1</v>
      </c>
      <c r="AM20" s="8">
        <v>43690</v>
      </c>
      <c r="AN20" s="45" t="s">
        <v>222</v>
      </c>
      <c r="AP20">
        <v>1</v>
      </c>
      <c r="AQ20">
        <v>1</v>
      </c>
    </row>
    <row r="21" hidden="true" x14ac:dyDescent="0.25">
      <c r="A21" s="45" t="s">
        <v>216</v>
      </c>
      <c r="B21" s="5">
        <v>43622</v>
      </c>
      <c r="C21" s="6">
        <v>1</v>
      </c>
      <c r="D21" s="45" t="s">
        <v>217</v>
      </c>
      <c r="E21" s="45" t="s">
        <v>246</v>
      </c>
      <c r="F21" s="45" t="s">
        <v>223</v>
      </c>
      <c r="G21" s="7">
        <v>0.40164580480243217</v>
      </c>
      <c r="H21" s="3">
        <v>1001</v>
      </c>
      <c r="I21" s="45" t="s">
        <v>224</v>
      </c>
      <c r="J21" s="45" t="s">
        <v>233</v>
      </c>
      <c r="Q21" s="1">
        <v>1</v>
      </c>
      <c r="AM21" s="8">
        <v>43690</v>
      </c>
      <c r="AN21" s="45" t="s">
        <v>222</v>
      </c>
      <c r="AP21">
        <v>1</v>
      </c>
      <c r="AQ21">
        <v>1</v>
      </c>
    </row>
    <row r="22" hidden="true" x14ac:dyDescent="0.25">
      <c r="A22" s="45" t="s">
        <v>216</v>
      </c>
      <c r="B22" s="5">
        <v>43622</v>
      </c>
      <c r="C22" s="6">
        <v>1</v>
      </c>
      <c r="D22" s="45" t="s">
        <v>217</v>
      </c>
      <c r="E22" s="45" t="s">
        <v>246</v>
      </c>
      <c r="F22" s="45" t="s">
        <v>223</v>
      </c>
      <c r="G22" s="7">
        <v>0.40253546067587048</v>
      </c>
      <c r="H22" s="3">
        <v>1501</v>
      </c>
      <c r="I22" s="45" t="s">
        <v>224</v>
      </c>
      <c r="J22" s="45" t="s">
        <v>238</v>
      </c>
      <c r="Q22" s="1">
        <v>1</v>
      </c>
      <c r="AM22" s="8">
        <v>43690</v>
      </c>
      <c r="AN22" s="45" t="s">
        <v>222</v>
      </c>
      <c r="AP22">
        <v>1</v>
      </c>
      <c r="AQ22">
        <v>1</v>
      </c>
    </row>
    <row r="23" hidden="true" x14ac:dyDescent="0.25">
      <c r="A23" s="45" t="s">
        <v>216</v>
      </c>
      <c r="B23" s="5">
        <v>43622</v>
      </c>
      <c r="C23" s="6">
        <v>1</v>
      </c>
      <c r="D23" s="45" t="s">
        <v>217</v>
      </c>
      <c r="E23" s="45" t="s">
        <v>246</v>
      </c>
      <c r="F23" s="45" t="s">
        <v>223</v>
      </c>
      <c r="G23" s="7">
        <v>0.40342511654930879</v>
      </c>
      <c r="H23" s="3">
        <v>2001</v>
      </c>
      <c r="I23" s="45" t="s">
        <v>224</v>
      </c>
      <c r="J23" s="45" t="s">
        <v>239</v>
      </c>
      <c r="Q23" s="1">
        <v>1</v>
      </c>
      <c r="AM23" s="8">
        <v>43690</v>
      </c>
      <c r="AN23" s="45" t="s">
        <v>222</v>
      </c>
      <c r="AP23">
        <v>1</v>
      </c>
      <c r="AQ23">
        <v>1</v>
      </c>
    </row>
    <row r="24" hidden="true" x14ac:dyDescent="0.25">
      <c r="A24" s="45" t="s">
        <v>216</v>
      </c>
      <c r="B24" s="5">
        <v>43622</v>
      </c>
      <c r="C24" s="6">
        <v>1</v>
      </c>
      <c r="D24" s="45" t="s">
        <v>217</v>
      </c>
      <c r="E24" s="45" t="s">
        <v>246</v>
      </c>
      <c r="F24" s="45" t="s">
        <v>223</v>
      </c>
      <c r="G24" s="7">
        <v>0.4043147724227471</v>
      </c>
      <c r="H24" s="3">
        <v>2501</v>
      </c>
      <c r="I24" s="45" t="s">
        <v>224</v>
      </c>
      <c r="J24" s="45" t="s">
        <v>240</v>
      </c>
      <c r="Q24" s="1">
        <v>1</v>
      </c>
      <c r="AM24" s="8">
        <v>43690</v>
      </c>
      <c r="AN24" s="45" t="s">
        <v>222</v>
      </c>
      <c r="AP24">
        <v>1</v>
      </c>
      <c r="AQ24">
        <v>1</v>
      </c>
    </row>
    <row r="25" hidden="true" x14ac:dyDescent="0.25">
      <c r="A25" s="45" t="s">
        <v>216</v>
      </c>
      <c r="B25" s="5">
        <v>43622</v>
      </c>
      <c r="C25" s="6">
        <v>1</v>
      </c>
      <c r="D25" s="45" t="s">
        <v>217</v>
      </c>
      <c r="E25" s="45" t="s">
        <v>246</v>
      </c>
      <c r="F25" s="45" t="s">
        <v>237</v>
      </c>
      <c r="G25" s="7">
        <v>0.40432366898148148</v>
      </c>
      <c r="H25" s="3">
        <v>2505</v>
      </c>
      <c r="I25" s="45" t="s">
        <v>234</v>
      </c>
      <c r="J25" s="3">
        <v>16</v>
      </c>
      <c r="K25" s="45" t="s">
        <v>211</v>
      </c>
      <c r="L25" s="45" t="s">
        <v>211</v>
      </c>
      <c r="N25" s="45" t="s">
        <v>211</v>
      </c>
      <c r="P25" s="45" t="s">
        <v>235</v>
      </c>
      <c r="AM25" s="8">
        <v>43690</v>
      </c>
      <c r="AN25" s="45" t="s">
        <v>222</v>
      </c>
      <c r="AP25">
        <v>1335</v>
      </c>
      <c r="AQ25">
        <v>1100</v>
      </c>
    </row>
    <row r="26" hidden="true" x14ac:dyDescent="0.25">
      <c r="A26" s="45" t="s">
        <v>216</v>
      </c>
      <c r="B26" s="5">
        <v>43622</v>
      </c>
      <c r="C26" s="6">
        <v>1</v>
      </c>
      <c r="D26" s="45" t="s">
        <v>217</v>
      </c>
      <c r="E26" s="45" t="s">
        <v>248</v>
      </c>
      <c r="F26" s="45" t="s">
        <v>249</v>
      </c>
      <c r="G26" s="7">
        <v>0.40629634259259256</v>
      </c>
      <c r="H26" s="3">
        <v>1</v>
      </c>
      <c r="I26" s="45" t="s">
        <v>220</v>
      </c>
      <c r="J26" s="3">
        <v>2</v>
      </c>
      <c r="K26" s="45" t="s">
        <v>211</v>
      </c>
      <c r="L26" s="45" t="s">
        <v>211</v>
      </c>
      <c r="N26" s="45" t="s">
        <v>211</v>
      </c>
      <c r="P26" s="45" t="s">
        <v>221</v>
      </c>
      <c r="AM26" s="8">
        <v>43690</v>
      </c>
      <c r="AN26" s="45" t="s">
        <v>222</v>
      </c>
      <c r="AP26">
        <v>1625</v>
      </c>
      <c r="AQ26">
        <v>1095</v>
      </c>
    </row>
    <row r="27" hidden="true" x14ac:dyDescent="0.25">
      <c r="A27" s="45" t="s">
        <v>216</v>
      </c>
      <c r="B27" s="5">
        <v>43622</v>
      </c>
      <c r="C27" s="6">
        <v>1</v>
      </c>
      <c r="D27" s="45" t="s">
        <v>217</v>
      </c>
      <c r="E27" s="45" t="s">
        <v>248</v>
      </c>
      <c r="F27" s="45" t="s">
        <v>223</v>
      </c>
      <c r="G27" s="7">
        <v>0.40629634259259256</v>
      </c>
      <c r="H27" s="3">
        <v>1</v>
      </c>
      <c r="I27" s="45" t="s">
        <v>224</v>
      </c>
      <c r="J27" s="45" t="s">
        <v>250</v>
      </c>
      <c r="Q27" s="1">
        <v>1</v>
      </c>
      <c r="AM27" s="8">
        <v>43690</v>
      </c>
      <c r="AN27" s="45" t="s">
        <v>222</v>
      </c>
      <c r="AP27">
        <v>1</v>
      </c>
      <c r="AQ27">
        <v>1</v>
      </c>
    </row>
    <row r="28" hidden="true" x14ac:dyDescent="0.25">
      <c r="A28" s="45" t="s">
        <v>216</v>
      </c>
      <c r="B28" s="5">
        <v>43622</v>
      </c>
      <c r="C28" s="6">
        <v>1</v>
      </c>
      <c r="D28" s="45" t="s">
        <v>217</v>
      </c>
      <c r="E28" s="45" t="s">
        <v>248</v>
      </c>
      <c r="F28" s="45" t="s">
        <v>223</v>
      </c>
      <c r="G28" s="7">
        <v>0.40718451061377225</v>
      </c>
      <c r="H28" s="3">
        <v>501</v>
      </c>
      <c r="I28" s="45" t="s">
        <v>224</v>
      </c>
      <c r="J28" s="45" t="s">
        <v>251</v>
      </c>
      <c r="Q28" s="1">
        <v>1</v>
      </c>
      <c r="AM28" s="8">
        <v>43690</v>
      </c>
      <c r="AN28" s="45" t="s">
        <v>222</v>
      </c>
      <c r="AP28">
        <v>1</v>
      </c>
      <c r="AQ28">
        <v>1</v>
      </c>
    </row>
    <row r="29" hidden="true" x14ac:dyDescent="0.25">
      <c r="A29" s="45" t="s">
        <v>216</v>
      </c>
      <c r="B29" s="5">
        <v>43622</v>
      </c>
      <c r="C29" s="6">
        <v>1</v>
      </c>
      <c r="D29" s="45" t="s">
        <v>217</v>
      </c>
      <c r="E29" s="45" t="s">
        <v>248</v>
      </c>
      <c r="F29" s="45" t="s">
        <v>223</v>
      </c>
      <c r="G29" s="7">
        <v>0.40807267863495189</v>
      </c>
      <c r="H29" s="3">
        <v>1001</v>
      </c>
      <c r="I29" s="45" t="s">
        <v>224</v>
      </c>
      <c r="J29" s="45" t="s">
        <v>252</v>
      </c>
      <c r="Q29" s="1">
        <v>1</v>
      </c>
      <c r="AM29" s="8">
        <v>43690</v>
      </c>
      <c r="AN29" s="45" t="s">
        <v>222</v>
      </c>
      <c r="AP29">
        <v>1</v>
      </c>
      <c r="AQ29">
        <v>1</v>
      </c>
    </row>
    <row r="30" hidden="true" x14ac:dyDescent="0.25">
      <c r="A30" s="45" t="s">
        <v>216</v>
      </c>
      <c r="B30" s="5">
        <v>43622</v>
      </c>
      <c r="C30" s="6">
        <v>1</v>
      </c>
      <c r="D30" s="45" t="s">
        <v>217</v>
      </c>
      <c r="E30" s="45" t="s">
        <v>248</v>
      </c>
      <c r="F30" s="45" t="s">
        <v>223</v>
      </c>
      <c r="G30" s="7">
        <v>0.40896084665613158</v>
      </c>
      <c r="H30" s="3">
        <v>1501</v>
      </c>
      <c r="I30" s="45" t="s">
        <v>224</v>
      </c>
      <c r="J30" s="45" t="s">
        <v>253</v>
      </c>
      <c r="Q30" s="1">
        <v>1</v>
      </c>
      <c r="AM30" s="8">
        <v>43690</v>
      </c>
      <c r="AN30" s="45" t="s">
        <v>222</v>
      </c>
      <c r="AP30">
        <v>1</v>
      </c>
      <c r="AQ30">
        <v>1</v>
      </c>
    </row>
    <row r="31" hidden="true" x14ac:dyDescent="0.25">
      <c r="A31" s="45" t="s">
        <v>216</v>
      </c>
      <c r="B31" s="5">
        <v>43622</v>
      </c>
      <c r="C31" s="6">
        <v>1</v>
      </c>
      <c r="D31" s="45" t="s">
        <v>217</v>
      </c>
      <c r="E31" s="45" t="s">
        <v>248</v>
      </c>
      <c r="F31" s="45" t="s">
        <v>249</v>
      </c>
      <c r="G31" s="7">
        <v>0.40935634259259257</v>
      </c>
      <c r="H31" s="3">
        <v>1723</v>
      </c>
      <c r="I31" s="45" t="s">
        <v>241</v>
      </c>
      <c r="J31" s="3">
        <v>4</v>
      </c>
      <c r="K31" s="45" t="s">
        <v>254</v>
      </c>
      <c r="L31" s="45" t="s">
        <v>124</v>
      </c>
      <c r="M31" s="45" t="s">
        <v>255</v>
      </c>
      <c r="N31" s="45" t="s">
        <v>162</v>
      </c>
      <c r="O31" s="45" t="s">
        <v>229</v>
      </c>
      <c r="P31" s="45" t="s">
        <v>25</v>
      </c>
      <c r="AM31" s="8">
        <v>43690</v>
      </c>
      <c r="AN31" s="45" t="s">
        <v>222</v>
      </c>
      <c r="AP31">
        <v>2798</v>
      </c>
      <c r="AQ31">
        <v>1148</v>
      </c>
    </row>
    <row r="32" hidden="true" x14ac:dyDescent="0.25">
      <c r="A32" s="45" t="s">
        <v>216</v>
      </c>
      <c r="B32" s="5">
        <v>43622</v>
      </c>
      <c r="C32" s="6">
        <v>1</v>
      </c>
      <c r="D32" s="45" t="s">
        <v>217</v>
      </c>
      <c r="E32" s="45" t="s">
        <v>248</v>
      </c>
      <c r="F32" s="45" t="s">
        <v>223</v>
      </c>
      <c r="G32" s="7">
        <v>0.40984901467731122</v>
      </c>
      <c r="H32" s="3">
        <v>2001</v>
      </c>
      <c r="I32" s="45" t="s">
        <v>224</v>
      </c>
      <c r="J32" s="45" t="s">
        <v>256</v>
      </c>
      <c r="Q32" s="1">
        <v>1</v>
      </c>
      <c r="AM32" s="8">
        <v>43690</v>
      </c>
      <c r="AN32" s="45" t="s">
        <v>222</v>
      </c>
      <c r="AP32">
        <v>1</v>
      </c>
      <c r="AQ32">
        <v>1</v>
      </c>
    </row>
    <row r="33" hidden="true" x14ac:dyDescent="0.25">
      <c r="A33" s="45" t="s">
        <v>216</v>
      </c>
      <c r="B33" s="5">
        <v>43622</v>
      </c>
      <c r="C33" s="6">
        <v>1</v>
      </c>
      <c r="D33" s="45" t="s">
        <v>217</v>
      </c>
      <c r="E33" s="45" t="s">
        <v>248</v>
      </c>
      <c r="F33" s="45" t="s">
        <v>249</v>
      </c>
      <c r="G33" s="7">
        <v>0.40999249999999998</v>
      </c>
      <c r="H33" s="3">
        <v>2081</v>
      </c>
      <c r="I33" s="45" t="s">
        <v>241</v>
      </c>
      <c r="J33" s="3">
        <v>5</v>
      </c>
      <c r="K33" s="45" t="s">
        <v>254</v>
      </c>
      <c r="L33" s="45" t="s">
        <v>112</v>
      </c>
      <c r="M33" s="45" t="s">
        <v>255</v>
      </c>
      <c r="N33" s="45" t="s">
        <v>167</v>
      </c>
      <c r="O33" s="45" t="s">
        <v>257</v>
      </c>
      <c r="P33" s="45" t="s">
        <v>25</v>
      </c>
      <c r="AM33" s="8">
        <v>43690</v>
      </c>
      <c r="AN33" s="45" t="s">
        <v>222</v>
      </c>
      <c r="AP33">
        <v>1128</v>
      </c>
      <c r="AQ33">
        <v>975</v>
      </c>
    </row>
    <row r="34" hidden="true" x14ac:dyDescent="0.25">
      <c r="A34" s="45" t="s">
        <v>216</v>
      </c>
      <c r="B34" s="5">
        <v>43622</v>
      </c>
      <c r="C34" s="6">
        <v>1</v>
      </c>
      <c r="D34" s="45" t="s">
        <v>217</v>
      </c>
      <c r="E34" s="45" t="s">
        <v>248</v>
      </c>
      <c r="F34" s="45" t="s">
        <v>249</v>
      </c>
      <c r="G34" s="7">
        <v>0.40999249999999998</v>
      </c>
      <c r="H34" s="3">
        <v>2081</v>
      </c>
      <c r="I34" s="45" t="s">
        <v>241</v>
      </c>
      <c r="J34" s="3">
        <v>6</v>
      </c>
      <c r="K34" s="45" t="s">
        <v>254</v>
      </c>
      <c r="L34" s="45" t="s">
        <v>112</v>
      </c>
      <c r="M34" s="45" t="s">
        <v>257</v>
      </c>
      <c r="N34" s="45" t="s">
        <v>167</v>
      </c>
      <c r="O34" s="45" t="s">
        <v>229</v>
      </c>
      <c r="P34" s="45" t="s">
        <v>25</v>
      </c>
      <c r="AM34" s="8">
        <v>43690</v>
      </c>
      <c r="AN34" s="45" t="s">
        <v>222</v>
      </c>
      <c r="AP34">
        <v>1582</v>
      </c>
      <c r="AQ34">
        <v>776</v>
      </c>
    </row>
    <row r="35" hidden="true" x14ac:dyDescent="0.25">
      <c r="A35" s="45" t="s">
        <v>216</v>
      </c>
      <c r="B35" s="5">
        <v>43622</v>
      </c>
      <c r="C35" s="6">
        <v>1</v>
      </c>
      <c r="D35" s="45" t="s">
        <v>217</v>
      </c>
      <c r="E35" s="45" t="s">
        <v>248</v>
      </c>
      <c r="F35" s="45" t="s">
        <v>249</v>
      </c>
      <c r="G35" s="7">
        <v>0.40999605324074073</v>
      </c>
      <c r="H35" s="3">
        <v>2083</v>
      </c>
      <c r="I35" s="45" t="s">
        <v>241</v>
      </c>
      <c r="J35" s="3">
        <v>7</v>
      </c>
      <c r="K35" s="45" t="s">
        <v>254</v>
      </c>
      <c r="L35" s="45" t="s">
        <v>112</v>
      </c>
      <c r="M35" s="45" t="s">
        <v>257</v>
      </c>
      <c r="N35" s="45" t="s">
        <v>167</v>
      </c>
      <c r="O35" s="45" t="s">
        <v>229</v>
      </c>
      <c r="P35" s="45" t="s">
        <v>25</v>
      </c>
      <c r="AM35" s="8">
        <v>43690</v>
      </c>
      <c r="AN35" s="45" t="s">
        <v>222</v>
      </c>
      <c r="AP35">
        <v>429</v>
      </c>
      <c r="AQ35">
        <v>987</v>
      </c>
    </row>
    <row r="36" x14ac:dyDescent="0.25">
      <c r="A36" s="45" t="s">
        <v>216</v>
      </c>
      <c r="B36" s="5">
        <v>43622</v>
      </c>
      <c r="C36" s="6">
        <v>1</v>
      </c>
      <c r="D36" s="45" t="s">
        <v>217</v>
      </c>
      <c r="E36" s="45" t="s">
        <v>248</v>
      </c>
      <c r="F36" s="45" t="s">
        <v>249</v>
      </c>
      <c r="G36" s="7">
        <v>0.41005646990740741</v>
      </c>
      <c r="H36" s="3">
        <v>2117</v>
      </c>
      <c r="I36" s="45" t="s">
        <v>241</v>
      </c>
      <c r="J36" s="3">
        <v>8</v>
      </c>
      <c r="K36" s="45" t="s">
        <v>247</v>
      </c>
      <c r="L36" s="45" t="s">
        <v>112</v>
      </c>
      <c r="M36" s="45" t="s">
        <v>257</v>
      </c>
      <c r="N36" s="45" t="s">
        <v>167</v>
      </c>
      <c r="O36" s="45" t="s">
        <v>229</v>
      </c>
      <c r="P36" s="45" t="s">
        <v>25</v>
      </c>
      <c r="R36" s="45" t="s">
        <v>152</v>
      </c>
      <c r="S36">
        <v>520.50999999999999</v>
      </c>
      <c r="T36">
        <v>1.97</v>
      </c>
      <c r="U36">
        <v>37.899999999999999</v>
      </c>
      <c r="V36">
        <v>36</v>
      </c>
      <c r="W36">
        <v>34.299999999999997</v>
      </c>
      <c r="X36">
        <v>34.399999999999999</v>
      </c>
      <c r="Y36">
        <v>36.200000000000003</v>
      </c>
      <c r="AD36" s="45" t="s">
        <v>346</v>
      </c>
      <c r="AE36" s="45" t="s">
        <v>243</v>
      </c>
      <c r="AF36" s="45" t="s">
        <v>243</v>
      </c>
      <c r="AH36" s="45" t="s">
        <v>244</v>
      </c>
      <c r="AM36" s="8">
        <v>43690</v>
      </c>
      <c r="AN36" s="45" t="s">
        <v>222</v>
      </c>
      <c r="AP36">
        <v>2080</v>
      </c>
      <c r="AQ36">
        <v>1178</v>
      </c>
      <c r="AR36" s="45" t="s">
        <v>436</v>
      </c>
      <c r="AS36" s="45" t="s">
        <v>437</v>
      </c>
      <c r="AT36" s="45" t="s">
        <v>438</v>
      </c>
      <c r="AU36" s="45" t="s">
        <v>439</v>
      </c>
      <c r="AV36" s="45" t="s">
        <v>440</v>
      </c>
      <c r="AW36" s="45" t="s">
        <v>441</v>
      </c>
      <c r="AX36" s="45" t="s">
        <v>442</v>
      </c>
      <c r="AY36" s="45" t="s">
        <v>443</v>
      </c>
      <c r="AZ36" s="45" t="s">
        <v>444</v>
      </c>
      <c r="BA36" s="45" t="s">
        <v>445</v>
      </c>
      <c r="BB36" s="45" t="s">
        <v>446</v>
      </c>
      <c r="BC36" s="45" t="s">
        <v>447</v>
      </c>
      <c r="BD36" s="45" t="s">
        <v>448</v>
      </c>
      <c r="BE36" s="45" t="s">
        <v>449</v>
      </c>
      <c r="BF36" s="45" t="s">
        <v>450</v>
      </c>
    </row>
    <row r="37" x14ac:dyDescent="0.25">
      <c r="A37" s="45" t="s">
        <v>216</v>
      </c>
      <c r="B37" s="5">
        <v>43622</v>
      </c>
      <c r="C37" s="6">
        <v>1</v>
      </c>
      <c r="D37" s="45" t="s">
        <v>217</v>
      </c>
      <c r="E37" s="45" t="s">
        <v>248</v>
      </c>
      <c r="F37" s="45" t="s">
        <v>249</v>
      </c>
      <c r="G37" s="7">
        <v>0.41009023148148144</v>
      </c>
      <c r="H37" s="3">
        <v>2136</v>
      </c>
      <c r="I37" s="45" t="s">
        <v>241</v>
      </c>
      <c r="J37" s="3">
        <v>9</v>
      </c>
      <c r="K37" s="45" t="s">
        <v>245</v>
      </c>
      <c r="L37" s="45" t="s">
        <v>112</v>
      </c>
      <c r="M37" s="45" t="s">
        <v>257</v>
      </c>
      <c r="N37" s="45" t="s">
        <v>167</v>
      </c>
      <c r="O37" s="45" t="s">
        <v>229</v>
      </c>
      <c r="P37" s="45" t="s">
        <v>25</v>
      </c>
      <c r="R37" s="45" t="s">
        <v>152</v>
      </c>
      <c r="S37">
        <v>524.83000000000004</v>
      </c>
      <c r="T37">
        <v>1.99</v>
      </c>
      <c r="U37">
        <v>35.200000000000003</v>
      </c>
      <c r="V37">
        <v>36.600000000000001</v>
      </c>
      <c r="W37">
        <v>35.200000000000003</v>
      </c>
      <c r="X37">
        <v>37</v>
      </c>
      <c r="AD37" s="45" t="s">
        <v>346</v>
      </c>
      <c r="AE37" s="45" t="s">
        <v>243</v>
      </c>
      <c r="AF37" s="45" t="s">
        <v>243</v>
      </c>
      <c r="AH37" s="45" t="s">
        <v>244</v>
      </c>
      <c r="AM37" s="8">
        <v>43690</v>
      </c>
      <c r="AN37" s="45" t="s">
        <v>222</v>
      </c>
      <c r="AP37">
        <v>298</v>
      </c>
      <c r="AQ37">
        <v>1123</v>
      </c>
      <c r="AR37" s="45" t="s">
        <v>451</v>
      </c>
      <c r="AS37" s="45" t="s">
        <v>452</v>
      </c>
      <c r="AT37" s="45" t="s">
        <v>453</v>
      </c>
      <c r="AU37" s="45" t="s">
        <v>454</v>
      </c>
      <c r="AV37" s="45" t="s">
        <v>455</v>
      </c>
      <c r="AW37" s="45" t="s">
        <v>456</v>
      </c>
      <c r="AX37" s="45" t="s">
        <v>457</v>
      </c>
      <c r="AY37" s="45" t="s">
        <v>458</v>
      </c>
      <c r="AZ37" s="45" t="s">
        <v>459</v>
      </c>
      <c r="BA37" s="45" t="s">
        <v>460</v>
      </c>
      <c r="BB37" s="45" t="s">
        <v>461</v>
      </c>
      <c r="BC37" s="45" t="s">
        <v>462</v>
      </c>
    </row>
    <row r="38" hidden="true" x14ac:dyDescent="0.25">
      <c r="A38" s="45" t="s">
        <v>216</v>
      </c>
      <c r="B38" s="5">
        <v>43622</v>
      </c>
      <c r="C38" s="6">
        <v>1</v>
      </c>
      <c r="D38" s="45" t="s">
        <v>217</v>
      </c>
      <c r="E38" s="45" t="s">
        <v>248</v>
      </c>
      <c r="F38" s="45" t="s">
        <v>223</v>
      </c>
      <c r="G38" s="7">
        <v>0.41073718269849091</v>
      </c>
      <c r="H38" s="3">
        <v>2501</v>
      </c>
      <c r="I38" s="45" t="s">
        <v>224</v>
      </c>
      <c r="J38" s="45" t="s">
        <v>258</v>
      </c>
      <c r="Q38" s="1">
        <v>1</v>
      </c>
      <c r="AM38" s="8">
        <v>43690</v>
      </c>
      <c r="AN38" s="45" t="s">
        <v>222</v>
      </c>
      <c r="AP38">
        <v>1</v>
      </c>
      <c r="AQ38">
        <v>1</v>
      </c>
    </row>
    <row r="39" x14ac:dyDescent="0.25">
      <c r="A39" s="45" t="s">
        <v>216</v>
      </c>
      <c r="B39" s="5">
        <v>43622</v>
      </c>
      <c r="C39" s="6">
        <v>1</v>
      </c>
      <c r="D39" s="45" t="s">
        <v>217</v>
      </c>
      <c r="E39" s="45" t="s">
        <v>248</v>
      </c>
      <c r="F39" s="45" t="s">
        <v>249</v>
      </c>
      <c r="G39" s="7">
        <v>0.41079923611111108</v>
      </c>
      <c r="H39" s="3">
        <v>2535</v>
      </c>
      <c r="I39" s="45" t="s">
        <v>241</v>
      </c>
      <c r="J39" s="3">
        <v>12</v>
      </c>
      <c r="K39" s="45" t="s">
        <v>247</v>
      </c>
      <c r="L39" s="45" t="s">
        <v>112</v>
      </c>
      <c r="M39" s="45" t="s">
        <v>257</v>
      </c>
      <c r="N39" s="45" t="s">
        <v>167</v>
      </c>
      <c r="O39" s="45" t="s">
        <v>229</v>
      </c>
      <c r="P39" s="45" t="s">
        <v>25</v>
      </c>
      <c r="R39" s="45" t="s">
        <v>152</v>
      </c>
      <c r="S39">
        <v>539.75</v>
      </c>
      <c r="T39">
        <v>2.04</v>
      </c>
      <c r="U39">
        <v>24.600000000000001</v>
      </c>
      <c r="V39">
        <v>34.200000000000003</v>
      </c>
      <c r="W39">
        <v>36.700000000000003</v>
      </c>
      <c r="X39">
        <v>28.600000000000001</v>
      </c>
      <c r="Y39">
        <v>36.700000000000003</v>
      </c>
      <c r="AD39" s="45" t="s">
        <v>346</v>
      </c>
      <c r="AE39" s="45" t="s">
        <v>243</v>
      </c>
      <c r="AF39" s="45" t="s">
        <v>243</v>
      </c>
      <c r="AH39" s="45" t="s">
        <v>244</v>
      </c>
      <c r="AL39" s="45" t="s">
        <v>348</v>
      </c>
      <c r="AM39" s="8">
        <v>43690</v>
      </c>
      <c r="AN39" s="45" t="s">
        <v>222</v>
      </c>
      <c r="AP39">
        <v>904</v>
      </c>
      <c r="AQ39">
        <v>1142</v>
      </c>
      <c r="AR39" s="45" t="s">
        <v>463</v>
      </c>
      <c r="AS39" s="45" t="s">
        <v>464</v>
      </c>
      <c r="AT39" s="45" t="s">
        <v>465</v>
      </c>
      <c r="AU39" s="45" t="s">
        <v>466</v>
      </c>
      <c r="AV39" s="45" t="s">
        <v>467</v>
      </c>
      <c r="AW39" s="45" t="s">
        <v>466</v>
      </c>
      <c r="AX39" s="45" t="s">
        <v>468</v>
      </c>
      <c r="AY39" s="45" t="s">
        <v>469</v>
      </c>
      <c r="AZ39" s="45" t="s">
        <v>468</v>
      </c>
      <c r="BA39" s="45" t="s">
        <v>470</v>
      </c>
      <c r="BB39" s="45" t="s">
        <v>471</v>
      </c>
      <c r="BC39" s="45" t="s">
        <v>472</v>
      </c>
      <c r="BD39" s="45" t="s">
        <v>473</v>
      </c>
      <c r="BE39" s="45" t="s">
        <v>474</v>
      </c>
      <c r="BF39" s="45" t="s">
        <v>475</v>
      </c>
    </row>
    <row r="40" hidden="true" x14ac:dyDescent="0.25">
      <c r="A40" s="45" t="s">
        <v>216</v>
      </c>
      <c r="B40" s="5">
        <v>43622</v>
      </c>
      <c r="C40" s="6">
        <v>1</v>
      </c>
      <c r="D40" s="45" t="s">
        <v>217</v>
      </c>
      <c r="E40" s="45" t="s">
        <v>248</v>
      </c>
      <c r="F40" s="45" t="s">
        <v>249</v>
      </c>
      <c r="G40" s="7">
        <v>0.41110488425925928</v>
      </c>
      <c r="H40" s="3">
        <v>2707</v>
      </c>
      <c r="I40" s="45" t="s">
        <v>234</v>
      </c>
      <c r="J40" s="3">
        <v>10</v>
      </c>
      <c r="K40" s="45" t="s">
        <v>211</v>
      </c>
      <c r="L40" s="45" t="s">
        <v>211</v>
      </c>
      <c r="N40" s="45" t="s">
        <v>211</v>
      </c>
      <c r="P40" s="45" t="s">
        <v>235</v>
      </c>
      <c r="AM40" s="8">
        <v>43690</v>
      </c>
      <c r="AN40" s="45" t="s">
        <v>222</v>
      </c>
      <c r="AP40">
        <v>1492</v>
      </c>
      <c r="AQ40">
        <v>1092</v>
      </c>
    </row>
    <row r="41" hidden="true" x14ac:dyDescent="0.25">
      <c r="A41" s="45" t="s">
        <v>216</v>
      </c>
      <c r="B41" s="5">
        <v>43622</v>
      </c>
      <c r="C41" s="6">
        <v>1</v>
      </c>
      <c r="D41" s="45" t="s">
        <v>217</v>
      </c>
      <c r="E41" s="45" t="s">
        <v>259</v>
      </c>
      <c r="F41" s="45" t="s">
        <v>237</v>
      </c>
      <c r="G41" s="7">
        <v>0.41244127314814816</v>
      </c>
      <c r="H41" s="3">
        <v>1</v>
      </c>
      <c r="I41" s="45" t="s">
        <v>220</v>
      </c>
      <c r="J41" s="3">
        <v>19</v>
      </c>
      <c r="K41" s="45" t="s">
        <v>211</v>
      </c>
      <c r="L41" s="45" t="s">
        <v>211</v>
      </c>
      <c r="N41" s="45" t="s">
        <v>211</v>
      </c>
      <c r="P41" s="45" t="s">
        <v>221</v>
      </c>
      <c r="AM41" s="8">
        <v>43690</v>
      </c>
      <c r="AN41" s="45" t="s">
        <v>222</v>
      </c>
      <c r="AP41">
        <v>1415</v>
      </c>
      <c r="AQ41">
        <v>1102</v>
      </c>
    </row>
    <row r="42" hidden="true" x14ac:dyDescent="0.25">
      <c r="A42" s="45" t="s">
        <v>216</v>
      </c>
      <c r="B42" s="5">
        <v>43622</v>
      </c>
      <c r="C42" s="6">
        <v>1</v>
      </c>
      <c r="D42" s="45" t="s">
        <v>217</v>
      </c>
      <c r="E42" s="45" t="s">
        <v>259</v>
      </c>
      <c r="F42" s="45" t="s">
        <v>223</v>
      </c>
      <c r="G42" s="7">
        <v>0.41244127314814816</v>
      </c>
      <c r="H42" s="3">
        <v>1</v>
      </c>
      <c r="I42" s="45" t="s">
        <v>224</v>
      </c>
      <c r="J42" s="45" t="s">
        <v>225</v>
      </c>
      <c r="Q42" s="1">
        <v>1</v>
      </c>
      <c r="AM42" s="8">
        <v>43690</v>
      </c>
      <c r="AN42" s="45" t="s">
        <v>222</v>
      </c>
      <c r="AP42">
        <v>1</v>
      </c>
      <c r="AQ42">
        <v>1</v>
      </c>
    </row>
    <row r="43" hidden="true" x14ac:dyDescent="0.25">
      <c r="A43" s="45" t="s">
        <v>216</v>
      </c>
      <c r="B43" s="5">
        <v>43622</v>
      </c>
      <c r="C43" s="6">
        <v>1</v>
      </c>
      <c r="D43" s="45" t="s">
        <v>217</v>
      </c>
      <c r="E43" s="45" t="s">
        <v>259</v>
      </c>
      <c r="F43" s="45" t="s">
        <v>223</v>
      </c>
      <c r="G43" s="7">
        <v>0.41332976593908188</v>
      </c>
      <c r="H43" s="3">
        <v>501</v>
      </c>
      <c r="I43" s="45" t="s">
        <v>224</v>
      </c>
      <c r="J43" s="45" t="s">
        <v>226</v>
      </c>
      <c r="Q43" s="1">
        <v>1</v>
      </c>
      <c r="AM43" s="8">
        <v>43690</v>
      </c>
      <c r="AN43" s="45" t="s">
        <v>222</v>
      </c>
      <c r="AP43">
        <v>1</v>
      </c>
      <c r="AQ43">
        <v>1</v>
      </c>
    </row>
    <row r="44" hidden="true" x14ac:dyDescent="0.25">
      <c r="A44" s="45" t="s">
        <v>216</v>
      </c>
      <c r="B44" s="5">
        <v>43622</v>
      </c>
      <c r="C44" s="6">
        <v>1</v>
      </c>
      <c r="D44" s="45" t="s">
        <v>217</v>
      </c>
      <c r="E44" s="45" t="s">
        <v>259</v>
      </c>
      <c r="F44" s="45" t="s">
        <v>223</v>
      </c>
      <c r="G44" s="7">
        <v>0.41421825873001566</v>
      </c>
      <c r="H44" s="3">
        <v>1001</v>
      </c>
      <c r="I44" s="45" t="s">
        <v>224</v>
      </c>
      <c r="J44" s="45" t="s">
        <v>233</v>
      </c>
      <c r="Q44" s="1">
        <v>1</v>
      </c>
      <c r="AM44" s="8">
        <v>43690</v>
      </c>
      <c r="AN44" s="45" t="s">
        <v>222</v>
      </c>
      <c r="AP44">
        <v>1</v>
      </c>
      <c r="AQ44">
        <v>1</v>
      </c>
    </row>
    <row r="45" hidden="true" x14ac:dyDescent="0.25">
      <c r="A45" s="45" t="s">
        <v>216</v>
      </c>
      <c r="B45" s="5">
        <v>43622</v>
      </c>
      <c r="C45" s="6">
        <v>1</v>
      </c>
      <c r="D45" s="45" t="s">
        <v>217</v>
      </c>
      <c r="E45" s="45" t="s">
        <v>259</v>
      </c>
      <c r="F45" s="45" t="s">
        <v>223</v>
      </c>
      <c r="G45" s="7">
        <v>0.41510675152094939</v>
      </c>
      <c r="H45" s="3">
        <v>1501</v>
      </c>
      <c r="I45" s="45" t="s">
        <v>224</v>
      </c>
      <c r="J45" s="45" t="s">
        <v>238</v>
      </c>
      <c r="Q45" s="1">
        <v>1</v>
      </c>
      <c r="AM45" s="8">
        <v>43690</v>
      </c>
      <c r="AN45" s="45" t="s">
        <v>222</v>
      </c>
      <c r="AP45">
        <v>1</v>
      </c>
      <c r="AQ45">
        <v>1</v>
      </c>
    </row>
    <row r="46" hidden="true" x14ac:dyDescent="0.25">
      <c r="A46" s="45" t="s">
        <v>216</v>
      </c>
      <c r="B46" s="5">
        <v>43622</v>
      </c>
      <c r="C46" s="6">
        <v>1</v>
      </c>
      <c r="D46" s="45" t="s">
        <v>217</v>
      </c>
      <c r="E46" s="45" t="s">
        <v>259</v>
      </c>
      <c r="F46" s="45" t="s">
        <v>223</v>
      </c>
      <c r="G46" s="7">
        <v>0.41599524431188312</v>
      </c>
      <c r="H46" s="3">
        <v>2001</v>
      </c>
      <c r="I46" s="45" t="s">
        <v>224</v>
      </c>
      <c r="J46" s="45" t="s">
        <v>239</v>
      </c>
      <c r="Q46" s="1">
        <v>1</v>
      </c>
      <c r="AM46" s="8">
        <v>43690</v>
      </c>
      <c r="AN46" s="45" t="s">
        <v>222</v>
      </c>
      <c r="AP46">
        <v>1</v>
      </c>
      <c r="AQ46">
        <v>1</v>
      </c>
    </row>
    <row r="47" hidden="true" x14ac:dyDescent="0.25">
      <c r="A47" s="45" t="s">
        <v>216</v>
      </c>
      <c r="B47" s="5">
        <v>43622</v>
      </c>
      <c r="C47" s="6">
        <v>1</v>
      </c>
      <c r="D47" s="45" t="s">
        <v>217</v>
      </c>
      <c r="E47" s="45" t="s">
        <v>259</v>
      </c>
      <c r="F47" s="45" t="s">
        <v>223</v>
      </c>
      <c r="G47" s="7">
        <v>0.41688373710281684</v>
      </c>
      <c r="H47" s="3">
        <v>2501</v>
      </c>
      <c r="I47" s="45" t="s">
        <v>224</v>
      </c>
      <c r="J47" s="45" t="s">
        <v>240</v>
      </c>
      <c r="Q47" s="1">
        <v>1</v>
      </c>
      <c r="AM47" s="8">
        <v>43690</v>
      </c>
      <c r="AN47" s="45" t="s">
        <v>222</v>
      </c>
      <c r="AP47">
        <v>1</v>
      </c>
      <c r="AQ47">
        <v>1</v>
      </c>
    </row>
    <row r="48" hidden="true" x14ac:dyDescent="0.25">
      <c r="A48" s="45" t="s">
        <v>216</v>
      </c>
      <c r="B48" s="5">
        <v>43622</v>
      </c>
      <c r="C48" s="6">
        <v>1</v>
      </c>
      <c r="D48" s="45" t="s">
        <v>217</v>
      </c>
      <c r="E48" s="45" t="s">
        <v>259</v>
      </c>
      <c r="F48" s="45" t="s">
        <v>237</v>
      </c>
      <c r="G48" s="7">
        <v>0.41736885416666669</v>
      </c>
      <c r="H48" s="3">
        <v>2773</v>
      </c>
      <c r="I48" s="45" t="s">
        <v>234</v>
      </c>
      <c r="J48" s="3">
        <v>21</v>
      </c>
      <c r="K48" s="45" t="s">
        <v>211</v>
      </c>
      <c r="L48" s="45" t="s">
        <v>211</v>
      </c>
      <c r="N48" s="45" t="s">
        <v>211</v>
      </c>
      <c r="P48" s="45" t="s">
        <v>235</v>
      </c>
      <c r="AM48" s="8">
        <v>43690</v>
      </c>
      <c r="AN48" s="45" t="s">
        <v>222</v>
      </c>
      <c r="AP48">
        <v>1312</v>
      </c>
      <c r="AQ48">
        <v>1097</v>
      </c>
    </row>
    <row r="49" hidden="true" x14ac:dyDescent="0.25">
      <c r="A49" s="45" t="s">
        <v>216</v>
      </c>
      <c r="B49" s="5">
        <v>43622</v>
      </c>
      <c r="C49" s="6">
        <v>1</v>
      </c>
      <c r="D49" s="45" t="s">
        <v>217</v>
      </c>
      <c r="E49" s="45" t="s">
        <v>260</v>
      </c>
      <c r="F49" s="45" t="s">
        <v>237</v>
      </c>
      <c r="G49" s="7">
        <v>0.41903491898148149</v>
      </c>
      <c r="H49" s="3">
        <v>1</v>
      </c>
      <c r="I49" s="45" t="s">
        <v>220</v>
      </c>
      <c r="J49" s="3">
        <v>2</v>
      </c>
      <c r="K49" s="45" t="s">
        <v>211</v>
      </c>
      <c r="L49" s="45" t="s">
        <v>211</v>
      </c>
      <c r="N49" s="45" t="s">
        <v>211</v>
      </c>
      <c r="P49" s="45" t="s">
        <v>221</v>
      </c>
      <c r="AM49" s="8">
        <v>43690</v>
      </c>
      <c r="AN49" s="45" t="s">
        <v>222</v>
      </c>
      <c r="AP49">
        <v>1655</v>
      </c>
      <c r="AQ49">
        <v>1095</v>
      </c>
    </row>
    <row r="50" hidden="true" x14ac:dyDescent="0.25">
      <c r="A50" s="45" t="s">
        <v>216</v>
      </c>
      <c r="B50" s="5">
        <v>43622</v>
      </c>
      <c r="C50" s="6">
        <v>1</v>
      </c>
      <c r="D50" s="45" t="s">
        <v>217</v>
      </c>
      <c r="E50" s="45" t="s">
        <v>260</v>
      </c>
      <c r="F50" s="45" t="s">
        <v>223</v>
      </c>
      <c r="G50" s="7">
        <v>0.41903491898148149</v>
      </c>
      <c r="H50" s="3">
        <v>1</v>
      </c>
      <c r="I50" s="45" t="s">
        <v>224</v>
      </c>
      <c r="J50" s="45" t="s">
        <v>225</v>
      </c>
      <c r="Q50" s="1">
        <v>1</v>
      </c>
      <c r="AM50" s="8">
        <v>43690</v>
      </c>
      <c r="AN50" s="45" t="s">
        <v>222</v>
      </c>
      <c r="AP50">
        <v>1</v>
      </c>
      <c r="AQ50">
        <v>1</v>
      </c>
    </row>
    <row r="51" x14ac:dyDescent="0.25">
      <c r="A51" s="45" t="s">
        <v>216</v>
      </c>
      <c r="B51" s="5">
        <v>43622</v>
      </c>
      <c r="C51" s="6">
        <v>1</v>
      </c>
      <c r="D51" s="45" t="s">
        <v>217</v>
      </c>
      <c r="E51" s="45" t="s">
        <v>260</v>
      </c>
      <c r="F51" s="45" t="s">
        <v>237</v>
      </c>
      <c r="G51" s="7">
        <v>0.41922694444444447</v>
      </c>
      <c r="H51" s="3">
        <v>109</v>
      </c>
      <c r="I51" s="45" t="s">
        <v>241</v>
      </c>
      <c r="J51" s="3">
        <v>3</v>
      </c>
      <c r="K51" s="45" t="s">
        <v>247</v>
      </c>
      <c r="L51" s="45" t="s">
        <v>74</v>
      </c>
      <c r="M51" s="45" t="s">
        <v>229</v>
      </c>
      <c r="N51" s="45" t="s">
        <v>172</v>
      </c>
      <c r="O51" s="45" t="s">
        <v>229</v>
      </c>
      <c r="P51" s="45" t="s">
        <v>25</v>
      </c>
      <c r="R51" s="45" t="s">
        <v>152</v>
      </c>
      <c r="S51">
        <v>540</v>
      </c>
      <c r="T51">
        <v>2.04</v>
      </c>
      <c r="AD51" s="45" t="s">
        <v>346</v>
      </c>
      <c r="AE51" s="45" t="s">
        <v>243</v>
      </c>
      <c r="AF51" s="45" t="s">
        <v>243</v>
      </c>
      <c r="AH51" s="45" t="s">
        <v>244</v>
      </c>
      <c r="AL51" s="45" t="s">
        <v>344</v>
      </c>
      <c r="AM51" s="8">
        <v>43690</v>
      </c>
      <c r="AN51" s="45" t="s">
        <v>222</v>
      </c>
      <c r="AP51">
        <v>2545</v>
      </c>
      <c r="AQ51">
        <v>1245</v>
      </c>
      <c r="AR51" s="45" t="s">
        <v>1608</v>
      </c>
      <c r="AS51" s="45" t="s">
        <v>1609</v>
      </c>
      <c r="AT51" s="45" t="s">
        <v>1610</v>
      </c>
      <c r="AU51" s="45" t="s">
        <v>1611</v>
      </c>
      <c r="AV51" s="45" t="s">
        <v>1612</v>
      </c>
      <c r="AW51" s="45" t="s">
        <v>1613</v>
      </c>
      <c r="AX51" s="45" t="s">
        <v>1614</v>
      </c>
      <c r="AY51" s="45" t="s">
        <v>1615</v>
      </c>
      <c r="AZ51" s="45" t="s">
        <v>1616</v>
      </c>
      <c r="BA51" s="45" t="s">
        <v>1617</v>
      </c>
      <c r="BB51" s="45" t="s">
        <v>1618</v>
      </c>
      <c r="BC51" s="45" t="s">
        <v>1619</v>
      </c>
      <c r="BD51" s="45" t="s">
        <v>1620</v>
      </c>
      <c r="BE51" s="45" t="s">
        <v>1621</v>
      </c>
      <c r="BF51" s="45" t="s">
        <v>1620</v>
      </c>
      <c r="BG51" s="45" t="s">
        <v>1622</v>
      </c>
      <c r="BH51" s="45" t="s">
        <v>1623</v>
      </c>
      <c r="BI51" s="45" t="s">
        <v>1624</v>
      </c>
    </row>
    <row r="52" hidden="true" x14ac:dyDescent="0.25">
      <c r="A52" s="45" t="s">
        <v>216</v>
      </c>
      <c r="B52" s="5">
        <v>43622</v>
      </c>
      <c r="C52" s="6">
        <v>1</v>
      </c>
      <c r="D52" s="45" t="s">
        <v>217</v>
      </c>
      <c r="E52" s="45" t="s">
        <v>260</v>
      </c>
      <c r="F52" s="45" t="s">
        <v>223</v>
      </c>
      <c r="G52" s="7">
        <v>0.4199239999675452</v>
      </c>
      <c r="H52" s="3">
        <v>501</v>
      </c>
      <c r="I52" s="45" t="s">
        <v>224</v>
      </c>
      <c r="J52" s="45" t="s">
        <v>226</v>
      </c>
      <c r="Q52" s="1">
        <v>1</v>
      </c>
      <c r="AM52" s="8">
        <v>43690</v>
      </c>
      <c r="AN52" s="45" t="s">
        <v>222</v>
      </c>
      <c r="AP52">
        <v>1</v>
      </c>
      <c r="AQ52">
        <v>1</v>
      </c>
    </row>
    <row r="53" hidden="true" x14ac:dyDescent="0.25">
      <c r="A53" s="45" t="s">
        <v>216</v>
      </c>
      <c r="B53" s="5">
        <v>43622</v>
      </c>
      <c r="C53" s="6">
        <v>1</v>
      </c>
      <c r="D53" s="45" t="s">
        <v>217</v>
      </c>
      <c r="E53" s="45" t="s">
        <v>260</v>
      </c>
      <c r="F53" s="45" t="s">
        <v>223</v>
      </c>
      <c r="G53" s="7">
        <v>0.42081308095360898</v>
      </c>
      <c r="H53" s="3">
        <v>1001</v>
      </c>
      <c r="I53" s="45" t="s">
        <v>224</v>
      </c>
      <c r="J53" s="45" t="s">
        <v>233</v>
      </c>
      <c r="Q53" s="1">
        <v>1</v>
      </c>
      <c r="AM53" s="8">
        <v>43690</v>
      </c>
      <c r="AN53" s="45" t="s">
        <v>222</v>
      </c>
      <c r="AP53">
        <v>1</v>
      </c>
      <c r="AQ53">
        <v>1</v>
      </c>
    </row>
    <row r="54" hidden="true" x14ac:dyDescent="0.25">
      <c r="A54" s="45" t="s">
        <v>216</v>
      </c>
      <c r="B54" s="5">
        <v>43622</v>
      </c>
      <c r="C54" s="6">
        <v>1</v>
      </c>
      <c r="D54" s="45" t="s">
        <v>217</v>
      </c>
      <c r="E54" s="45" t="s">
        <v>260</v>
      </c>
      <c r="F54" s="45" t="s">
        <v>223</v>
      </c>
      <c r="G54" s="7">
        <v>0.42170216193967269</v>
      </c>
      <c r="H54" s="3">
        <v>1501</v>
      </c>
      <c r="I54" s="45" t="s">
        <v>224</v>
      </c>
      <c r="J54" s="45" t="s">
        <v>238</v>
      </c>
      <c r="Q54" s="1">
        <v>1</v>
      </c>
      <c r="AM54" s="8">
        <v>43690</v>
      </c>
      <c r="AN54" s="45" t="s">
        <v>222</v>
      </c>
      <c r="AP54">
        <v>1</v>
      </c>
      <c r="AQ54">
        <v>1</v>
      </c>
    </row>
    <row r="55" hidden="true" x14ac:dyDescent="0.25">
      <c r="A55" s="45" t="s">
        <v>216</v>
      </c>
      <c r="B55" s="5">
        <v>43622</v>
      </c>
      <c r="C55" s="6">
        <v>1</v>
      </c>
      <c r="D55" s="45" t="s">
        <v>217</v>
      </c>
      <c r="E55" s="45" t="s">
        <v>260</v>
      </c>
      <c r="F55" s="45" t="s">
        <v>223</v>
      </c>
      <c r="G55" s="7">
        <v>0.42259124292573641</v>
      </c>
      <c r="H55" s="3">
        <v>2001</v>
      </c>
      <c r="I55" s="45" t="s">
        <v>224</v>
      </c>
      <c r="J55" s="45" t="s">
        <v>239</v>
      </c>
      <c r="Q55" s="1">
        <v>1</v>
      </c>
      <c r="AM55" s="8">
        <v>43690</v>
      </c>
      <c r="AN55" s="45" t="s">
        <v>222</v>
      </c>
      <c r="AP55">
        <v>1</v>
      </c>
      <c r="AQ55">
        <v>1</v>
      </c>
    </row>
    <row r="56" hidden="true" x14ac:dyDescent="0.25">
      <c r="A56" s="45" t="s">
        <v>216</v>
      </c>
      <c r="B56" s="5">
        <v>43622</v>
      </c>
      <c r="C56" s="6">
        <v>1</v>
      </c>
      <c r="D56" s="45" t="s">
        <v>217</v>
      </c>
      <c r="E56" s="45" t="s">
        <v>260</v>
      </c>
      <c r="F56" s="45" t="s">
        <v>223</v>
      </c>
      <c r="G56" s="7">
        <v>0.42348032391180018</v>
      </c>
      <c r="H56" s="3">
        <v>2501</v>
      </c>
      <c r="I56" s="45" t="s">
        <v>224</v>
      </c>
      <c r="J56" s="45" t="s">
        <v>240</v>
      </c>
      <c r="Q56" s="1">
        <v>1</v>
      </c>
      <c r="AM56" s="8">
        <v>43690</v>
      </c>
      <c r="AN56" s="45" t="s">
        <v>222</v>
      </c>
      <c r="AP56">
        <v>1</v>
      </c>
      <c r="AQ56">
        <v>1</v>
      </c>
    </row>
    <row r="57" hidden="true" x14ac:dyDescent="0.25">
      <c r="A57" s="45" t="s">
        <v>216</v>
      </c>
      <c r="B57" s="5">
        <v>43622</v>
      </c>
      <c r="C57" s="6">
        <v>1</v>
      </c>
      <c r="D57" s="45" t="s">
        <v>217</v>
      </c>
      <c r="E57" s="45" t="s">
        <v>260</v>
      </c>
      <c r="F57" s="45" t="s">
        <v>237</v>
      </c>
      <c r="G57" s="7">
        <v>0.42372748842592589</v>
      </c>
      <c r="H57" s="3">
        <v>2639</v>
      </c>
      <c r="I57" s="45" t="s">
        <v>234</v>
      </c>
      <c r="J57" s="3">
        <v>4</v>
      </c>
      <c r="K57" s="45" t="s">
        <v>211</v>
      </c>
      <c r="L57" s="45" t="s">
        <v>211</v>
      </c>
      <c r="N57" s="45" t="s">
        <v>211</v>
      </c>
      <c r="P57" s="45" t="s">
        <v>235</v>
      </c>
      <c r="AM57" s="8">
        <v>43690</v>
      </c>
      <c r="AN57" s="45" t="s">
        <v>222</v>
      </c>
      <c r="AP57">
        <v>1350</v>
      </c>
      <c r="AQ57">
        <v>1085</v>
      </c>
    </row>
    <row r="58" hidden="true" x14ac:dyDescent="0.25">
      <c r="A58" s="45" t="s">
        <v>216</v>
      </c>
      <c r="B58" s="5">
        <v>43622</v>
      </c>
      <c r="C58" s="6">
        <v>1</v>
      </c>
      <c r="D58" s="45" t="s">
        <v>217</v>
      </c>
      <c r="E58" s="45" t="s">
        <v>261</v>
      </c>
      <c r="F58" s="45" t="s">
        <v>262</v>
      </c>
      <c r="G58" s="7">
        <v>0.42519364583333336</v>
      </c>
      <c r="H58" s="3">
        <v>1</v>
      </c>
      <c r="I58" s="45" t="s">
        <v>220</v>
      </c>
      <c r="J58" s="3">
        <v>744</v>
      </c>
      <c r="K58" s="45" t="s">
        <v>211</v>
      </c>
      <c r="L58" s="45" t="s">
        <v>211</v>
      </c>
      <c r="N58" s="45" t="s">
        <v>211</v>
      </c>
      <c r="P58" s="45" t="s">
        <v>221</v>
      </c>
      <c r="AM58" s="8">
        <v>43690</v>
      </c>
      <c r="AN58" s="45" t="s">
        <v>222</v>
      </c>
      <c r="AP58">
        <v>1397</v>
      </c>
      <c r="AQ58">
        <v>1090</v>
      </c>
    </row>
    <row r="59" hidden="true" x14ac:dyDescent="0.25">
      <c r="A59" s="45" t="s">
        <v>216</v>
      </c>
      <c r="B59" s="5">
        <v>43622</v>
      </c>
      <c r="C59" s="6">
        <v>1</v>
      </c>
      <c r="D59" s="45" t="s">
        <v>217</v>
      </c>
      <c r="E59" s="45" t="s">
        <v>261</v>
      </c>
      <c r="F59" s="45" t="s">
        <v>223</v>
      </c>
      <c r="G59" s="7">
        <v>0.42519364583333336</v>
      </c>
      <c r="H59" s="3">
        <v>1</v>
      </c>
      <c r="I59" s="45" t="s">
        <v>224</v>
      </c>
      <c r="J59" s="45" t="s">
        <v>239</v>
      </c>
      <c r="Q59" s="1">
        <v>1</v>
      </c>
      <c r="AM59" s="8">
        <v>43690</v>
      </c>
      <c r="AN59" s="45" t="s">
        <v>222</v>
      </c>
      <c r="AP59">
        <v>1</v>
      </c>
      <c r="AQ59">
        <v>1</v>
      </c>
    </row>
    <row r="60" hidden="true" x14ac:dyDescent="0.25">
      <c r="A60" s="45" t="s">
        <v>216</v>
      </c>
      <c r="B60" s="5">
        <v>43622</v>
      </c>
      <c r="C60" s="6">
        <v>1</v>
      </c>
      <c r="D60" s="45" t="s">
        <v>217</v>
      </c>
      <c r="E60" s="45" t="s">
        <v>261</v>
      </c>
      <c r="F60" s="45" t="s">
        <v>223</v>
      </c>
      <c r="G60" s="7">
        <v>0.42608201324925132</v>
      </c>
      <c r="H60" s="3">
        <v>501</v>
      </c>
      <c r="I60" s="45" t="s">
        <v>224</v>
      </c>
      <c r="J60" s="45" t="s">
        <v>240</v>
      </c>
      <c r="Q60" s="1">
        <v>1</v>
      </c>
      <c r="AM60" s="8">
        <v>43690</v>
      </c>
      <c r="AN60" s="45" t="s">
        <v>222</v>
      </c>
      <c r="AP60">
        <v>1</v>
      </c>
      <c r="AQ60">
        <v>1</v>
      </c>
    </row>
    <row r="61" hidden="true" x14ac:dyDescent="0.25">
      <c r="A61" s="45" t="s">
        <v>216</v>
      </c>
      <c r="B61" s="5">
        <v>43622</v>
      </c>
      <c r="C61" s="6">
        <v>1</v>
      </c>
      <c r="D61" s="45" t="s">
        <v>217</v>
      </c>
      <c r="E61" s="45" t="s">
        <v>261</v>
      </c>
      <c r="F61" s="45" t="s">
        <v>223</v>
      </c>
      <c r="G61" s="7">
        <v>0.42697038066516924</v>
      </c>
      <c r="H61" s="3">
        <v>1001</v>
      </c>
      <c r="I61" s="45" t="s">
        <v>224</v>
      </c>
      <c r="J61" s="45" t="s">
        <v>263</v>
      </c>
      <c r="Q61" s="1">
        <v>1</v>
      </c>
      <c r="AM61" s="8">
        <v>43690</v>
      </c>
      <c r="AN61" s="45" t="s">
        <v>222</v>
      </c>
      <c r="AP61">
        <v>1</v>
      </c>
      <c r="AQ61">
        <v>1</v>
      </c>
    </row>
    <row r="62" hidden="true" x14ac:dyDescent="0.25">
      <c r="A62" s="45" t="s">
        <v>216</v>
      </c>
      <c r="B62" s="5">
        <v>43622</v>
      </c>
      <c r="C62" s="6">
        <v>1</v>
      </c>
      <c r="D62" s="45" t="s">
        <v>217</v>
      </c>
      <c r="E62" s="45" t="s">
        <v>261</v>
      </c>
      <c r="F62" s="45" t="s">
        <v>223</v>
      </c>
      <c r="G62" s="7">
        <v>0.4278587480810872</v>
      </c>
      <c r="H62" s="3">
        <v>1501</v>
      </c>
      <c r="I62" s="45" t="s">
        <v>224</v>
      </c>
      <c r="J62" s="45" t="s">
        <v>250</v>
      </c>
      <c r="Q62" s="1">
        <v>1</v>
      </c>
      <c r="AM62" s="8">
        <v>43690</v>
      </c>
      <c r="AN62" s="45" t="s">
        <v>222</v>
      </c>
      <c r="AP62">
        <v>1</v>
      </c>
      <c r="AQ62">
        <v>1</v>
      </c>
    </row>
    <row r="63" hidden="true" x14ac:dyDescent="0.25">
      <c r="A63" s="45" t="s">
        <v>216</v>
      </c>
      <c r="B63" s="5">
        <v>43622</v>
      </c>
      <c r="C63" s="6">
        <v>1</v>
      </c>
      <c r="D63" s="45" t="s">
        <v>217</v>
      </c>
      <c r="E63" s="45" t="s">
        <v>261</v>
      </c>
      <c r="F63" s="45" t="s">
        <v>262</v>
      </c>
      <c r="G63" s="7">
        <v>0.42796226851851848</v>
      </c>
      <c r="H63" s="3">
        <v>1559</v>
      </c>
      <c r="I63" s="45" t="s">
        <v>227</v>
      </c>
      <c r="J63" s="3">
        <v>745</v>
      </c>
      <c r="K63" s="45" t="s">
        <v>228</v>
      </c>
      <c r="L63" s="45" t="s">
        <v>141</v>
      </c>
      <c r="M63" s="45" t="s">
        <v>229</v>
      </c>
      <c r="N63" s="45" t="s">
        <v>194</v>
      </c>
      <c r="O63" s="45" t="s">
        <v>229</v>
      </c>
      <c r="P63" s="45" t="s">
        <v>230</v>
      </c>
      <c r="AG63" s="45" t="s">
        <v>231</v>
      </c>
      <c r="AJ63" s="45" t="s">
        <v>264</v>
      </c>
      <c r="AM63" s="8">
        <v>43690</v>
      </c>
      <c r="AN63" s="45" t="s">
        <v>222</v>
      </c>
      <c r="AP63">
        <v>2813</v>
      </c>
      <c r="AQ63">
        <v>1053</v>
      </c>
    </row>
    <row r="64" x14ac:dyDescent="0.25">
      <c r="A64" s="45" t="s">
        <v>216</v>
      </c>
      <c r="B64" s="5">
        <v>43622</v>
      </c>
      <c r="C64" s="6">
        <v>1</v>
      </c>
      <c r="D64" s="45" t="s">
        <v>217</v>
      </c>
      <c r="E64" s="45" t="s">
        <v>261</v>
      </c>
      <c r="F64" s="45" t="s">
        <v>262</v>
      </c>
      <c r="G64" s="7">
        <v>0.42840296296296293</v>
      </c>
      <c r="H64" s="3">
        <v>1807</v>
      </c>
      <c r="I64" s="45" t="s">
        <v>241</v>
      </c>
      <c r="J64" s="3">
        <v>746</v>
      </c>
      <c r="K64" s="45" t="s">
        <v>245</v>
      </c>
      <c r="L64" s="45" t="s">
        <v>116</v>
      </c>
      <c r="M64" s="45" t="s">
        <v>229</v>
      </c>
      <c r="N64" s="45" t="s">
        <v>168</v>
      </c>
      <c r="O64" s="45" t="s">
        <v>229</v>
      </c>
      <c r="P64" s="45" t="s">
        <v>25</v>
      </c>
      <c r="R64" s="45" t="s">
        <v>152</v>
      </c>
      <c r="S64">
        <v>544.70000000000005</v>
      </c>
      <c r="T64">
        <v>2.0600000000000001</v>
      </c>
      <c r="U64">
        <v>45.200000000000003</v>
      </c>
      <c r="V64">
        <v>43.5</v>
      </c>
      <c r="W64">
        <v>44.100000000000001</v>
      </c>
      <c r="X64">
        <v>43.799999999999997</v>
      </c>
      <c r="Y64">
        <v>44.100000000000001</v>
      </c>
      <c r="Z64">
        <v>45.399999999999999</v>
      </c>
      <c r="AA64">
        <v>45.200000000000003</v>
      </c>
      <c r="AD64" s="45" t="s">
        <v>346</v>
      </c>
      <c r="AE64" s="45" t="s">
        <v>243</v>
      </c>
      <c r="AF64" s="45" t="s">
        <v>243</v>
      </c>
      <c r="AH64" s="45" t="s">
        <v>244</v>
      </c>
      <c r="AM64" s="8">
        <v>43690</v>
      </c>
      <c r="AN64" s="45" t="s">
        <v>222</v>
      </c>
      <c r="AP64">
        <v>2135</v>
      </c>
      <c r="AQ64">
        <v>1080</v>
      </c>
      <c r="AR64" s="45" t="s">
        <v>476</v>
      </c>
      <c r="AS64" s="45" t="s">
        <v>477</v>
      </c>
      <c r="AT64" s="45" t="s">
        <v>478</v>
      </c>
      <c r="AU64" s="45" t="s">
        <v>479</v>
      </c>
      <c r="AV64" s="45" t="s">
        <v>480</v>
      </c>
      <c r="AW64" s="45" t="s">
        <v>481</v>
      </c>
      <c r="AX64" s="45" t="s">
        <v>482</v>
      </c>
      <c r="AY64" s="45" t="s">
        <v>483</v>
      </c>
      <c r="AZ64" s="45" t="s">
        <v>484</v>
      </c>
      <c r="BA64" s="45" t="s">
        <v>485</v>
      </c>
      <c r="BB64" s="45" t="s">
        <v>486</v>
      </c>
      <c r="BC64" s="45" t="s">
        <v>487</v>
      </c>
      <c r="BD64" s="45" t="s">
        <v>488</v>
      </c>
      <c r="BE64" s="45" t="s">
        <v>489</v>
      </c>
      <c r="BF64" s="45" t="s">
        <v>490</v>
      </c>
      <c r="BG64" s="45" t="s">
        <v>492</v>
      </c>
      <c r="BH64" s="45" t="s">
        <v>494</v>
      </c>
      <c r="BI64" s="45" t="s">
        <v>496</v>
      </c>
      <c r="BJ64" s="45" t="s">
        <v>498</v>
      </c>
      <c r="BK64" s="45" t="s">
        <v>500</v>
      </c>
      <c r="BL64" s="45" t="s">
        <v>502</v>
      </c>
    </row>
    <row r="65" x14ac:dyDescent="0.25">
      <c r="A65" s="45" t="s">
        <v>216</v>
      </c>
      <c r="B65" s="5">
        <v>43622</v>
      </c>
      <c r="C65" s="6">
        <v>1</v>
      </c>
      <c r="D65" s="45" t="s">
        <v>217</v>
      </c>
      <c r="E65" s="45" t="s">
        <v>261</v>
      </c>
      <c r="F65" s="45" t="s">
        <v>262</v>
      </c>
      <c r="G65" s="7">
        <v>0.42841540509259257</v>
      </c>
      <c r="H65" s="3">
        <v>1814</v>
      </c>
      <c r="I65" s="45" t="s">
        <v>241</v>
      </c>
      <c r="J65" s="3">
        <v>747</v>
      </c>
      <c r="K65" s="45" t="s">
        <v>265</v>
      </c>
      <c r="L65" s="45" t="s">
        <v>112</v>
      </c>
      <c r="M65" s="45" t="s">
        <v>229</v>
      </c>
      <c r="N65" s="45" t="s">
        <v>167</v>
      </c>
      <c r="O65" s="45" t="s">
        <v>229</v>
      </c>
      <c r="P65" s="45" t="s">
        <v>25</v>
      </c>
      <c r="R65" s="45" t="s">
        <v>152</v>
      </c>
      <c r="S65">
        <v>543.63999999999999</v>
      </c>
      <c r="T65">
        <v>2.0600000000000001</v>
      </c>
      <c r="U65">
        <v>30.899999999999999</v>
      </c>
      <c r="V65">
        <v>33.200000000000003</v>
      </c>
      <c r="W65">
        <v>31.399999999999999</v>
      </c>
      <c r="X65">
        <v>31.399999999999999</v>
      </c>
      <c r="Y65">
        <v>33.799999999999997</v>
      </c>
      <c r="AD65" s="45" t="s">
        <v>346</v>
      </c>
      <c r="AE65" s="45" t="s">
        <v>243</v>
      </c>
      <c r="AF65" s="45" t="s">
        <v>243</v>
      </c>
      <c r="AH65" s="45" t="s">
        <v>244</v>
      </c>
      <c r="AM65" s="8">
        <v>43690</v>
      </c>
      <c r="AN65" s="45" t="s">
        <v>222</v>
      </c>
      <c r="AP65">
        <v>1400</v>
      </c>
      <c r="AQ65">
        <v>1010</v>
      </c>
      <c r="AR65" s="45" t="s">
        <v>503</v>
      </c>
      <c r="AS65" s="45" t="s">
        <v>503</v>
      </c>
      <c r="AT65" s="45" t="s">
        <v>503</v>
      </c>
      <c r="AU65" s="45" t="s">
        <v>503</v>
      </c>
      <c r="AV65" s="45" t="s">
        <v>503</v>
      </c>
      <c r="AW65" s="45" t="s">
        <v>504</v>
      </c>
      <c r="AX65" s="45" t="s">
        <v>505</v>
      </c>
      <c r="AY65" s="45" t="s">
        <v>505</v>
      </c>
      <c r="AZ65" s="45" t="s">
        <v>506</v>
      </c>
      <c r="BA65" s="45" t="s">
        <v>507</v>
      </c>
      <c r="BB65" s="45" t="s">
        <v>507</v>
      </c>
      <c r="BC65" s="45" t="s">
        <v>508</v>
      </c>
      <c r="BD65" s="45" t="s">
        <v>503</v>
      </c>
      <c r="BE65" s="45" t="s">
        <v>509</v>
      </c>
      <c r="BF65" s="45" t="s">
        <v>510</v>
      </c>
    </row>
    <row r="66" hidden="true" x14ac:dyDescent="0.25">
      <c r="A66" s="45" t="s">
        <v>216</v>
      </c>
      <c r="B66" s="5">
        <v>43622</v>
      </c>
      <c r="C66" s="6">
        <v>1</v>
      </c>
      <c r="D66" s="45" t="s">
        <v>217</v>
      </c>
      <c r="E66" s="45" t="s">
        <v>261</v>
      </c>
      <c r="F66" s="45" t="s">
        <v>223</v>
      </c>
      <c r="G66" s="7">
        <v>0.42874711549700517</v>
      </c>
      <c r="H66" s="3">
        <v>2001</v>
      </c>
      <c r="I66" s="45" t="s">
        <v>224</v>
      </c>
      <c r="J66" s="45" t="s">
        <v>251</v>
      </c>
      <c r="Q66" s="1">
        <v>1</v>
      </c>
      <c r="AM66" s="8">
        <v>43690</v>
      </c>
      <c r="AN66" s="45" t="s">
        <v>222</v>
      </c>
      <c r="AP66">
        <v>1</v>
      </c>
      <c r="AQ66">
        <v>1</v>
      </c>
    </row>
    <row r="67" x14ac:dyDescent="0.25">
      <c r="A67" s="45" t="s">
        <v>216</v>
      </c>
      <c r="B67" s="5">
        <v>43622</v>
      </c>
      <c r="C67" s="6">
        <v>1</v>
      </c>
      <c r="D67" s="45" t="s">
        <v>217</v>
      </c>
      <c r="E67" s="45" t="s">
        <v>261</v>
      </c>
      <c r="F67" s="45" t="s">
        <v>262</v>
      </c>
      <c r="G67" s="7">
        <v>0.42879035879629629</v>
      </c>
      <c r="H67" s="3">
        <v>2025</v>
      </c>
      <c r="I67" s="45" t="s">
        <v>241</v>
      </c>
      <c r="J67" s="3">
        <v>748</v>
      </c>
      <c r="K67" s="45" t="s">
        <v>265</v>
      </c>
      <c r="L67" s="45" t="s">
        <v>112</v>
      </c>
      <c r="M67" s="45" t="s">
        <v>229</v>
      </c>
      <c r="N67" s="45" t="s">
        <v>167</v>
      </c>
      <c r="O67" s="45" t="s">
        <v>229</v>
      </c>
      <c r="P67" s="45" t="s">
        <v>25</v>
      </c>
      <c r="R67" s="45" t="s">
        <v>152</v>
      </c>
      <c r="S67">
        <v>533.55999999999995</v>
      </c>
      <c r="T67">
        <v>2.02</v>
      </c>
      <c r="U67">
        <v>30.300000000000001</v>
      </c>
      <c r="V67">
        <v>31.600000000000001</v>
      </c>
      <c r="W67">
        <v>32.899999999999999</v>
      </c>
      <c r="X67">
        <v>32.899999999999999</v>
      </c>
      <c r="AD67" s="45" t="s">
        <v>346</v>
      </c>
      <c r="AE67" s="45" t="s">
        <v>243</v>
      </c>
      <c r="AF67" s="45" t="s">
        <v>243</v>
      </c>
      <c r="AH67" s="45" t="s">
        <v>244</v>
      </c>
      <c r="AM67" s="8">
        <v>43690</v>
      </c>
      <c r="AN67" s="45" t="s">
        <v>222</v>
      </c>
      <c r="AP67">
        <v>507</v>
      </c>
      <c r="AQ67">
        <v>1222</v>
      </c>
      <c r="AR67" s="45" t="s">
        <v>511</v>
      </c>
      <c r="AS67" s="45" t="s">
        <v>512</v>
      </c>
      <c r="AT67" s="45" t="s">
        <v>512</v>
      </c>
      <c r="AU67" s="45" t="s">
        <v>513</v>
      </c>
      <c r="AV67" s="45" t="s">
        <v>514</v>
      </c>
      <c r="AW67" s="45" t="s">
        <v>512</v>
      </c>
      <c r="AX67" s="45" t="s">
        <v>512</v>
      </c>
      <c r="AY67" s="45" t="s">
        <v>512</v>
      </c>
      <c r="AZ67" s="45" t="s">
        <v>515</v>
      </c>
      <c r="BA67" s="45" t="s">
        <v>516</v>
      </c>
      <c r="BB67" s="45" t="s">
        <v>517</v>
      </c>
      <c r="BC67" s="45" t="s">
        <v>518</v>
      </c>
    </row>
    <row r="68" hidden="true" x14ac:dyDescent="0.25">
      <c r="A68" s="45" t="s">
        <v>216</v>
      </c>
      <c r="B68" s="5">
        <v>43622</v>
      </c>
      <c r="C68" s="6">
        <v>1</v>
      </c>
      <c r="D68" s="45" t="s">
        <v>217</v>
      </c>
      <c r="E68" s="45" t="s">
        <v>261</v>
      </c>
      <c r="F68" s="45" t="s">
        <v>223</v>
      </c>
      <c r="G68" s="7">
        <v>0.42963548291292308</v>
      </c>
      <c r="H68" s="3">
        <v>2501</v>
      </c>
      <c r="I68" s="45" t="s">
        <v>224</v>
      </c>
      <c r="J68" s="45" t="s">
        <v>252</v>
      </c>
      <c r="Q68" s="1">
        <v>1</v>
      </c>
      <c r="AM68" s="8">
        <v>43690</v>
      </c>
      <c r="AN68" s="45" t="s">
        <v>222</v>
      </c>
      <c r="AP68">
        <v>1</v>
      </c>
      <c r="AQ68">
        <v>1</v>
      </c>
    </row>
    <row r="69" hidden="true" x14ac:dyDescent="0.25">
      <c r="A69" s="45" t="s">
        <v>216</v>
      </c>
      <c r="B69" s="5">
        <v>43622</v>
      </c>
      <c r="C69" s="6">
        <v>1</v>
      </c>
      <c r="D69" s="45" t="s">
        <v>217</v>
      </c>
      <c r="E69" s="45" t="s">
        <v>261</v>
      </c>
      <c r="F69" s="45" t="s">
        <v>262</v>
      </c>
      <c r="G69" s="7">
        <v>0.43044703703703702</v>
      </c>
      <c r="H69" s="3">
        <v>2957</v>
      </c>
      <c r="I69" s="45" t="s">
        <v>227</v>
      </c>
      <c r="J69" s="3">
        <v>749</v>
      </c>
      <c r="K69" s="45" t="s">
        <v>228</v>
      </c>
      <c r="L69" s="45" t="s">
        <v>141</v>
      </c>
      <c r="M69" s="45" t="s">
        <v>229</v>
      </c>
      <c r="N69" s="45" t="s">
        <v>194</v>
      </c>
      <c r="O69" s="45" t="s">
        <v>229</v>
      </c>
      <c r="P69" s="45" t="s">
        <v>230</v>
      </c>
      <c r="AG69" s="45" t="s">
        <v>231</v>
      </c>
      <c r="AJ69" s="45" t="s">
        <v>266</v>
      </c>
      <c r="AM69" s="8">
        <v>43690</v>
      </c>
      <c r="AN69" s="45" t="s">
        <v>222</v>
      </c>
      <c r="AP69">
        <v>241</v>
      </c>
      <c r="AQ69">
        <v>1149</v>
      </c>
    </row>
    <row r="70" hidden="true" x14ac:dyDescent="0.25">
      <c r="A70" s="45" t="s">
        <v>216</v>
      </c>
      <c r="B70" s="5">
        <v>43622</v>
      </c>
      <c r="C70" s="6">
        <v>1</v>
      </c>
      <c r="D70" s="45" t="s">
        <v>217</v>
      </c>
      <c r="E70" s="45" t="s">
        <v>261</v>
      </c>
      <c r="F70" s="45" t="s">
        <v>223</v>
      </c>
      <c r="G70" s="7">
        <v>0.43052385032884105</v>
      </c>
      <c r="H70" s="3">
        <v>3001</v>
      </c>
      <c r="I70" s="45" t="s">
        <v>224</v>
      </c>
      <c r="J70" s="45" t="s">
        <v>253</v>
      </c>
      <c r="Q70" s="1">
        <v>1</v>
      </c>
      <c r="AM70" s="8">
        <v>43690</v>
      </c>
      <c r="AN70" s="45" t="s">
        <v>222</v>
      </c>
      <c r="AP70">
        <v>1</v>
      </c>
      <c r="AQ70">
        <v>1</v>
      </c>
    </row>
    <row r="71" hidden="true" x14ac:dyDescent="0.25">
      <c r="A71" s="45" t="s">
        <v>216</v>
      </c>
      <c r="B71" s="5">
        <v>43622</v>
      </c>
      <c r="C71" s="6">
        <v>1</v>
      </c>
      <c r="D71" s="45" t="s">
        <v>217</v>
      </c>
      <c r="E71" s="45" t="s">
        <v>261</v>
      </c>
      <c r="F71" s="45" t="s">
        <v>262</v>
      </c>
      <c r="G71" s="7">
        <v>0.43130206018518519</v>
      </c>
      <c r="H71" s="3">
        <v>3438</v>
      </c>
      <c r="I71" s="45" t="s">
        <v>234</v>
      </c>
      <c r="J71" s="3">
        <v>750</v>
      </c>
      <c r="K71" s="45" t="s">
        <v>211</v>
      </c>
      <c r="L71" s="45" t="s">
        <v>211</v>
      </c>
      <c r="N71" s="45" t="s">
        <v>211</v>
      </c>
      <c r="P71" s="45" t="s">
        <v>235</v>
      </c>
      <c r="AM71" s="8">
        <v>43690</v>
      </c>
      <c r="AN71" s="45" t="s">
        <v>222</v>
      </c>
      <c r="AP71">
        <v>1482</v>
      </c>
      <c r="AQ71">
        <v>1100</v>
      </c>
    </row>
    <row r="72" hidden="true" x14ac:dyDescent="0.25">
      <c r="A72" s="45" t="s">
        <v>216</v>
      </c>
      <c r="B72" s="5">
        <v>43622</v>
      </c>
      <c r="C72" s="6">
        <v>1</v>
      </c>
      <c r="D72" s="45" t="s">
        <v>217</v>
      </c>
      <c r="E72" s="45" t="s">
        <v>267</v>
      </c>
      <c r="F72" s="45" t="s">
        <v>237</v>
      </c>
      <c r="G72" s="7">
        <v>0.43289131944444442</v>
      </c>
      <c r="H72" s="3">
        <v>1</v>
      </c>
      <c r="I72" s="45" t="s">
        <v>220</v>
      </c>
      <c r="J72" s="3">
        <v>1</v>
      </c>
      <c r="K72" s="45" t="s">
        <v>211</v>
      </c>
      <c r="L72" s="45" t="s">
        <v>211</v>
      </c>
      <c r="N72" s="45" t="s">
        <v>211</v>
      </c>
      <c r="P72" s="45" t="s">
        <v>221</v>
      </c>
      <c r="AM72" s="8">
        <v>43690</v>
      </c>
      <c r="AN72" s="45" t="s">
        <v>222</v>
      </c>
      <c r="AP72">
        <v>1205</v>
      </c>
      <c r="AQ72">
        <v>1095</v>
      </c>
    </row>
    <row r="73" hidden="true" x14ac:dyDescent="0.25">
      <c r="A73" s="45" t="s">
        <v>216</v>
      </c>
      <c r="B73" s="5">
        <v>43622</v>
      </c>
      <c r="C73" s="6">
        <v>1</v>
      </c>
      <c r="D73" s="45" t="s">
        <v>217</v>
      </c>
      <c r="E73" s="45" t="s">
        <v>267</v>
      </c>
      <c r="F73" s="45" t="s">
        <v>223</v>
      </c>
      <c r="G73" s="7">
        <v>0.43289131944444442</v>
      </c>
      <c r="H73" s="3">
        <v>1</v>
      </c>
      <c r="I73" s="45" t="s">
        <v>224</v>
      </c>
      <c r="J73" s="45" t="s">
        <v>239</v>
      </c>
      <c r="Q73" s="1">
        <v>1</v>
      </c>
      <c r="AM73" s="8">
        <v>43690</v>
      </c>
      <c r="AN73" s="45" t="s">
        <v>222</v>
      </c>
      <c r="AP73">
        <v>1</v>
      </c>
      <c r="AQ73">
        <v>1</v>
      </c>
    </row>
    <row r="74" hidden="true" x14ac:dyDescent="0.25">
      <c r="A74" s="45" t="s">
        <v>216</v>
      </c>
      <c r="B74" s="5">
        <v>43622</v>
      </c>
      <c r="C74" s="6">
        <v>1</v>
      </c>
      <c r="D74" s="45" t="s">
        <v>217</v>
      </c>
      <c r="E74" s="45" t="s">
        <v>267</v>
      </c>
      <c r="F74" s="45" t="s">
        <v>223</v>
      </c>
      <c r="G74" s="7">
        <v>0.43378009680798518</v>
      </c>
      <c r="H74" s="3">
        <v>501</v>
      </c>
      <c r="I74" s="45" t="s">
        <v>224</v>
      </c>
      <c r="J74" s="45" t="s">
        <v>240</v>
      </c>
      <c r="Q74" s="1">
        <v>1</v>
      </c>
      <c r="AM74" s="8">
        <v>43690</v>
      </c>
      <c r="AN74" s="45" t="s">
        <v>222</v>
      </c>
      <c r="AP74">
        <v>1</v>
      </c>
      <c r="AQ74">
        <v>1</v>
      </c>
    </row>
    <row r="75" hidden="true" x14ac:dyDescent="0.25">
      <c r="A75" s="45" t="s">
        <v>216</v>
      </c>
      <c r="B75" s="5">
        <v>43622</v>
      </c>
      <c r="C75" s="6">
        <v>1</v>
      </c>
      <c r="D75" s="45" t="s">
        <v>217</v>
      </c>
      <c r="E75" s="45" t="s">
        <v>267</v>
      </c>
      <c r="F75" s="45" t="s">
        <v>223</v>
      </c>
      <c r="G75" s="7">
        <v>0.43466887417152594</v>
      </c>
      <c r="H75" s="3">
        <v>1001</v>
      </c>
      <c r="I75" s="45" t="s">
        <v>224</v>
      </c>
      <c r="J75" s="45" t="s">
        <v>263</v>
      </c>
      <c r="Q75" s="1">
        <v>1</v>
      </c>
      <c r="AM75" s="8">
        <v>43690</v>
      </c>
      <c r="AN75" s="45" t="s">
        <v>222</v>
      </c>
      <c r="AP75">
        <v>1</v>
      </c>
      <c r="AQ75">
        <v>1</v>
      </c>
    </row>
    <row r="76" hidden="true" x14ac:dyDescent="0.25">
      <c r="A76" s="45" t="s">
        <v>216</v>
      </c>
      <c r="B76" s="5">
        <v>43622</v>
      </c>
      <c r="C76" s="6">
        <v>1</v>
      </c>
      <c r="D76" s="45" t="s">
        <v>217</v>
      </c>
      <c r="E76" s="45" t="s">
        <v>267</v>
      </c>
      <c r="F76" s="45" t="s">
        <v>223</v>
      </c>
      <c r="G76" s="7">
        <v>0.4355576515350667</v>
      </c>
      <c r="H76" s="3">
        <v>1501</v>
      </c>
      <c r="I76" s="45" t="s">
        <v>224</v>
      </c>
      <c r="J76" s="45" t="s">
        <v>250</v>
      </c>
      <c r="Q76" s="1">
        <v>1</v>
      </c>
      <c r="AM76" s="8">
        <v>43690</v>
      </c>
      <c r="AN76" s="45" t="s">
        <v>222</v>
      </c>
      <c r="AP76">
        <v>1</v>
      </c>
      <c r="AQ76">
        <v>1</v>
      </c>
    </row>
    <row r="77" hidden="true" x14ac:dyDescent="0.25">
      <c r="A77" s="45" t="s">
        <v>216</v>
      </c>
      <c r="B77" s="5">
        <v>43622</v>
      </c>
      <c r="C77" s="6">
        <v>1</v>
      </c>
      <c r="D77" s="45" t="s">
        <v>217</v>
      </c>
      <c r="E77" s="45" t="s">
        <v>267</v>
      </c>
      <c r="F77" s="45" t="s">
        <v>223</v>
      </c>
      <c r="G77" s="7">
        <v>0.43644642889860746</v>
      </c>
      <c r="H77" s="3">
        <v>2001</v>
      </c>
      <c r="I77" s="45" t="s">
        <v>224</v>
      </c>
      <c r="J77" s="45" t="s">
        <v>251</v>
      </c>
      <c r="Q77" s="1">
        <v>1</v>
      </c>
      <c r="AM77" s="8">
        <v>43690</v>
      </c>
      <c r="AN77" s="45" t="s">
        <v>222</v>
      </c>
      <c r="AP77">
        <v>1</v>
      </c>
      <c r="AQ77">
        <v>1</v>
      </c>
    </row>
    <row r="78" hidden="true" x14ac:dyDescent="0.25">
      <c r="A78" s="45" t="s">
        <v>216</v>
      </c>
      <c r="B78" s="5">
        <v>43622</v>
      </c>
      <c r="C78" s="6">
        <v>1</v>
      </c>
      <c r="D78" s="45" t="s">
        <v>217</v>
      </c>
      <c r="E78" s="45" t="s">
        <v>267</v>
      </c>
      <c r="F78" s="45" t="s">
        <v>237</v>
      </c>
      <c r="G78" s="7">
        <v>0.43666633101851854</v>
      </c>
      <c r="H78" s="3">
        <v>2124</v>
      </c>
      <c r="I78" s="45" t="s">
        <v>241</v>
      </c>
      <c r="J78" s="3">
        <v>3</v>
      </c>
      <c r="K78" s="45" t="s">
        <v>254</v>
      </c>
      <c r="L78" s="45" t="s">
        <v>117</v>
      </c>
      <c r="M78" s="45" t="s">
        <v>229</v>
      </c>
      <c r="N78" s="45" t="s">
        <v>168</v>
      </c>
      <c r="O78" s="45" t="s">
        <v>229</v>
      </c>
      <c r="P78" s="45" t="s">
        <v>25</v>
      </c>
      <c r="AM78" s="8">
        <v>43690</v>
      </c>
      <c r="AN78" s="45" t="s">
        <v>222</v>
      </c>
      <c r="AP78">
        <v>2147</v>
      </c>
      <c r="AQ78">
        <v>960</v>
      </c>
    </row>
    <row r="79" hidden="true" x14ac:dyDescent="0.25">
      <c r="A79" s="45" t="s">
        <v>216</v>
      </c>
      <c r="B79" s="5">
        <v>43622</v>
      </c>
      <c r="C79" s="6">
        <v>1</v>
      </c>
      <c r="D79" s="45" t="s">
        <v>217</v>
      </c>
      <c r="E79" s="45" t="s">
        <v>267</v>
      </c>
      <c r="F79" s="45" t="s">
        <v>237</v>
      </c>
      <c r="G79" s="7">
        <v>0.43702195601851851</v>
      </c>
      <c r="H79" s="3">
        <v>2324</v>
      </c>
      <c r="I79" s="45" t="s">
        <v>241</v>
      </c>
      <c r="J79" s="3">
        <v>4</v>
      </c>
      <c r="K79" s="45" t="s">
        <v>254</v>
      </c>
      <c r="L79" s="45" t="s">
        <v>112</v>
      </c>
      <c r="M79" s="45" t="s">
        <v>229</v>
      </c>
      <c r="N79" s="45" t="s">
        <v>167</v>
      </c>
      <c r="O79" s="45" t="s">
        <v>229</v>
      </c>
      <c r="P79" s="45" t="s">
        <v>25</v>
      </c>
      <c r="AM79" s="8">
        <v>43690</v>
      </c>
      <c r="AN79" s="45" t="s">
        <v>222</v>
      </c>
      <c r="AP79">
        <v>2642</v>
      </c>
      <c r="AQ79">
        <v>1042</v>
      </c>
    </row>
    <row r="80" hidden="true" x14ac:dyDescent="0.25">
      <c r="A80" s="45" t="s">
        <v>216</v>
      </c>
      <c r="B80" s="5">
        <v>43622</v>
      </c>
      <c r="C80" s="6">
        <v>1</v>
      </c>
      <c r="D80" s="45" t="s">
        <v>217</v>
      </c>
      <c r="E80" s="45" t="s">
        <v>267</v>
      </c>
      <c r="F80" s="45" t="s">
        <v>237</v>
      </c>
      <c r="G80" s="7">
        <v>0.4370237384259259</v>
      </c>
      <c r="H80" s="3">
        <v>2325</v>
      </c>
      <c r="I80" s="45" t="s">
        <v>241</v>
      </c>
      <c r="J80" s="3">
        <v>5</v>
      </c>
      <c r="K80" s="45" t="s">
        <v>254</v>
      </c>
      <c r="L80" s="45" t="s">
        <v>116</v>
      </c>
      <c r="M80" s="45" t="s">
        <v>229</v>
      </c>
      <c r="N80" s="45" t="s">
        <v>168</v>
      </c>
      <c r="O80" s="45" t="s">
        <v>229</v>
      </c>
      <c r="P80" s="45" t="s">
        <v>25</v>
      </c>
      <c r="AM80" s="8">
        <v>43690</v>
      </c>
      <c r="AN80" s="45" t="s">
        <v>222</v>
      </c>
      <c r="AP80">
        <v>2192</v>
      </c>
      <c r="AQ80">
        <v>972</v>
      </c>
    </row>
    <row r="81" hidden="true" x14ac:dyDescent="0.25">
      <c r="A81" s="45" t="s">
        <v>216</v>
      </c>
      <c r="B81" s="5">
        <v>43622</v>
      </c>
      <c r="C81" s="6">
        <v>1</v>
      </c>
      <c r="D81" s="45" t="s">
        <v>217</v>
      </c>
      <c r="E81" s="45" t="s">
        <v>267</v>
      </c>
      <c r="F81" s="45" t="s">
        <v>237</v>
      </c>
      <c r="G81" s="7">
        <v>0.4370237384259259</v>
      </c>
      <c r="H81" s="3">
        <v>2325</v>
      </c>
      <c r="I81" s="45" t="s">
        <v>241</v>
      </c>
      <c r="J81" s="3">
        <v>6</v>
      </c>
      <c r="K81" s="45" t="s">
        <v>254</v>
      </c>
      <c r="L81" s="45" t="s">
        <v>116</v>
      </c>
      <c r="M81" s="45" t="s">
        <v>229</v>
      </c>
      <c r="N81" s="45" t="s">
        <v>168</v>
      </c>
      <c r="O81" s="45" t="s">
        <v>229</v>
      </c>
      <c r="P81" s="45" t="s">
        <v>25</v>
      </c>
      <c r="AM81" s="8">
        <v>43690</v>
      </c>
      <c r="AN81" s="45" t="s">
        <v>222</v>
      </c>
      <c r="AP81">
        <v>2140</v>
      </c>
      <c r="AQ81">
        <v>967</v>
      </c>
    </row>
    <row r="82" hidden="true" x14ac:dyDescent="0.25">
      <c r="A82" s="45" t="s">
        <v>216</v>
      </c>
      <c r="B82" s="5">
        <v>43622</v>
      </c>
      <c r="C82" s="6">
        <v>1</v>
      </c>
      <c r="D82" s="45" t="s">
        <v>217</v>
      </c>
      <c r="E82" s="45" t="s">
        <v>267</v>
      </c>
      <c r="F82" s="45" t="s">
        <v>237</v>
      </c>
      <c r="G82" s="7">
        <v>0.4370237384259259</v>
      </c>
      <c r="H82" s="3">
        <v>2325</v>
      </c>
      <c r="I82" s="45" t="s">
        <v>241</v>
      </c>
      <c r="J82" s="3">
        <v>7</v>
      </c>
      <c r="K82" s="45" t="s">
        <v>254</v>
      </c>
      <c r="L82" s="45" t="s">
        <v>116</v>
      </c>
      <c r="M82" s="45" t="s">
        <v>229</v>
      </c>
      <c r="N82" s="45" t="s">
        <v>168</v>
      </c>
      <c r="O82" s="45" t="s">
        <v>229</v>
      </c>
      <c r="P82" s="45" t="s">
        <v>25</v>
      </c>
      <c r="AM82" s="8">
        <v>43690</v>
      </c>
      <c r="AN82" s="45" t="s">
        <v>222</v>
      </c>
      <c r="AP82">
        <v>2095</v>
      </c>
      <c r="AQ82">
        <v>1012</v>
      </c>
    </row>
    <row r="83" hidden="true" x14ac:dyDescent="0.25">
      <c r="A83" s="45" t="s">
        <v>216</v>
      </c>
      <c r="B83" s="5">
        <v>43622</v>
      </c>
      <c r="C83" s="6">
        <v>1</v>
      </c>
      <c r="D83" s="45" t="s">
        <v>217</v>
      </c>
      <c r="E83" s="45" t="s">
        <v>267</v>
      </c>
      <c r="F83" s="45" t="s">
        <v>223</v>
      </c>
      <c r="G83" s="7">
        <v>0.43733520626214828</v>
      </c>
      <c r="H83" s="3">
        <v>2501</v>
      </c>
      <c r="I83" s="45" t="s">
        <v>224</v>
      </c>
      <c r="J83" s="45" t="s">
        <v>252</v>
      </c>
      <c r="Q83" s="1">
        <v>1</v>
      </c>
      <c r="AM83" s="8">
        <v>43690</v>
      </c>
      <c r="AN83" s="45" t="s">
        <v>222</v>
      </c>
      <c r="AP83">
        <v>1</v>
      </c>
      <c r="AQ83">
        <v>1</v>
      </c>
    </row>
    <row r="84" hidden="true" x14ac:dyDescent="0.25">
      <c r="A84" s="45" t="s">
        <v>216</v>
      </c>
      <c r="B84" s="5">
        <v>43622</v>
      </c>
      <c r="C84" s="6">
        <v>1</v>
      </c>
      <c r="D84" s="45" t="s">
        <v>217</v>
      </c>
      <c r="E84" s="45" t="s">
        <v>267</v>
      </c>
      <c r="F84" s="45" t="s">
        <v>223</v>
      </c>
      <c r="G84" s="7">
        <v>0.43822398362568904</v>
      </c>
      <c r="H84" s="3">
        <v>3001</v>
      </c>
      <c r="I84" s="45" t="s">
        <v>224</v>
      </c>
      <c r="J84" s="45" t="s">
        <v>253</v>
      </c>
      <c r="Q84" s="1">
        <v>1</v>
      </c>
      <c r="AM84" s="8">
        <v>43690</v>
      </c>
      <c r="AN84" s="45" t="s">
        <v>222</v>
      </c>
      <c r="AP84">
        <v>1</v>
      </c>
      <c r="AQ84">
        <v>1</v>
      </c>
    </row>
    <row r="85" hidden="true" x14ac:dyDescent="0.25">
      <c r="A85" s="45" t="s">
        <v>216</v>
      </c>
      <c r="B85" s="5">
        <v>43622</v>
      </c>
      <c r="C85" s="6">
        <v>1</v>
      </c>
      <c r="D85" s="45" t="s">
        <v>217</v>
      </c>
      <c r="E85" s="45" t="s">
        <v>267</v>
      </c>
      <c r="F85" s="45" t="s">
        <v>237</v>
      </c>
      <c r="G85" s="7">
        <v>0.43908965277777773</v>
      </c>
      <c r="H85" s="3">
        <v>3487</v>
      </c>
      <c r="I85" s="45" t="s">
        <v>234</v>
      </c>
      <c r="J85" s="3">
        <v>8</v>
      </c>
      <c r="K85" s="45" t="s">
        <v>211</v>
      </c>
      <c r="L85" s="45" t="s">
        <v>211</v>
      </c>
      <c r="N85" s="45" t="s">
        <v>211</v>
      </c>
      <c r="P85" s="45" t="s">
        <v>235</v>
      </c>
      <c r="AM85" s="8">
        <v>43690</v>
      </c>
      <c r="AN85" s="45" t="s">
        <v>222</v>
      </c>
      <c r="AP85">
        <v>1355</v>
      </c>
      <c r="AQ85">
        <v>1097</v>
      </c>
    </row>
    <row r="86" hidden="true" x14ac:dyDescent="0.25">
      <c r="A86" s="45" t="s">
        <v>216</v>
      </c>
      <c r="B86" s="5">
        <v>43622</v>
      </c>
      <c r="C86" s="6">
        <v>1</v>
      </c>
      <c r="D86" s="45" t="s">
        <v>217</v>
      </c>
      <c r="E86" s="45" t="s">
        <v>268</v>
      </c>
      <c r="F86" s="45" t="s">
        <v>269</v>
      </c>
      <c r="G86" s="7">
        <v>0.44059498842592593</v>
      </c>
      <c r="H86" s="3">
        <v>1</v>
      </c>
      <c r="I86" s="45" t="s">
        <v>220</v>
      </c>
      <c r="J86" s="3">
        <v>6</v>
      </c>
      <c r="K86" s="45" t="s">
        <v>211</v>
      </c>
      <c r="L86" s="45" t="s">
        <v>211</v>
      </c>
      <c r="N86" s="45" t="s">
        <v>211</v>
      </c>
      <c r="P86" s="45" t="s">
        <v>221</v>
      </c>
      <c r="AM86" s="8">
        <v>43690</v>
      </c>
      <c r="AN86" s="45" t="s">
        <v>222</v>
      </c>
      <c r="AP86">
        <v>1735</v>
      </c>
      <c r="AQ86">
        <v>1085</v>
      </c>
    </row>
    <row r="87" hidden="true" x14ac:dyDescent="0.25">
      <c r="A87" s="45" t="s">
        <v>216</v>
      </c>
      <c r="B87" s="5">
        <v>43622</v>
      </c>
      <c r="C87" s="6">
        <v>1</v>
      </c>
      <c r="D87" s="45" t="s">
        <v>217</v>
      </c>
      <c r="E87" s="45" t="s">
        <v>268</v>
      </c>
      <c r="F87" s="45" t="s">
        <v>223</v>
      </c>
      <c r="G87" s="7">
        <v>0.44059498842592593</v>
      </c>
      <c r="H87" s="3">
        <v>1</v>
      </c>
      <c r="I87" s="45" t="s">
        <v>224</v>
      </c>
      <c r="J87" s="45" t="s">
        <v>238</v>
      </c>
      <c r="Q87" s="1">
        <v>1</v>
      </c>
      <c r="AM87" s="8">
        <v>43690</v>
      </c>
      <c r="AN87" s="45" t="s">
        <v>222</v>
      </c>
      <c r="AP87">
        <v>1</v>
      </c>
      <c r="AQ87">
        <v>1</v>
      </c>
    </row>
    <row r="88" hidden="true" x14ac:dyDescent="0.25">
      <c r="A88" s="45" t="s">
        <v>216</v>
      </c>
      <c r="B88" s="5">
        <v>43622</v>
      </c>
      <c r="C88" s="6">
        <v>1</v>
      </c>
      <c r="D88" s="45" t="s">
        <v>217</v>
      </c>
      <c r="E88" s="45" t="s">
        <v>268</v>
      </c>
      <c r="F88" s="45" t="s">
        <v>223</v>
      </c>
      <c r="G88" s="7">
        <v>0.4414835834120206</v>
      </c>
      <c r="H88" s="3">
        <v>501</v>
      </c>
      <c r="I88" s="45" t="s">
        <v>224</v>
      </c>
      <c r="J88" s="45" t="s">
        <v>239</v>
      </c>
      <c r="Q88" s="1">
        <v>1</v>
      </c>
      <c r="AM88" s="8">
        <v>43690</v>
      </c>
      <c r="AN88" s="45" t="s">
        <v>222</v>
      </c>
      <c r="AP88">
        <v>1</v>
      </c>
      <c r="AQ88">
        <v>1</v>
      </c>
    </row>
    <row r="89" hidden="true" x14ac:dyDescent="0.25">
      <c r="A89" s="45" t="s">
        <v>216</v>
      </c>
      <c r="B89" s="5">
        <v>43622</v>
      </c>
      <c r="C89" s="6">
        <v>1</v>
      </c>
      <c r="D89" s="45" t="s">
        <v>217</v>
      </c>
      <c r="E89" s="45" t="s">
        <v>268</v>
      </c>
      <c r="F89" s="45" t="s">
        <v>223</v>
      </c>
      <c r="G89" s="7">
        <v>0.44237217839811527</v>
      </c>
      <c r="H89" s="3">
        <v>1001</v>
      </c>
      <c r="I89" s="45" t="s">
        <v>224</v>
      </c>
      <c r="J89" s="45" t="s">
        <v>240</v>
      </c>
      <c r="Q89" s="1">
        <v>1</v>
      </c>
      <c r="AM89" s="8">
        <v>43690</v>
      </c>
      <c r="AN89" s="45" t="s">
        <v>222</v>
      </c>
      <c r="AP89">
        <v>1</v>
      </c>
      <c r="AQ89">
        <v>1</v>
      </c>
    </row>
    <row r="90" hidden="true" x14ac:dyDescent="0.25">
      <c r="A90" s="45" t="s">
        <v>216</v>
      </c>
      <c r="B90" s="5">
        <v>43622</v>
      </c>
      <c r="C90" s="6">
        <v>1</v>
      </c>
      <c r="D90" s="45" t="s">
        <v>217</v>
      </c>
      <c r="E90" s="45" t="s">
        <v>268</v>
      </c>
      <c r="F90" s="45" t="s">
        <v>269</v>
      </c>
      <c r="G90" s="7">
        <v>0.44248761574074075</v>
      </c>
      <c r="H90" s="3">
        <v>1066</v>
      </c>
      <c r="I90" s="45" t="s">
        <v>241</v>
      </c>
      <c r="J90" s="3">
        <v>7</v>
      </c>
      <c r="K90" s="45" t="s">
        <v>254</v>
      </c>
      <c r="L90" s="45" t="s">
        <v>116</v>
      </c>
      <c r="M90" s="45" t="s">
        <v>229</v>
      </c>
      <c r="N90" s="45" t="s">
        <v>168</v>
      </c>
      <c r="O90" s="45" t="s">
        <v>229</v>
      </c>
      <c r="P90" s="45" t="s">
        <v>25</v>
      </c>
      <c r="AM90" s="8">
        <v>43690</v>
      </c>
      <c r="AN90" s="45" t="s">
        <v>222</v>
      </c>
      <c r="AP90">
        <v>73</v>
      </c>
      <c r="AQ90">
        <v>1027</v>
      </c>
    </row>
    <row r="91" hidden="true" x14ac:dyDescent="0.25">
      <c r="A91" s="45" t="s">
        <v>216</v>
      </c>
      <c r="B91" s="5">
        <v>43622</v>
      </c>
      <c r="C91" s="6">
        <v>1</v>
      </c>
      <c r="D91" s="45" t="s">
        <v>217</v>
      </c>
      <c r="E91" s="45" t="s">
        <v>268</v>
      </c>
      <c r="F91" s="45" t="s">
        <v>223</v>
      </c>
      <c r="G91" s="7">
        <v>0.44326077338420994</v>
      </c>
      <c r="H91" s="3">
        <v>1501</v>
      </c>
      <c r="I91" s="45" t="s">
        <v>224</v>
      </c>
      <c r="J91" s="45" t="s">
        <v>263</v>
      </c>
      <c r="Q91" s="1">
        <v>1</v>
      </c>
      <c r="AM91" s="8">
        <v>43690</v>
      </c>
      <c r="AN91" s="45" t="s">
        <v>222</v>
      </c>
      <c r="AP91">
        <v>1</v>
      </c>
      <c r="AQ91">
        <v>1</v>
      </c>
    </row>
    <row r="92" hidden="true" x14ac:dyDescent="0.25">
      <c r="A92" s="45" t="s">
        <v>216</v>
      </c>
      <c r="B92" s="5">
        <v>43622</v>
      </c>
      <c r="C92" s="6">
        <v>1</v>
      </c>
      <c r="D92" s="45" t="s">
        <v>217</v>
      </c>
      <c r="E92" s="45" t="s">
        <v>268</v>
      </c>
      <c r="F92" s="45" t="s">
        <v>269</v>
      </c>
      <c r="G92" s="7">
        <v>0.44367479166666662</v>
      </c>
      <c r="H92" s="3">
        <v>1734</v>
      </c>
      <c r="I92" s="45" t="s">
        <v>241</v>
      </c>
      <c r="J92" s="3">
        <v>8</v>
      </c>
      <c r="K92" s="45" t="s">
        <v>254</v>
      </c>
      <c r="L92" s="45" t="s">
        <v>116</v>
      </c>
      <c r="M92" s="45" t="s">
        <v>229</v>
      </c>
      <c r="N92" s="45" t="s">
        <v>168</v>
      </c>
      <c r="O92" s="45" t="s">
        <v>229</v>
      </c>
      <c r="P92" s="45" t="s">
        <v>25</v>
      </c>
      <c r="AM92" s="8">
        <v>43690</v>
      </c>
      <c r="AN92" s="45" t="s">
        <v>222</v>
      </c>
      <c r="AP92">
        <v>893</v>
      </c>
      <c r="AQ92">
        <v>990</v>
      </c>
    </row>
    <row r="93" hidden="true" x14ac:dyDescent="0.25">
      <c r="A93" s="45" t="s">
        <v>216</v>
      </c>
      <c r="B93" s="5">
        <v>43622</v>
      </c>
      <c r="C93" s="6">
        <v>1</v>
      </c>
      <c r="D93" s="45" t="s">
        <v>217</v>
      </c>
      <c r="E93" s="45" t="s">
        <v>268</v>
      </c>
      <c r="F93" s="45" t="s">
        <v>269</v>
      </c>
      <c r="G93" s="7">
        <v>0.44367656250000004</v>
      </c>
      <c r="H93" s="3">
        <v>1735</v>
      </c>
      <c r="I93" s="45" t="s">
        <v>241</v>
      </c>
      <c r="J93" s="3">
        <v>9</v>
      </c>
      <c r="K93" s="45" t="s">
        <v>254</v>
      </c>
      <c r="L93" s="45" t="s">
        <v>116</v>
      </c>
      <c r="M93" s="45" t="s">
        <v>229</v>
      </c>
      <c r="N93" s="45" t="s">
        <v>168</v>
      </c>
      <c r="O93" s="45" t="s">
        <v>229</v>
      </c>
      <c r="P93" s="45" t="s">
        <v>25</v>
      </c>
      <c r="AM93" s="8">
        <v>43690</v>
      </c>
      <c r="AN93" s="45" t="s">
        <v>222</v>
      </c>
      <c r="AP93">
        <v>559</v>
      </c>
      <c r="AQ93">
        <v>1238</v>
      </c>
    </row>
    <row r="94" hidden="true" x14ac:dyDescent="0.25">
      <c r="A94" s="45" t="s">
        <v>216</v>
      </c>
      <c r="B94" s="5">
        <v>43622</v>
      </c>
      <c r="C94" s="6">
        <v>1</v>
      </c>
      <c r="D94" s="45" t="s">
        <v>217</v>
      </c>
      <c r="E94" s="45" t="s">
        <v>268</v>
      </c>
      <c r="F94" s="45" t="s">
        <v>269</v>
      </c>
      <c r="G94" s="7">
        <v>0.44367656250000004</v>
      </c>
      <c r="H94" s="3">
        <v>1735</v>
      </c>
      <c r="I94" s="45" t="s">
        <v>241</v>
      </c>
      <c r="J94" s="3">
        <v>10</v>
      </c>
      <c r="K94" s="45" t="s">
        <v>254</v>
      </c>
      <c r="L94" s="45" t="s">
        <v>116</v>
      </c>
      <c r="M94" s="45" t="s">
        <v>229</v>
      </c>
      <c r="N94" s="45" t="s">
        <v>168</v>
      </c>
      <c r="O94" s="45" t="s">
        <v>229</v>
      </c>
      <c r="P94" s="45" t="s">
        <v>25</v>
      </c>
      <c r="AM94" s="8">
        <v>43690</v>
      </c>
      <c r="AN94" s="45" t="s">
        <v>222</v>
      </c>
      <c r="AP94">
        <v>315</v>
      </c>
      <c r="AQ94">
        <v>1116</v>
      </c>
    </row>
    <row r="95" hidden="true" x14ac:dyDescent="0.25">
      <c r="A95" s="45" t="s">
        <v>216</v>
      </c>
      <c r="B95" s="5">
        <v>43622</v>
      </c>
      <c r="C95" s="6">
        <v>1</v>
      </c>
      <c r="D95" s="45" t="s">
        <v>217</v>
      </c>
      <c r="E95" s="45" t="s">
        <v>268</v>
      </c>
      <c r="F95" s="45" t="s">
        <v>223</v>
      </c>
      <c r="G95" s="7">
        <v>0.44414936837030461</v>
      </c>
      <c r="H95" s="3">
        <v>2001</v>
      </c>
      <c r="I95" s="45" t="s">
        <v>224</v>
      </c>
      <c r="J95" s="45" t="s">
        <v>250</v>
      </c>
      <c r="Q95" s="1">
        <v>1</v>
      </c>
      <c r="AM95" s="8">
        <v>43690</v>
      </c>
      <c r="AN95" s="45" t="s">
        <v>222</v>
      </c>
      <c r="AP95">
        <v>1</v>
      </c>
      <c r="AQ95">
        <v>1</v>
      </c>
    </row>
    <row r="96" hidden="true" x14ac:dyDescent="0.25">
      <c r="A96" s="45" t="s">
        <v>216</v>
      </c>
      <c r="B96" s="5">
        <v>43622</v>
      </c>
      <c r="C96" s="6">
        <v>1</v>
      </c>
      <c r="D96" s="45" t="s">
        <v>217</v>
      </c>
      <c r="E96" s="45" t="s">
        <v>268</v>
      </c>
      <c r="F96" s="45" t="s">
        <v>223</v>
      </c>
      <c r="G96" s="7">
        <v>0.44503796335639928</v>
      </c>
      <c r="H96" s="3">
        <v>2501</v>
      </c>
      <c r="I96" s="45" t="s">
        <v>224</v>
      </c>
      <c r="J96" s="45" t="s">
        <v>251</v>
      </c>
      <c r="Q96" s="1">
        <v>1</v>
      </c>
      <c r="AM96" s="8">
        <v>43690</v>
      </c>
      <c r="AN96" s="45" t="s">
        <v>222</v>
      </c>
      <c r="AP96">
        <v>1</v>
      </c>
      <c r="AQ96">
        <v>1</v>
      </c>
    </row>
    <row r="97" hidden="true" x14ac:dyDescent="0.25">
      <c r="A97" s="45" t="s">
        <v>216</v>
      </c>
      <c r="B97" s="5">
        <v>43622</v>
      </c>
      <c r="C97" s="6">
        <v>1</v>
      </c>
      <c r="D97" s="45" t="s">
        <v>217</v>
      </c>
      <c r="E97" s="45" t="s">
        <v>268</v>
      </c>
      <c r="F97" s="45" t="s">
        <v>223</v>
      </c>
      <c r="G97" s="7">
        <v>0.44592655834249395</v>
      </c>
      <c r="H97" s="3">
        <v>3001</v>
      </c>
      <c r="I97" s="45" t="s">
        <v>224</v>
      </c>
      <c r="J97" s="45" t="s">
        <v>252</v>
      </c>
      <c r="Q97" s="1">
        <v>1</v>
      </c>
      <c r="AM97" s="8">
        <v>43690</v>
      </c>
      <c r="AN97" s="45" t="s">
        <v>222</v>
      </c>
      <c r="AP97">
        <v>1</v>
      </c>
      <c r="AQ97">
        <v>1</v>
      </c>
    </row>
    <row r="98" hidden="true" x14ac:dyDescent="0.25">
      <c r="A98" s="45" t="s">
        <v>216</v>
      </c>
      <c r="B98" s="5">
        <v>43622</v>
      </c>
      <c r="C98" s="6">
        <v>1</v>
      </c>
      <c r="D98" s="45" t="s">
        <v>217</v>
      </c>
      <c r="E98" s="45" t="s">
        <v>268</v>
      </c>
      <c r="F98" s="45" t="s">
        <v>223</v>
      </c>
      <c r="G98" s="7">
        <v>0.44681515332858862</v>
      </c>
      <c r="H98" s="3">
        <v>3501</v>
      </c>
      <c r="I98" s="45" t="s">
        <v>224</v>
      </c>
      <c r="J98" s="45" t="s">
        <v>253</v>
      </c>
      <c r="Q98" s="1">
        <v>1</v>
      </c>
      <c r="AM98" s="8">
        <v>43690</v>
      </c>
      <c r="AN98" s="45" t="s">
        <v>222</v>
      </c>
      <c r="AP98">
        <v>1</v>
      </c>
      <c r="AQ98">
        <v>1</v>
      </c>
    </row>
    <row r="99" hidden="true" x14ac:dyDescent="0.25">
      <c r="A99" s="45" t="s">
        <v>216</v>
      </c>
      <c r="B99" s="5">
        <v>43622</v>
      </c>
      <c r="C99" s="6">
        <v>1</v>
      </c>
      <c r="D99" s="45" t="s">
        <v>217</v>
      </c>
      <c r="E99" s="45" t="s">
        <v>268</v>
      </c>
      <c r="F99" s="45" t="s">
        <v>269</v>
      </c>
      <c r="G99" s="7">
        <v>0.44760067129629633</v>
      </c>
      <c r="H99" s="3">
        <v>3942</v>
      </c>
      <c r="I99" s="45" t="s">
        <v>234</v>
      </c>
      <c r="J99" s="3">
        <v>11</v>
      </c>
      <c r="K99" s="45" t="s">
        <v>211</v>
      </c>
      <c r="L99" s="45" t="s">
        <v>211</v>
      </c>
      <c r="N99" s="45" t="s">
        <v>211</v>
      </c>
      <c r="P99" s="45" t="s">
        <v>235</v>
      </c>
      <c r="AM99" s="8">
        <v>43690</v>
      </c>
      <c r="AN99" s="45" t="s">
        <v>222</v>
      </c>
      <c r="AP99">
        <v>1400</v>
      </c>
      <c r="AQ99">
        <v>1100</v>
      </c>
    </row>
    <row r="100" hidden="true" x14ac:dyDescent="0.25">
      <c r="A100" s="45" t="s">
        <v>216</v>
      </c>
      <c r="B100" s="5">
        <v>43622</v>
      </c>
      <c r="C100" s="6">
        <v>1</v>
      </c>
      <c r="D100" s="45" t="s">
        <v>217</v>
      </c>
      <c r="E100" s="45" t="s">
        <v>270</v>
      </c>
      <c r="F100" s="45" t="s">
        <v>262</v>
      </c>
      <c r="G100" s="7">
        <v>0.44920891203703706</v>
      </c>
      <c r="H100" s="3">
        <v>1</v>
      </c>
      <c r="I100" s="45" t="s">
        <v>220</v>
      </c>
      <c r="J100" s="3">
        <v>35</v>
      </c>
      <c r="K100" s="45" t="s">
        <v>211</v>
      </c>
      <c r="L100" s="45" t="s">
        <v>211</v>
      </c>
      <c r="N100" s="45" t="s">
        <v>211</v>
      </c>
      <c r="P100" s="45" t="s">
        <v>221</v>
      </c>
      <c r="AM100" s="8">
        <v>43690</v>
      </c>
      <c r="AN100" s="45" t="s">
        <v>222</v>
      </c>
      <c r="AP100">
        <v>1410</v>
      </c>
      <c r="AQ100">
        <v>1095</v>
      </c>
    </row>
    <row r="101" hidden="true" x14ac:dyDescent="0.25">
      <c r="A101" s="45" t="s">
        <v>216</v>
      </c>
      <c r="B101" s="5">
        <v>43622</v>
      </c>
      <c r="C101" s="6">
        <v>1</v>
      </c>
      <c r="D101" s="45" t="s">
        <v>217</v>
      </c>
      <c r="E101" s="45" t="s">
        <v>270</v>
      </c>
      <c r="F101" s="45" t="s">
        <v>223</v>
      </c>
      <c r="G101" s="7">
        <v>0.44920891203703706</v>
      </c>
      <c r="H101" s="3">
        <v>1</v>
      </c>
      <c r="I101" s="45" t="s">
        <v>224</v>
      </c>
      <c r="J101" s="45" t="s">
        <v>240</v>
      </c>
      <c r="Q101" s="1">
        <v>1</v>
      </c>
      <c r="AM101" s="8">
        <v>43690</v>
      </c>
      <c r="AN101" s="45" t="s">
        <v>222</v>
      </c>
      <c r="AP101">
        <v>1</v>
      </c>
      <c r="AQ101">
        <v>1</v>
      </c>
    </row>
    <row r="102" hidden="true" x14ac:dyDescent="0.25">
      <c r="A102" s="45" t="s">
        <v>216</v>
      </c>
      <c r="B102" s="5">
        <v>43622</v>
      </c>
      <c r="C102" s="6">
        <v>1</v>
      </c>
      <c r="D102" s="45" t="s">
        <v>217</v>
      </c>
      <c r="E102" s="45" t="s">
        <v>270</v>
      </c>
      <c r="F102" s="45" t="s">
        <v>223</v>
      </c>
      <c r="G102" s="7">
        <v>0.45009782936345438</v>
      </c>
      <c r="H102" s="3">
        <v>501</v>
      </c>
      <c r="I102" s="45" t="s">
        <v>224</v>
      </c>
      <c r="J102" s="45" t="s">
        <v>263</v>
      </c>
      <c r="Q102" s="1">
        <v>1</v>
      </c>
      <c r="AM102" s="8">
        <v>43690</v>
      </c>
      <c r="AN102" s="45" t="s">
        <v>222</v>
      </c>
      <c r="AP102">
        <v>1</v>
      </c>
      <c r="AQ102">
        <v>1</v>
      </c>
    </row>
    <row r="103" hidden="true" x14ac:dyDescent="0.25">
      <c r="A103" s="45" t="s">
        <v>216</v>
      </c>
      <c r="B103" s="5">
        <v>43622</v>
      </c>
      <c r="C103" s="6">
        <v>1</v>
      </c>
      <c r="D103" s="45" t="s">
        <v>217</v>
      </c>
      <c r="E103" s="45" t="s">
        <v>270</v>
      </c>
      <c r="F103" s="45" t="s">
        <v>262</v>
      </c>
      <c r="G103" s="7">
        <v>0.4506256018518518</v>
      </c>
      <c r="H103" s="3">
        <v>798</v>
      </c>
      <c r="I103" s="45" t="s">
        <v>241</v>
      </c>
      <c r="J103" s="3">
        <v>37</v>
      </c>
      <c r="K103" s="45" t="s">
        <v>254</v>
      </c>
      <c r="L103" s="45" t="s">
        <v>112</v>
      </c>
      <c r="M103" s="45" t="s">
        <v>229</v>
      </c>
      <c r="N103" s="45" t="s">
        <v>167</v>
      </c>
      <c r="O103" s="45" t="s">
        <v>229</v>
      </c>
      <c r="P103" s="45" t="s">
        <v>25</v>
      </c>
      <c r="AM103" s="8">
        <v>43690</v>
      </c>
      <c r="AN103" s="45" t="s">
        <v>222</v>
      </c>
      <c r="AP103">
        <v>1397</v>
      </c>
      <c r="AQ103">
        <v>1074</v>
      </c>
    </row>
    <row r="104" x14ac:dyDescent="0.25">
      <c r="A104" s="45" t="s">
        <v>216</v>
      </c>
      <c r="B104" s="5">
        <v>43622</v>
      </c>
      <c r="C104" s="6">
        <v>1</v>
      </c>
      <c r="D104" s="45" t="s">
        <v>217</v>
      </c>
      <c r="E104" s="45" t="s">
        <v>270</v>
      </c>
      <c r="F104" s="45" t="s">
        <v>262</v>
      </c>
      <c r="G104" s="7">
        <v>0.45077317129629629</v>
      </c>
      <c r="H104" s="3">
        <v>881</v>
      </c>
      <c r="I104" s="45" t="s">
        <v>241</v>
      </c>
      <c r="J104" s="3">
        <v>38</v>
      </c>
      <c r="K104" s="45" t="s">
        <v>271</v>
      </c>
      <c r="L104" s="45" t="s">
        <v>116</v>
      </c>
      <c r="M104" s="45" t="s">
        <v>229</v>
      </c>
      <c r="N104" s="45" t="s">
        <v>168</v>
      </c>
      <c r="O104" s="45" t="s">
        <v>229</v>
      </c>
      <c r="P104" s="45" t="s">
        <v>25</v>
      </c>
      <c r="R104" s="45" t="s">
        <v>152</v>
      </c>
      <c r="S104">
        <v>535.41999999999996</v>
      </c>
      <c r="T104">
        <v>2.02</v>
      </c>
      <c r="U104">
        <v>43.700000000000003</v>
      </c>
      <c r="V104">
        <v>45.399999999999999</v>
      </c>
      <c r="W104">
        <v>43.700000000000003</v>
      </c>
      <c r="X104">
        <v>44.299999999999997</v>
      </c>
      <c r="Y104">
        <v>44.299999999999997</v>
      </c>
      <c r="AD104" s="45" t="s">
        <v>346</v>
      </c>
      <c r="AE104" s="45" t="s">
        <v>243</v>
      </c>
      <c r="AF104" s="45" t="s">
        <v>243</v>
      </c>
      <c r="AH104" s="45" t="s">
        <v>272</v>
      </c>
      <c r="AM104" s="8">
        <v>43690</v>
      </c>
      <c r="AN104" s="45" t="s">
        <v>222</v>
      </c>
      <c r="AP104">
        <v>387</v>
      </c>
      <c r="AQ104">
        <v>1042</v>
      </c>
      <c r="AR104" s="45" t="s">
        <v>519</v>
      </c>
      <c r="AS104" s="45" t="s">
        <v>520</v>
      </c>
      <c r="AT104" s="45" t="s">
        <v>521</v>
      </c>
      <c r="AU104" s="45" t="s">
        <v>522</v>
      </c>
      <c r="AV104" s="45" t="s">
        <v>523</v>
      </c>
      <c r="AW104" s="45" t="s">
        <v>524</v>
      </c>
      <c r="AX104" s="45" t="s">
        <v>525</v>
      </c>
      <c r="AY104" s="45" t="s">
        <v>526</v>
      </c>
      <c r="AZ104" s="45" t="s">
        <v>527</v>
      </c>
      <c r="BA104" s="45" t="s">
        <v>528</v>
      </c>
      <c r="BB104" s="45" t="s">
        <v>529</v>
      </c>
      <c r="BC104" s="45" t="s">
        <v>530</v>
      </c>
      <c r="BD104" s="45" t="s">
        <v>531</v>
      </c>
      <c r="BE104" s="45" t="s">
        <v>532</v>
      </c>
      <c r="BF104" s="45" t="s">
        <v>530</v>
      </c>
    </row>
    <row r="105" hidden="true" x14ac:dyDescent="0.25">
      <c r="A105" s="45" t="s">
        <v>216</v>
      </c>
      <c r="B105" s="5">
        <v>43622</v>
      </c>
      <c r="C105" s="6">
        <v>1</v>
      </c>
      <c r="D105" s="45" t="s">
        <v>217</v>
      </c>
      <c r="E105" s="45" t="s">
        <v>270</v>
      </c>
      <c r="F105" s="45" t="s">
        <v>223</v>
      </c>
      <c r="G105" s="7">
        <v>0.45098674668987171</v>
      </c>
      <c r="H105" s="3">
        <v>1001</v>
      </c>
      <c r="I105" s="45" t="s">
        <v>224</v>
      </c>
      <c r="J105" s="45" t="s">
        <v>250</v>
      </c>
      <c r="Q105" s="1">
        <v>1</v>
      </c>
      <c r="AM105" s="8">
        <v>43690</v>
      </c>
      <c r="AN105" s="45" t="s">
        <v>222</v>
      </c>
      <c r="AP105">
        <v>1</v>
      </c>
      <c r="AQ105">
        <v>1</v>
      </c>
    </row>
    <row r="106" hidden="true" x14ac:dyDescent="0.25">
      <c r="A106" s="45" t="s">
        <v>216</v>
      </c>
      <c r="B106" s="5">
        <v>43622</v>
      </c>
      <c r="C106" s="6">
        <v>1</v>
      </c>
      <c r="D106" s="45" t="s">
        <v>217</v>
      </c>
      <c r="E106" s="45" t="s">
        <v>270</v>
      </c>
      <c r="F106" s="45" t="s">
        <v>223</v>
      </c>
      <c r="G106" s="7">
        <v>0.45187566401628904</v>
      </c>
      <c r="H106" s="3">
        <v>1501</v>
      </c>
      <c r="I106" s="45" t="s">
        <v>224</v>
      </c>
      <c r="J106" s="45" t="s">
        <v>251</v>
      </c>
      <c r="Q106" s="1">
        <v>1</v>
      </c>
      <c r="AM106" s="8">
        <v>43690</v>
      </c>
      <c r="AN106" s="45" t="s">
        <v>222</v>
      </c>
      <c r="AP106">
        <v>1</v>
      </c>
      <c r="AQ106">
        <v>1</v>
      </c>
    </row>
    <row r="107" hidden="true" x14ac:dyDescent="0.25">
      <c r="A107" s="45" t="s">
        <v>216</v>
      </c>
      <c r="B107" s="5">
        <v>43622</v>
      </c>
      <c r="C107" s="6">
        <v>1</v>
      </c>
      <c r="D107" s="45" t="s">
        <v>217</v>
      </c>
      <c r="E107" s="45" t="s">
        <v>270</v>
      </c>
      <c r="F107" s="45" t="s">
        <v>262</v>
      </c>
      <c r="G107" s="7">
        <v>0.45194994212962963</v>
      </c>
      <c r="H107" s="3">
        <v>1543</v>
      </c>
      <c r="I107" s="45" t="s">
        <v>273</v>
      </c>
      <c r="J107" s="3">
        <v>39</v>
      </c>
      <c r="K107" s="45" t="s">
        <v>211</v>
      </c>
      <c r="L107" s="45" t="s">
        <v>211</v>
      </c>
      <c r="N107" s="45" t="s">
        <v>211</v>
      </c>
      <c r="P107" s="45" t="s">
        <v>29</v>
      </c>
      <c r="AL107" s="45" t="s">
        <v>274</v>
      </c>
      <c r="AM107" s="8">
        <v>43690</v>
      </c>
      <c r="AN107" s="45" t="s">
        <v>222</v>
      </c>
      <c r="AP107">
        <v>240</v>
      </c>
      <c r="AQ107">
        <v>1097</v>
      </c>
    </row>
    <row r="108" hidden="true" x14ac:dyDescent="0.25">
      <c r="A108" s="45" t="s">
        <v>216</v>
      </c>
      <c r="B108" s="5">
        <v>43622</v>
      </c>
      <c r="C108" s="6">
        <v>1</v>
      </c>
      <c r="D108" s="45" t="s">
        <v>217</v>
      </c>
      <c r="E108" s="45" t="s">
        <v>270</v>
      </c>
      <c r="F108" s="45" t="s">
        <v>223</v>
      </c>
      <c r="G108" s="7">
        <v>0.45276458134270636</v>
      </c>
      <c r="H108" s="3">
        <v>2001</v>
      </c>
      <c r="I108" s="45" t="s">
        <v>224</v>
      </c>
      <c r="J108" s="45" t="s">
        <v>252</v>
      </c>
      <c r="Q108" s="1">
        <v>1</v>
      </c>
      <c r="AM108" s="8">
        <v>43690</v>
      </c>
      <c r="AN108" s="45" t="s">
        <v>222</v>
      </c>
      <c r="AP108">
        <v>1</v>
      </c>
      <c r="AQ108">
        <v>1</v>
      </c>
    </row>
    <row r="109" hidden="true" x14ac:dyDescent="0.25">
      <c r="A109" s="45" t="s">
        <v>216</v>
      </c>
      <c r="B109" s="5">
        <v>43622</v>
      </c>
      <c r="C109" s="6">
        <v>1</v>
      </c>
      <c r="D109" s="45" t="s">
        <v>217</v>
      </c>
      <c r="E109" s="45" t="s">
        <v>270</v>
      </c>
      <c r="F109" s="45" t="s">
        <v>223</v>
      </c>
      <c r="G109" s="7">
        <v>0.45365349866912369</v>
      </c>
      <c r="H109" s="3">
        <v>2501</v>
      </c>
      <c r="I109" s="45" t="s">
        <v>224</v>
      </c>
      <c r="J109" s="45" t="s">
        <v>253</v>
      </c>
      <c r="Q109" s="1">
        <v>1</v>
      </c>
      <c r="AM109" s="8">
        <v>43690</v>
      </c>
      <c r="AN109" s="45" t="s">
        <v>222</v>
      </c>
      <c r="AP109">
        <v>1</v>
      </c>
      <c r="AQ109">
        <v>1</v>
      </c>
    </row>
    <row r="110" x14ac:dyDescent="0.25">
      <c r="A110" s="45" t="s">
        <v>216</v>
      </c>
      <c r="B110" s="5">
        <v>43622</v>
      </c>
      <c r="C110" s="6">
        <v>1</v>
      </c>
      <c r="D110" s="45" t="s">
        <v>217</v>
      </c>
      <c r="E110" s="45" t="s">
        <v>270</v>
      </c>
      <c r="F110" s="45" t="s">
        <v>262</v>
      </c>
      <c r="G110" s="7">
        <v>0.45435289351851854</v>
      </c>
      <c r="H110" s="3">
        <v>2895</v>
      </c>
      <c r="I110" s="45" t="s">
        <v>241</v>
      </c>
      <c r="J110" s="3">
        <v>40</v>
      </c>
      <c r="K110" s="45" t="s">
        <v>275</v>
      </c>
      <c r="L110" s="45" t="s">
        <v>116</v>
      </c>
      <c r="M110" s="45" t="s">
        <v>229</v>
      </c>
      <c r="N110" s="45" t="s">
        <v>168</v>
      </c>
      <c r="O110" s="45" t="s">
        <v>229</v>
      </c>
      <c r="P110" s="45" t="s">
        <v>25</v>
      </c>
      <c r="R110" s="45" t="s">
        <v>152</v>
      </c>
      <c r="S110">
        <v>545.33000000000004</v>
      </c>
      <c r="T110">
        <v>2.0600000000000001</v>
      </c>
      <c r="U110">
        <v>37.100000000000001</v>
      </c>
      <c r="V110">
        <v>33</v>
      </c>
      <c r="W110">
        <v>39.600000000000001</v>
      </c>
      <c r="X110">
        <v>39.399999999999999</v>
      </c>
      <c r="Y110">
        <v>42.5</v>
      </c>
      <c r="Z110">
        <v>40</v>
      </c>
      <c r="AD110" s="45" t="s">
        <v>346</v>
      </c>
      <c r="AE110" s="45" t="s">
        <v>243</v>
      </c>
      <c r="AF110" s="45" t="s">
        <v>243</v>
      </c>
      <c r="AH110" s="45" t="s">
        <v>244</v>
      </c>
      <c r="AL110" s="45" t="s">
        <v>349</v>
      </c>
      <c r="AM110" s="8">
        <v>43690</v>
      </c>
      <c r="AN110" s="45" t="s">
        <v>222</v>
      </c>
      <c r="AP110">
        <v>1772</v>
      </c>
      <c r="AQ110">
        <v>1042</v>
      </c>
      <c r="AR110" s="45" t="s">
        <v>533</v>
      </c>
      <c r="AS110" s="45" t="s">
        <v>534</v>
      </c>
      <c r="AT110" s="45" t="s">
        <v>535</v>
      </c>
      <c r="AU110" s="45" t="s">
        <v>536</v>
      </c>
      <c r="AV110" s="45" t="s">
        <v>537</v>
      </c>
      <c r="AW110" s="45" t="s">
        <v>538</v>
      </c>
      <c r="AX110" s="45" t="s">
        <v>539</v>
      </c>
      <c r="AY110" s="45" t="s">
        <v>540</v>
      </c>
      <c r="AZ110" s="45" t="s">
        <v>541</v>
      </c>
      <c r="BA110" s="45" t="s">
        <v>542</v>
      </c>
      <c r="BB110" s="45" t="s">
        <v>543</v>
      </c>
      <c r="BC110" s="45" t="s">
        <v>544</v>
      </c>
      <c r="BD110" s="45" t="s">
        <v>545</v>
      </c>
      <c r="BE110" s="45" t="s">
        <v>546</v>
      </c>
      <c r="BF110" s="45" t="s">
        <v>547</v>
      </c>
      <c r="BG110" s="45" t="s">
        <v>548</v>
      </c>
      <c r="BH110" s="45" t="s">
        <v>549</v>
      </c>
      <c r="BI110" s="45" t="s">
        <v>550</v>
      </c>
    </row>
    <row r="111" hidden="true" x14ac:dyDescent="0.25">
      <c r="A111" s="45" t="s">
        <v>216</v>
      </c>
      <c r="B111" s="5">
        <v>43622</v>
      </c>
      <c r="C111" s="6">
        <v>1</v>
      </c>
      <c r="D111" s="45" t="s">
        <v>217</v>
      </c>
      <c r="E111" s="45" t="s">
        <v>270</v>
      </c>
      <c r="F111" s="45" t="s">
        <v>223</v>
      </c>
      <c r="G111" s="7">
        <v>0.45454241599554102</v>
      </c>
      <c r="H111" s="3">
        <v>3001</v>
      </c>
      <c r="I111" s="45" t="s">
        <v>224</v>
      </c>
      <c r="J111" s="45" t="s">
        <v>256</v>
      </c>
      <c r="Q111" s="1">
        <v>1</v>
      </c>
      <c r="AM111" s="8">
        <v>43690</v>
      </c>
      <c r="AN111" s="45" t="s">
        <v>222</v>
      </c>
      <c r="AP111">
        <v>1</v>
      </c>
      <c r="AQ111">
        <v>1</v>
      </c>
    </row>
    <row r="112" hidden="true" x14ac:dyDescent="0.25">
      <c r="A112" s="45" t="s">
        <v>216</v>
      </c>
      <c r="B112" s="5">
        <v>43622</v>
      </c>
      <c r="C112" s="6">
        <v>1</v>
      </c>
      <c r="D112" s="45" t="s">
        <v>217</v>
      </c>
      <c r="E112" s="45" t="s">
        <v>270</v>
      </c>
      <c r="F112" s="45" t="s">
        <v>262</v>
      </c>
      <c r="G112" s="7">
        <v>0.45458928240740742</v>
      </c>
      <c r="H112" s="3">
        <v>3028</v>
      </c>
      <c r="I112" s="45" t="s">
        <v>273</v>
      </c>
      <c r="J112" s="3">
        <v>41</v>
      </c>
      <c r="K112" s="45" t="s">
        <v>211</v>
      </c>
      <c r="L112" s="45" t="s">
        <v>211</v>
      </c>
      <c r="N112" s="45" t="s">
        <v>211</v>
      </c>
      <c r="P112" s="45" t="s">
        <v>29</v>
      </c>
      <c r="AL112" s="45" t="s">
        <v>274</v>
      </c>
      <c r="AM112" s="8">
        <v>43690</v>
      </c>
      <c r="AN112" s="45" t="s">
        <v>222</v>
      </c>
      <c r="AP112">
        <v>2807</v>
      </c>
      <c r="AQ112">
        <v>1097</v>
      </c>
    </row>
    <row r="113" x14ac:dyDescent="0.25">
      <c r="A113" s="45" t="s">
        <v>216</v>
      </c>
      <c r="B113" s="5">
        <v>43622</v>
      </c>
      <c r="C113" s="6">
        <v>1</v>
      </c>
      <c r="D113" s="45" t="s">
        <v>217</v>
      </c>
      <c r="E113" s="45" t="s">
        <v>270</v>
      </c>
      <c r="F113" s="45" t="s">
        <v>262</v>
      </c>
      <c r="G113" s="7">
        <v>0.45522912037037039</v>
      </c>
      <c r="H113" s="3">
        <v>3388</v>
      </c>
      <c r="I113" s="45" t="s">
        <v>241</v>
      </c>
      <c r="J113" s="3">
        <v>42</v>
      </c>
      <c r="K113" s="45" t="s">
        <v>245</v>
      </c>
      <c r="L113" s="45" t="s">
        <v>112</v>
      </c>
      <c r="M113" s="45" t="s">
        <v>229</v>
      </c>
      <c r="N113" s="45" t="s">
        <v>167</v>
      </c>
      <c r="O113" s="45" t="s">
        <v>229</v>
      </c>
      <c r="P113" s="45" t="s">
        <v>25</v>
      </c>
      <c r="R113" s="45" t="s">
        <v>152</v>
      </c>
      <c r="S113">
        <v>533.26999999999998</v>
      </c>
      <c r="T113">
        <v>2.02</v>
      </c>
      <c r="U113">
        <v>35.299999999999997</v>
      </c>
      <c r="V113">
        <v>37.100000000000001</v>
      </c>
      <c r="W113">
        <v>34.299999999999997</v>
      </c>
      <c r="X113">
        <v>36.100000000000001</v>
      </c>
      <c r="AD113" s="45" t="s">
        <v>346</v>
      </c>
      <c r="AE113" s="45" t="s">
        <v>243</v>
      </c>
      <c r="AF113" s="45" t="s">
        <v>243</v>
      </c>
      <c r="AH113" s="45" t="s">
        <v>244</v>
      </c>
      <c r="AM113" s="8">
        <v>43690</v>
      </c>
      <c r="AN113" s="45" t="s">
        <v>222</v>
      </c>
      <c r="AP113">
        <v>1035</v>
      </c>
      <c r="AQ113">
        <v>822</v>
      </c>
      <c r="AR113" s="45" t="s">
        <v>551</v>
      </c>
      <c r="AS113" s="45" t="s">
        <v>552</v>
      </c>
      <c r="AT113" s="45" t="s">
        <v>553</v>
      </c>
      <c r="AU113" s="45" t="s">
        <v>554</v>
      </c>
      <c r="AV113" s="45" t="s">
        <v>555</v>
      </c>
      <c r="AW113" s="45" t="s">
        <v>556</v>
      </c>
      <c r="AX113" s="45" t="s">
        <v>557</v>
      </c>
      <c r="AY113" s="45" t="s">
        <v>558</v>
      </c>
      <c r="AZ113" s="45" t="s">
        <v>559</v>
      </c>
      <c r="BA113" s="45" t="s">
        <v>560</v>
      </c>
      <c r="BB113" s="45" t="s">
        <v>561</v>
      </c>
      <c r="BC113" s="45" t="s">
        <v>562</v>
      </c>
    </row>
    <row r="114" hidden="true" x14ac:dyDescent="0.25">
      <c r="A114" s="45" t="s">
        <v>216</v>
      </c>
      <c r="B114" s="5">
        <v>43622</v>
      </c>
      <c r="C114" s="6">
        <v>1</v>
      </c>
      <c r="D114" s="45" t="s">
        <v>217</v>
      </c>
      <c r="E114" s="45" t="s">
        <v>270</v>
      </c>
      <c r="F114" s="45" t="s">
        <v>223</v>
      </c>
      <c r="G114" s="7">
        <v>0.45543133332195834</v>
      </c>
      <c r="H114" s="3">
        <v>3501</v>
      </c>
      <c r="I114" s="45" t="s">
        <v>224</v>
      </c>
      <c r="J114" s="45" t="s">
        <v>258</v>
      </c>
      <c r="Q114" s="1">
        <v>1</v>
      </c>
      <c r="AM114" s="8">
        <v>43690</v>
      </c>
      <c r="AN114" s="45" t="s">
        <v>222</v>
      </c>
      <c r="AP114">
        <v>1</v>
      </c>
      <c r="AQ114">
        <v>1</v>
      </c>
    </row>
    <row r="115" hidden="true" x14ac:dyDescent="0.25">
      <c r="A115" s="45" t="s">
        <v>216</v>
      </c>
      <c r="B115" s="5">
        <v>43622</v>
      </c>
      <c r="C115" s="6">
        <v>1</v>
      </c>
      <c r="D115" s="45" t="s">
        <v>217</v>
      </c>
      <c r="E115" s="45" t="s">
        <v>270</v>
      </c>
      <c r="F115" s="45" t="s">
        <v>223</v>
      </c>
      <c r="G115" s="7">
        <v>0.45632025064837567</v>
      </c>
      <c r="H115" s="3">
        <v>4001</v>
      </c>
      <c r="I115" s="45" t="s">
        <v>224</v>
      </c>
      <c r="J115" s="45" t="s">
        <v>276</v>
      </c>
      <c r="Q115" s="1">
        <v>1</v>
      </c>
      <c r="AM115" s="8">
        <v>43690</v>
      </c>
      <c r="AN115" s="45" t="s">
        <v>222</v>
      </c>
      <c r="AP115">
        <v>1</v>
      </c>
      <c r="AQ115">
        <v>1</v>
      </c>
    </row>
    <row r="116" hidden="true" x14ac:dyDescent="0.25">
      <c r="A116" s="45" t="s">
        <v>216</v>
      </c>
      <c r="B116" s="5">
        <v>43622</v>
      </c>
      <c r="C116" s="6">
        <v>1</v>
      </c>
      <c r="D116" s="45" t="s">
        <v>217</v>
      </c>
      <c r="E116" s="45" t="s">
        <v>270</v>
      </c>
      <c r="F116" s="45" t="s">
        <v>262</v>
      </c>
      <c r="G116" s="7">
        <v>0.45644469907407409</v>
      </c>
      <c r="H116" s="3">
        <v>4070</v>
      </c>
      <c r="I116" s="45" t="s">
        <v>234</v>
      </c>
      <c r="J116" s="3">
        <v>43</v>
      </c>
      <c r="K116" s="45" t="s">
        <v>211</v>
      </c>
      <c r="L116" s="45" t="s">
        <v>211</v>
      </c>
      <c r="N116" s="45" t="s">
        <v>211</v>
      </c>
      <c r="P116" s="45" t="s">
        <v>235</v>
      </c>
      <c r="AM116" s="8">
        <v>43690</v>
      </c>
      <c r="AN116" s="45" t="s">
        <v>222</v>
      </c>
      <c r="AP116">
        <v>1505</v>
      </c>
      <c r="AQ116">
        <v>1090</v>
      </c>
    </row>
    <row r="117" hidden="true" x14ac:dyDescent="0.25">
      <c r="A117" s="45" t="s">
        <v>216</v>
      </c>
      <c r="B117" s="5">
        <v>43622</v>
      </c>
      <c r="C117" s="6">
        <v>1</v>
      </c>
      <c r="D117" s="45" t="s">
        <v>217</v>
      </c>
      <c r="E117" s="45" t="s">
        <v>277</v>
      </c>
      <c r="F117" s="45" t="s">
        <v>278</v>
      </c>
      <c r="G117" s="7">
        <v>0.45773159722222223</v>
      </c>
      <c r="H117" s="3">
        <v>1</v>
      </c>
      <c r="I117" s="45" t="s">
        <v>220</v>
      </c>
      <c r="J117" s="3">
        <v>2</v>
      </c>
      <c r="K117" s="45" t="s">
        <v>211</v>
      </c>
      <c r="L117" s="45" t="s">
        <v>211</v>
      </c>
      <c r="N117" s="45" t="s">
        <v>211</v>
      </c>
      <c r="P117" s="45" t="s">
        <v>221</v>
      </c>
      <c r="AM117" s="8">
        <v>43690</v>
      </c>
      <c r="AN117" s="45" t="s">
        <v>222</v>
      </c>
      <c r="AP117">
        <v>1310</v>
      </c>
      <c r="AQ117">
        <v>1092</v>
      </c>
    </row>
    <row r="118" hidden="true" x14ac:dyDescent="0.25">
      <c r="A118" s="45" t="s">
        <v>216</v>
      </c>
      <c r="B118" s="5">
        <v>43622</v>
      </c>
      <c r="C118" s="6">
        <v>1</v>
      </c>
      <c r="D118" s="45" t="s">
        <v>217</v>
      </c>
      <c r="E118" s="45" t="s">
        <v>277</v>
      </c>
      <c r="F118" s="45" t="s">
        <v>223</v>
      </c>
      <c r="G118" s="7">
        <v>0.45773159722222223</v>
      </c>
      <c r="H118" s="3">
        <v>1</v>
      </c>
      <c r="I118" s="45" t="s">
        <v>224</v>
      </c>
      <c r="J118" s="45" t="s">
        <v>251</v>
      </c>
      <c r="Q118" s="1">
        <v>1</v>
      </c>
      <c r="AM118" s="8">
        <v>43690</v>
      </c>
      <c r="AN118" s="45" t="s">
        <v>222</v>
      </c>
      <c r="AP118">
        <v>1</v>
      </c>
      <c r="AQ118">
        <v>1</v>
      </c>
    </row>
    <row r="119" hidden="true" x14ac:dyDescent="0.25">
      <c r="A119" s="45" t="s">
        <v>216</v>
      </c>
      <c r="B119" s="5">
        <v>43622</v>
      </c>
      <c r="C119" s="6">
        <v>1</v>
      </c>
      <c r="D119" s="45" t="s">
        <v>217</v>
      </c>
      <c r="E119" s="45" t="s">
        <v>277</v>
      </c>
      <c r="F119" s="45" t="s">
        <v>223</v>
      </c>
      <c r="G119" s="7">
        <v>0.45862019704182944</v>
      </c>
      <c r="H119" s="3">
        <v>501</v>
      </c>
      <c r="I119" s="45" t="s">
        <v>224</v>
      </c>
      <c r="J119" s="45" t="s">
        <v>252</v>
      </c>
      <c r="Q119" s="1">
        <v>1</v>
      </c>
      <c r="AM119" s="8">
        <v>43690</v>
      </c>
      <c r="AN119" s="45" t="s">
        <v>222</v>
      </c>
      <c r="AP119">
        <v>1</v>
      </c>
      <c r="AQ119">
        <v>1</v>
      </c>
    </row>
    <row r="120" hidden="true" x14ac:dyDescent="0.25">
      <c r="A120" s="45" t="s">
        <v>216</v>
      </c>
      <c r="B120" s="5">
        <v>43622</v>
      </c>
      <c r="C120" s="6">
        <v>1</v>
      </c>
      <c r="D120" s="45" t="s">
        <v>217</v>
      </c>
      <c r="E120" s="45" t="s">
        <v>277</v>
      </c>
      <c r="F120" s="45" t="s">
        <v>223</v>
      </c>
      <c r="G120" s="7">
        <v>0.45950879686143664</v>
      </c>
      <c r="H120" s="3">
        <v>1001</v>
      </c>
      <c r="I120" s="45" t="s">
        <v>224</v>
      </c>
      <c r="J120" s="45" t="s">
        <v>253</v>
      </c>
      <c r="Q120" s="1">
        <v>1</v>
      </c>
      <c r="AM120" s="8">
        <v>43690</v>
      </c>
      <c r="AN120" s="45" t="s">
        <v>222</v>
      </c>
      <c r="AP120">
        <v>1</v>
      </c>
      <c r="AQ120">
        <v>1</v>
      </c>
    </row>
    <row r="121" x14ac:dyDescent="0.25">
      <c r="A121" s="45" t="s">
        <v>216</v>
      </c>
      <c r="B121" s="5">
        <v>43622</v>
      </c>
      <c r="C121" s="6">
        <v>1</v>
      </c>
      <c r="D121" s="45" t="s">
        <v>217</v>
      </c>
      <c r="E121" s="45" t="s">
        <v>277</v>
      </c>
      <c r="F121" s="45" t="s">
        <v>278</v>
      </c>
      <c r="G121" s="7">
        <v>0.45959401620370371</v>
      </c>
      <c r="H121" s="3">
        <v>1049</v>
      </c>
      <c r="I121" s="45" t="s">
        <v>241</v>
      </c>
      <c r="J121" s="3">
        <v>13</v>
      </c>
      <c r="K121" s="45" t="s">
        <v>245</v>
      </c>
      <c r="L121" s="45" t="s">
        <v>112</v>
      </c>
      <c r="M121" s="45" t="s">
        <v>229</v>
      </c>
      <c r="N121" s="45" t="s">
        <v>167</v>
      </c>
      <c r="O121" s="45" t="s">
        <v>229</v>
      </c>
      <c r="P121" s="45" t="s">
        <v>25</v>
      </c>
      <c r="R121" s="45" t="s">
        <v>152</v>
      </c>
      <c r="S121">
        <v>531.38</v>
      </c>
      <c r="T121">
        <v>2.0099999999999998</v>
      </c>
      <c r="U121">
        <v>36</v>
      </c>
      <c r="V121">
        <v>36.899999999999999</v>
      </c>
      <c r="W121">
        <v>35.200000000000003</v>
      </c>
      <c r="X121">
        <v>34.600000000000001</v>
      </c>
      <c r="Y121">
        <v>36.200000000000003</v>
      </c>
      <c r="Z121">
        <v>35.799999999999997</v>
      </c>
      <c r="AD121" s="45" t="s">
        <v>346</v>
      </c>
      <c r="AE121" s="45" t="s">
        <v>243</v>
      </c>
      <c r="AF121" s="45" t="s">
        <v>243</v>
      </c>
      <c r="AH121" s="45" t="s">
        <v>244</v>
      </c>
      <c r="AM121" s="8">
        <v>43690</v>
      </c>
      <c r="AN121" s="45" t="s">
        <v>222</v>
      </c>
      <c r="AP121">
        <v>912</v>
      </c>
      <c r="AQ121">
        <v>1237</v>
      </c>
      <c r="AR121" s="45" t="s">
        <v>563</v>
      </c>
      <c r="AS121" s="45" t="s">
        <v>564</v>
      </c>
      <c r="AT121" s="45" t="s">
        <v>565</v>
      </c>
      <c r="AU121" s="45" t="s">
        <v>566</v>
      </c>
      <c r="AV121" s="45" t="s">
        <v>567</v>
      </c>
      <c r="AW121" s="45" t="s">
        <v>568</v>
      </c>
      <c r="AX121" s="45" t="s">
        <v>569</v>
      </c>
      <c r="AY121" s="45" t="s">
        <v>570</v>
      </c>
      <c r="AZ121" s="45" t="s">
        <v>571</v>
      </c>
      <c r="BA121" s="45" t="s">
        <v>572</v>
      </c>
      <c r="BB121" s="45" t="s">
        <v>573</v>
      </c>
      <c r="BC121" s="45" t="s">
        <v>574</v>
      </c>
      <c r="BD121" s="45" t="s">
        <v>575</v>
      </c>
      <c r="BE121" s="45" t="s">
        <v>576</v>
      </c>
      <c r="BF121" s="45" t="s">
        <v>577</v>
      </c>
      <c r="BG121" s="45" t="s">
        <v>578</v>
      </c>
      <c r="BH121" s="45" t="s">
        <v>579</v>
      </c>
      <c r="BI121" s="45" t="s">
        <v>580</v>
      </c>
    </row>
    <row r="122" hidden="true" x14ac:dyDescent="0.25">
      <c r="A122" s="45" t="s">
        <v>216</v>
      </c>
      <c r="B122" s="5">
        <v>43622</v>
      </c>
      <c r="C122" s="6">
        <v>1</v>
      </c>
      <c r="D122" s="45" t="s">
        <v>217</v>
      </c>
      <c r="E122" s="45" t="s">
        <v>277</v>
      </c>
      <c r="F122" s="45" t="s">
        <v>223</v>
      </c>
      <c r="G122" s="7">
        <v>0.46039739668104385</v>
      </c>
      <c r="H122" s="3">
        <v>1501</v>
      </c>
      <c r="I122" s="45" t="s">
        <v>224</v>
      </c>
      <c r="J122" s="45" t="s">
        <v>256</v>
      </c>
      <c r="Q122" s="1">
        <v>1</v>
      </c>
      <c r="AM122" s="8">
        <v>43690</v>
      </c>
      <c r="AN122" s="45" t="s">
        <v>222</v>
      </c>
      <c r="AP122">
        <v>1</v>
      </c>
      <c r="AQ122">
        <v>1</v>
      </c>
    </row>
    <row r="123" hidden="true" x14ac:dyDescent="0.25">
      <c r="A123" s="45" t="s">
        <v>216</v>
      </c>
      <c r="B123" s="5">
        <v>43622</v>
      </c>
      <c r="C123" s="6">
        <v>1</v>
      </c>
      <c r="D123" s="45" t="s">
        <v>217</v>
      </c>
      <c r="E123" s="45" t="s">
        <v>277</v>
      </c>
      <c r="F123" s="45" t="s">
        <v>223</v>
      </c>
      <c r="G123" s="7">
        <v>0.46128599650065105</v>
      </c>
      <c r="H123" s="3">
        <v>2001</v>
      </c>
      <c r="I123" s="45" t="s">
        <v>224</v>
      </c>
      <c r="J123" s="45" t="s">
        <v>258</v>
      </c>
      <c r="Q123" s="1">
        <v>1</v>
      </c>
      <c r="AM123" s="8">
        <v>43690</v>
      </c>
      <c r="AN123" s="45" t="s">
        <v>222</v>
      </c>
      <c r="AP123">
        <v>1</v>
      </c>
      <c r="AQ123">
        <v>1</v>
      </c>
    </row>
    <row r="124" x14ac:dyDescent="0.25">
      <c r="A124" s="45" t="s">
        <v>216</v>
      </c>
      <c r="B124" s="5">
        <v>43622</v>
      </c>
      <c r="C124" s="6">
        <v>1</v>
      </c>
      <c r="D124" s="45" t="s">
        <v>217</v>
      </c>
      <c r="E124" s="45" t="s">
        <v>277</v>
      </c>
      <c r="F124" s="45" t="s">
        <v>278</v>
      </c>
      <c r="G124" s="7">
        <v>0.4621194212962963</v>
      </c>
      <c r="H124" s="3">
        <v>2469</v>
      </c>
      <c r="I124" s="45" t="s">
        <v>241</v>
      </c>
      <c r="J124" s="3">
        <v>4</v>
      </c>
      <c r="K124" s="45" t="s">
        <v>242</v>
      </c>
      <c r="L124" s="45" t="s">
        <v>117</v>
      </c>
      <c r="M124" s="45" t="s">
        <v>257</v>
      </c>
      <c r="N124" s="45" t="s">
        <v>168</v>
      </c>
      <c r="O124" s="45" t="s">
        <v>229</v>
      </c>
      <c r="P124" s="45" t="s">
        <v>25</v>
      </c>
      <c r="R124" s="45" t="s">
        <v>152</v>
      </c>
      <c r="S124">
        <v>536.14999999999998</v>
      </c>
      <c r="T124">
        <v>2.02</v>
      </c>
      <c r="U124">
        <v>32.600000000000001</v>
      </c>
      <c r="V124">
        <v>33.600000000000001</v>
      </c>
      <c r="W124">
        <v>31.600000000000001</v>
      </c>
      <c r="X124">
        <v>31.600000000000001</v>
      </c>
      <c r="Y124">
        <v>32.600000000000001</v>
      </c>
      <c r="Z124">
        <v>26.300000000000001</v>
      </c>
      <c r="AD124" s="45" t="s">
        <v>346</v>
      </c>
      <c r="AE124" s="45" t="s">
        <v>243</v>
      </c>
      <c r="AF124" s="45" t="s">
        <v>243</v>
      </c>
      <c r="AH124" s="45" t="s">
        <v>272</v>
      </c>
      <c r="AL124" s="45" t="s">
        <v>350</v>
      </c>
      <c r="AM124" s="8">
        <v>43690</v>
      </c>
      <c r="AN124" s="45" t="s">
        <v>222</v>
      </c>
      <c r="AP124">
        <v>2282</v>
      </c>
      <c r="AQ124">
        <v>1230</v>
      </c>
      <c r="AR124" s="45" t="s">
        <v>581</v>
      </c>
      <c r="AS124" s="45" t="s">
        <v>582</v>
      </c>
      <c r="AT124" s="45" t="s">
        <v>582</v>
      </c>
      <c r="AU124" s="45" t="s">
        <v>583</v>
      </c>
      <c r="AV124" s="45" t="s">
        <v>583</v>
      </c>
      <c r="AW124" s="45" t="s">
        <v>583</v>
      </c>
      <c r="AX124" s="45" t="s">
        <v>584</v>
      </c>
      <c r="AY124" s="45" t="s">
        <v>585</v>
      </c>
      <c r="AZ124" s="45" t="s">
        <v>584</v>
      </c>
      <c r="BA124" s="45" t="s">
        <v>586</v>
      </c>
      <c r="BB124" s="45" t="s">
        <v>587</v>
      </c>
      <c r="BC124" s="45" t="s">
        <v>587</v>
      </c>
      <c r="BD124" s="45" t="s">
        <v>588</v>
      </c>
      <c r="BE124" s="45" t="s">
        <v>588</v>
      </c>
      <c r="BF124" s="45" t="s">
        <v>589</v>
      </c>
      <c r="BG124" s="45" t="s">
        <v>590</v>
      </c>
      <c r="BH124" s="45" t="s">
        <v>591</v>
      </c>
      <c r="BI124" s="45" t="s">
        <v>592</v>
      </c>
    </row>
    <row r="125" hidden="true" x14ac:dyDescent="0.25">
      <c r="A125" s="45" t="s">
        <v>216</v>
      </c>
      <c r="B125" s="5">
        <v>43622</v>
      </c>
      <c r="C125" s="6">
        <v>1</v>
      </c>
      <c r="D125" s="45" t="s">
        <v>217</v>
      </c>
      <c r="E125" s="45" t="s">
        <v>277</v>
      </c>
      <c r="F125" s="45" t="s">
        <v>223</v>
      </c>
      <c r="G125" s="7">
        <v>0.46217459632025826</v>
      </c>
      <c r="H125" s="3">
        <v>2501</v>
      </c>
      <c r="I125" s="45" t="s">
        <v>224</v>
      </c>
      <c r="J125" s="45" t="s">
        <v>276</v>
      </c>
      <c r="Q125" s="1">
        <v>1</v>
      </c>
      <c r="AM125" s="8">
        <v>43690</v>
      </c>
      <c r="AN125" s="45" t="s">
        <v>222</v>
      </c>
      <c r="AP125">
        <v>1</v>
      </c>
      <c r="AQ125">
        <v>1</v>
      </c>
    </row>
    <row r="126" hidden="true" x14ac:dyDescent="0.25">
      <c r="A126" s="45" t="s">
        <v>216</v>
      </c>
      <c r="B126" s="5">
        <v>43622</v>
      </c>
      <c r="C126" s="6">
        <v>1</v>
      </c>
      <c r="D126" s="45" t="s">
        <v>217</v>
      </c>
      <c r="E126" s="45" t="s">
        <v>277</v>
      </c>
      <c r="F126" s="45" t="s">
        <v>278</v>
      </c>
      <c r="G126" s="7">
        <v>0.46243931712962966</v>
      </c>
      <c r="H126" s="3">
        <v>2649</v>
      </c>
      <c r="I126" s="45" t="s">
        <v>273</v>
      </c>
      <c r="J126" s="3">
        <v>5</v>
      </c>
      <c r="K126" s="45" t="s">
        <v>211</v>
      </c>
      <c r="L126" s="45" t="s">
        <v>211</v>
      </c>
      <c r="N126" s="45" t="s">
        <v>211</v>
      </c>
      <c r="P126" s="45" t="s">
        <v>29</v>
      </c>
      <c r="AL126" s="45" t="s">
        <v>274</v>
      </c>
      <c r="AM126" s="8">
        <v>43690</v>
      </c>
      <c r="AN126" s="45" t="s">
        <v>222</v>
      </c>
      <c r="AP126">
        <v>2912</v>
      </c>
      <c r="AQ126">
        <v>1090</v>
      </c>
    </row>
    <row r="127" hidden="true" x14ac:dyDescent="0.25">
      <c r="A127" s="45" t="s">
        <v>216</v>
      </c>
      <c r="B127" s="5">
        <v>43622</v>
      </c>
      <c r="C127" s="6">
        <v>1</v>
      </c>
      <c r="D127" s="45" t="s">
        <v>217</v>
      </c>
      <c r="E127" s="45" t="s">
        <v>277</v>
      </c>
      <c r="F127" s="45" t="s">
        <v>223</v>
      </c>
      <c r="G127" s="7">
        <v>0.46306319613986541</v>
      </c>
      <c r="H127" s="3">
        <v>3001</v>
      </c>
      <c r="I127" s="45" t="s">
        <v>224</v>
      </c>
      <c r="J127" s="45" t="s">
        <v>279</v>
      </c>
      <c r="Q127" s="1">
        <v>1</v>
      </c>
      <c r="AM127" s="8">
        <v>43691</v>
      </c>
      <c r="AN127" s="45" t="s">
        <v>222</v>
      </c>
      <c r="AP127">
        <v>1</v>
      </c>
      <c r="AQ127">
        <v>1</v>
      </c>
    </row>
    <row r="128" x14ac:dyDescent="0.25">
      <c r="A128" s="45" t="s">
        <v>216</v>
      </c>
      <c r="B128" s="5">
        <v>43622</v>
      </c>
      <c r="C128" s="6">
        <v>1</v>
      </c>
      <c r="D128" s="45" t="s">
        <v>217</v>
      </c>
      <c r="E128" s="45" t="s">
        <v>277</v>
      </c>
      <c r="F128" s="45" t="s">
        <v>278</v>
      </c>
      <c r="G128" s="7">
        <v>0.46339723379629633</v>
      </c>
      <c r="H128" s="3">
        <v>3188</v>
      </c>
      <c r="I128" s="45" t="s">
        <v>241</v>
      </c>
      <c r="J128" s="3">
        <v>7</v>
      </c>
      <c r="K128" s="45" t="s">
        <v>245</v>
      </c>
      <c r="L128" s="45" t="s">
        <v>116</v>
      </c>
      <c r="M128" s="45" t="s">
        <v>229</v>
      </c>
      <c r="N128" s="45" t="s">
        <v>168</v>
      </c>
      <c r="O128" s="45" t="s">
        <v>229</v>
      </c>
      <c r="P128" s="45" t="s">
        <v>25</v>
      </c>
      <c r="R128" s="45" t="s">
        <v>152</v>
      </c>
      <c r="S128">
        <v>530.91999999999996</v>
      </c>
      <c r="T128">
        <v>2.0099999999999998</v>
      </c>
      <c r="U128">
        <v>48.399999999999999</v>
      </c>
      <c r="V128">
        <v>48.399999999999999</v>
      </c>
      <c r="W128">
        <v>49.899999999999999</v>
      </c>
      <c r="X128">
        <v>51.200000000000003</v>
      </c>
      <c r="AD128" s="45" t="s">
        <v>346</v>
      </c>
      <c r="AE128" s="45" t="s">
        <v>243</v>
      </c>
      <c r="AF128" s="45" t="s">
        <v>243</v>
      </c>
      <c r="AH128" s="45" t="s">
        <v>244</v>
      </c>
      <c r="AM128" s="8">
        <v>43691</v>
      </c>
      <c r="AN128" s="45" t="s">
        <v>222</v>
      </c>
      <c r="AP128">
        <v>90</v>
      </c>
      <c r="AQ128">
        <v>1185</v>
      </c>
      <c r="AR128" s="45" t="s">
        <v>593</v>
      </c>
      <c r="AS128" s="45" t="s">
        <v>594</v>
      </c>
      <c r="AT128" s="45" t="s">
        <v>595</v>
      </c>
      <c r="AU128" s="45" t="s">
        <v>596</v>
      </c>
      <c r="AV128" s="45" t="s">
        <v>597</v>
      </c>
      <c r="AW128" s="45" t="s">
        <v>598</v>
      </c>
      <c r="AX128" s="45" t="s">
        <v>599</v>
      </c>
      <c r="AY128" s="45" t="s">
        <v>600</v>
      </c>
      <c r="AZ128" s="45" t="s">
        <v>601</v>
      </c>
      <c r="BA128" s="45" t="s">
        <v>602</v>
      </c>
      <c r="BB128" s="45" t="s">
        <v>603</v>
      </c>
      <c r="BC128" s="45" t="s">
        <v>604</v>
      </c>
    </row>
    <row r="129" hidden="true" x14ac:dyDescent="0.25">
      <c r="A129" s="45" t="s">
        <v>216</v>
      </c>
      <c r="B129" s="5">
        <v>43622</v>
      </c>
      <c r="C129" s="6">
        <v>1</v>
      </c>
      <c r="D129" s="45" t="s">
        <v>217</v>
      </c>
      <c r="E129" s="45" t="s">
        <v>277</v>
      </c>
      <c r="F129" s="45" t="s">
        <v>223</v>
      </c>
      <c r="G129" s="7">
        <v>0.46395179595947261</v>
      </c>
      <c r="H129" s="3">
        <v>3501</v>
      </c>
      <c r="I129" s="45" t="s">
        <v>224</v>
      </c>
      <c r="J129" s="45" t="s">
        <v>280</v>
      </c>
      <c r="Q129" s="1">
        <v>1</v>
      </c>
      <c r="AM129" s="8">
        <v>43691</v>
      </c>
      <c r="AN129" s="45" t="s">
        <v>222</v>
      </c>
      <c r="AP129">
        <v>1</v>
      </c>
      <c r="AQ129">
        <v>1</v>
      </c>
    </row>
    <row r="130" x14ac:dyDescent="0.25">
      <c r="A130" s="45" t="s">
        <v>216</v>
      </c>
      <c r="B130" s="5">
        <v>43622</v>
      </c>
      <c r="C130" s="6">
        <v>1</v>
      </c>
      <c r="D130" s="45" t="s">
        <v>217</v>
      </c>
      <c r="E130" s="45" t="s">
        <v>277</v>
      </c>
      <c r="F130" s="45" t="s">
        <v>278</v>
      </c>
      <c r="G130" s="7">
        <v>0.46406900462962963</v>
      </c>
      <c r="H130" s="3">
        <v>3566</v>
      </c>
      <c r="I130" s="45" t="s">
        <v>241</v>
      </c>
      <c r="J130" s="3">
        <v>8</v>
      </c>
      <c r="K130" s="45" t="s">
        <v>245</v>
      </c>
      <c r="L130" s="45" t="s">
        <v>204</v>
      </c>
      <c r="N130" s="45" t="s">
        <v>168</v>
      </c>
      <c r="O130" s="45" t="s">
        <v>257</v>
      </c>
      <c r="P130" s="45" t="s">
        <v>25</v>
      </c>
      <c r="R130" s="45" t="s">
        <v>152</v>
      </c>
      <c r="AD130" s="45" t="s">
        <v>346</v>
      </c>
      <c r="AE130" s="45" t="s">
        <v>243</v>
      </c>
      <c r="AF130" s="45" t="s">
        <v>243</v>
      </c>
      <c r="AH130" s="45" t="s">
        <v>272</v>
      </c>
      <c r="AL130" s="45" t="s">
        <v>345</v>
      </c>
      <c r="AM130" s="8">
        <v>43691</v>
      </c>
      <c r="AN130" s="45" t="s">
        <v>222</v>
      </c>
      <c r="AP130">
        <v>2937</v>
      </c>
      <c r="AQ130">
        <v>1097</v>
      </c>
    </row>
    <row r="131" x14ac:dyDescent="0.25">
      <c r="A131" s="45" t="s">
        <v>216</v>
      </c>
      <c r="B131" s="5">
        <v>43622</v>
      </c>
      <c r="C131" s="6">
        <v>1</v>
      </c>
      <c r="D131" s="45" t="s">
        <v>217</v>
      </c>
      <c r="E131" s="45" t="s">
        <v>277</v>
      </c>
      <c r="F131" s="45" t="s">
        <v>278</v>
      </c>
      <c r="G131" s="7">
        <v>0.46407256944444447</v>
      </c>
      <c r="H131" s="3">
        <v>3568</v>
      </c>
      <c r="I131" s="45" t="s">
        <v>241</v>
      </c>
      <c r="J131" s="3">
        <v>9</v>
      </c>
      <c r="K131" s="45" t="s">
        <v>245</v>
      </c>
      <c r="L131" s="45" t="s">
        <v>116</v>
      </c>
      <c r="M131" s="45" t="s">
        <v>229</v>
      </c>
      <c r="N131" s="45" t="s">
        <v>168</v>
      </c>
      <c r="O131" s="45" t="s">
        <v>229</v>
      </c>
      <c r="P131" s="45" t="s">
        <v>25</v>
      </c>
      <c r="R131" s="45" t="s">
        <v>152</v>
      </c>
      <c r="S131">
        <v>514.67999999999995</v>
      </c>
      <c r="T131">
        <v>1.95</v>
      </c>
      <c r="U131">
        <v>37.5</v>
      </c>
      <c r="V131">
        <v>44.100000000000001</v>
      </c>
      <c r="AD131" s="45" t="s">
        <v>346</v>
      </c>
      <c r="AE131" s="45" t="s">
        <v>243</v>
      </c>
      <c r="AF131" s="45" t="s">
        <v>243</v>
      </c>
      <c r="AH131" s="45" t="s">
        <v>244</v>
      </c>
      <c r="AL131" s="45" t="s">
        <v>351</v>
      </c>
      <c r="AM131" s="8">
        <v>43691</v>
      </c>
      <c r="AN131" s="45" t="s">
        <v>222</v>
      </c>
      <c r="AP131">
        <v>1780</v>
      </c>
      <c r="AQ131">
        <v>1202</v>
      </c>
      <c r="AR131" s="45" t="s">
        <v>605</v>
      </c>
      <c r="AS131" s="45" t="s">
        <v>606</v>
      </c>
      <c r="AT131" s="45" t="s">
        <v>607</v>
      </c>
      <c r="AU131" s="45" t="s">
        <v>608</v>
      </c>
      <c r="AV131" s="45" t="s">
        <v>609</v>
      </c>
      <c r="AW131" s="45" t="s">
        <v>610</v>
      </c>
      <c r="AX131" s="45" t="s">
        <v>611</v>
      </c>
      <c r="AY131" s="45" t="s">
        <v>612</v>
      </c>
      <c r="AZ131" s="45" t="s">
        <v>613</v>
      </c>
    </row>
    <row r="132" hidden="true" x14ac:dyDescent="0.25">
      <c r="A132" s="45" t="s">
        <v>216</v>
      </c>
      <c r="B132" s="5">
        <v>43622</v>
      </c>
      <c r="C132" s="6">
        <v>1</v>
      </c>
      <c r="D132" s="45" t="s">
        <v>217</v>
      </c>
      <c r="E132" s="45" t="s">
        <v>277</v>
      </c>
      <c r="F132" s="45" t="s">
        <v>223</v>
      </c>
      <c r="G132" s="7">
        <v>0.46484039577907982</v>
      </c>
      <c r="H132" s="3">
        <v>4001</v>
      </c>
      <c r="I132" s="45" t="s">
        <v>224</v>
      </c>
      <c r="J132" s="45" t="s">
        <v>281</v>
      </c>
      <c r="Q132" s="1">
        <v>1</v>
      </c>
      <c r="AM132" s="8">
        <v>43691</v>
      </c>
      <c r="AN132" s="45" t="s">
        <v>222</v>
      </c>
      <c r="AP132">
        <v>1</v>
      </c>
      <c r="AQ132">
        <v>1</v>
      </c>
    </row>
    <row r="133" hidden="true" x14ac:dyDescent="0.25">
      <c r="A133" s="45" t="s">
        <v>216</v>
      </c>
      <c r="B133" s="5">
        <v>43622</v>
      </c>
      <c r="C133" s="6">
        <v>1</v>
      </c>
      <c r="D133" s="45" t="s">
        <v>217</v>
      </c>
      <c r="E133" s="45" t="s">
        <v>277</v>
      </c>
      <c r="F133" s="45" t="s">
        <v>278</v>
      </c>
      <c r="G133" s="7">
        <v>0.46501100694444442</v>
      </c>
      <c r="H133" s="3">
        <v>4096</v>
      </c>
      <c r="I133" s="45" t="s">
        <v>234</v>
      </c>
      <c r="J133" s="3">
        <v>11</v>
      </c>
      <c r="K133" s="45" t="s">
        <v>211</v>
      </c>
      <c r="L133" s="45" t="s">
        <v>211</v>
      </c>
      <c r="N133" s="45" t="s">
        <v>211</v>
      </c>
      <c r="P133" s="45" t="s">
        <v>235</v>
      </c>
      <c r="AM133" s="8">
        <v>43691</v>
      </c>
      <c r="AN133" s="45" t="s">
        <v>222</v>
      </c>
      <c r="AP133">
        <v>1577</v>
      </c>
      <c r="AQ133">
        <v>1102</v>
      </c>
    </row>
    <row r="134" hidden="true" x14ac:dyDescent="0.25">
      <c r="A134" s="45" t="s">
        <v>216</v>
      </c>
      <c r="B134" s="5">
        <v>43622</v>
      </c>
      <c r="C134" s="6">
        <v>1</v>
      </c>
      <c r="D134" s="45" t="s">
        <v>217</v>
      </c>
      <c r="E134" s="45" t="s">
        <v>282</v>
      </c>
      <c r="F134" s="45" t="s">
        <v>269</v>
      </c>
      <c r="G134" s="7">
        <v>0.46622135416666666</v>
      </c>
      <c r="H134" s="3">
        <v>1</v>
      </c>
      <c r="I134" s="45" t="s">
        <v>220</v>
      </c>
      <c r="J134" s="3">
        <v>14</v>
      </c>
      <c r="K134" s="45" t="s">
        <v>211</v>
      </c>
      <c r="L134" s="45" t="s">
        <v>211</v>
      </c>
      <c r="N134" s="45" t="s">
        <v>211</v>
      </c>
      <c r="P134" s="45" t="s">
        <v>221</v>
      </c>
      <c r="AM134" s="8">
        <v>43691</v>
      </c>
      <c r="AN134" s="45" t="s">
        <v>222</v>
      </c>
      <c r="AP134">
        <v>1732</v>
      </c>
      <c r="AQ134">
        <v>1090</v>
      </c>
    </row>
    <row r="135" hidden="true" x14ac:dyDescent="0.25">
      <c r="A135" s="45" t="s">
        <v>216</v>
      </c>
      <c r="B135" s="5">
        <v>43622</v>
      </c>
      <c r="C135" s="6">
        <v>1</v>
      </c>
      <c r="D135" s="45" t="s">
        <v>217</v>
      </c>
      <c r="E135" s="45" t="s">
        <v>282</v>
      </c>
      <c r="F135" s="45" t="s">
        <v>223</v>
      </c>
      <c r="G135" s="7">
        <v>0.46622135416666666</v>
      </c>
      <c r="H135" s="3">
        <v>1</v>
      </c>
      <c r="I135" s="45" t="s">
        <v>224</v>
      </c>
      <c r="J135" s="45" t="s">
        <v>283</v>
      </c>
      <c r="Q135" s="1">
        <v>1</v>
      </c>
      <c r="AM135" s="8">
        <v>43691</v>
      </c>
      <c r="AN135" s="45" t="s">
        <v>222</v>
      </c>
      <c r="AP135">
        <v>1</v>
      </c>
      <c r="AQ135">
        <v>1</v>
      </c>
    </row>
    <row r="136" hidden="true" x14ac:dyDescent="0.25">
      <c r="A136" s="45" t="s">
        <v>216</v>
      </c>
      <c r="B136" s="5">
        <v>43622</v>
      </c>
      <c r="C136" s="6">
        <v>1</v>
      </c>
      <c r="D136" s="45" t="s">
        <v>217</v>
      </c>
      <c r="E136" s="45" t="s">
        <v>282</v>
      </c>
      <c r="F136" s="45" t="s">
        <v>223</v>
      </c>
      <c r="G136" s="7">
        <v>0.46710975785643433</v>
      </c>
      <c r="H136" s="3">
        <v>501</v>
      </c>
      <c r="I136" s="45" t="s">
        <v>224</v>
      </c>
      <c r="J136" s="45" t="s">
        <v>225</v>
      </c>
      <c r="Q136" s="1">
        <v>1</v>
      </c>
      <c r="AM136" s="8">
        <v>43691</v>
      </c>
      <c r="AN136" s="45" t="s">
        <v>222</v>
      </c>
      <c r="AP136">
        <v>1</v>
      </c>
      <c r="AQ136">
        <v>1</v>
      </c>
    </row>
    <row r="137" hidden="true" x14ac:dyDescent="0.25">
      <c r="A137" s="45" t="s">
        <v>216</v>
      </c>
      <c r="B137" s="5">
        <v>43622</v>
      </c>
      <c r="C137" s="6">
        <v>1</v>
      </c>
      <c r="D137" s="45" t="s">
        <v>217</v>
      </c>
      <c r="E137" s="45" t="s">
        <v>282</v>
      </c>
      <c r="F137" s="45" t="s">
        <v>223</v>
      </c>
      <c r="G137" s="7">
        <v>0.46799816154620205</v>
      </c>
      <c r="H137" s="3">
        <v>1001</v>
      </c>
      <c r="I137" s="45" t="s">
        <v>224</v>
      </c>
      <c r="J137" s="45" t="s">
        <v>226</v>
      </c>
      <c r="Q137" s="1">
        <v>1</v>
      </c>
      <c r="AM137" s="8">
        <v>43691</v>
      </c>
      <c r="AN137" s="45" t="s">
        <v>222</v>
      </c>
      <c r="AP137">
        <v>1</v>
      </c>
      <c r="AQ137">
        <v>1</v>
      </c>
    </row>
    <row r="138" hidden="true" x14ac:dyDescent="0.25">
      <c r="A138" s="45" t="s">
        <v>216</v>
      </c>
      <c r="B138" s="5">
        <v>43622</v>
      </c>
      <c r="C138" s="6">
        <v>1</v>
      </c>
      <c r="D138" s="45" t="s">
        <v>217</v>
      </c>
      <c r="E138" s="45" t="s">
        <v>282</v>
      </c>
      <c r="F138" s="45" t="s">
        <v>223</v>
      </c>
      <c r="G138" s="7">
        <v>0.46888656523596972</v>
      </c>
      <c r="H138" s="3">
        <v>1501</v>
      </c>
      <c r="I138" s="45" t="s">
        <v>224</v>
      </c>
      <c r="J138" s="45" t="s">
        <v>233</v>
      </c>
      <c r="Q138" s="1">
        <v>1</v>
      </c>
      <c r="AM138" s="8">
        <v>43691</v>
      </c>
      <c r="AN138" s="45" t="s">
        <v>222</v>
      </c>
      <c r="AP138">
        <v>1</v>
      </c>
      <c r="AQ138">
        <v>1</v>
      </c>
    </row>
    <row r="139" hidden="true" x14ac:dyDescent="0.25">
      <c r="A139" s="45" t="s">
        <v>216</v>
      </c>
      <c r="B139" s="5">
        <v>43622</v>
      </c>
      <c r="C139" s="6">
        <v>1</v>
      </c>
      <c r="D139" s="45" t="s">
        <v>217</v>
      </c>
      <c r="E139" s="45" t="s">
        <v>282</v>
      </c>
      <c r="F139" s="45" t="s">
        <v>223</v>
      </c>
      <c r="G139" s="7">
        <v>0.46977496892573739</v>
      </c>
      <c r="H139" s="3">
        <v>2001</v>
      </c>
      <c r="I139" s="45" t="s">
        <v>224</v>
      </c>
      <c r="J139" s="45" t="s">
        <v>238</v>
      </c>
      <c r="Q139" s="1">
        <v>1</v>
      </c>
      <c r="AM139" s="8">
        <v>43691</v>
      </c>
      <c r="AN139" s="45" t="s">
        <v>222</v>
      </c>
      <c r="AP139">
        <v>1</v>
      </c>
      <c r="AQ139">
        <v>1</v>
      </c>
    </row>
    <row r="140" hidden="true" x14ac:dyDescent="0.25">
      <c r="A140" s="45" t="s">
        <v>216</v>
      </c>
      <c r="B140" s="5">
        <v>43622</v>
      </c>
      <c r="C140" s="6">
        <v>1</v>
      </c>
      <c r="D140" s="45" t="s">
        <v>217</v>
      </c>
      <c r="E140" s="45" t="s">
        <v>282</v>
      </c>
      <c r="F140" s="45" t="s">
        <v>223</v>
      </c>
      <c r="G140" s="7">
        <v>0.47066337261550506</v>
      </c>
      <c r="H140" s="3">
        <v>2501</v>
      </c>
      <c r="I140" s="45" t="s">
        <v>224</v>
      </c>
      <c r="J140" s="45" t="s">
        <v>239</v>
      </c>
      <c r="Q140" s="1">
        <v>1</v>
      </c>
      <c r="AM140" s="8">
        <v>43691</v>
      </c>
      <c r="AN140" s="45" t="s">
        <v>222</v>
      </c>
      <c r="AP140">
        <v>1</v>
      </c>
      <c r="AQ140">
        <v>1</v>
      </c>
    </row>
    <row r="141" hidden="true" x14ac:dyDescent="0.25">
      <c r="A141" s="45" t="s">
        <v>216</v>
      </c>
      <c r="B141" s="5">
        <v>43622</v>
      </c>
      <c r="C141" s="6">
        <v>1</v>
      </c>
      <c r="D141" s="45" t="s">
        <v>217</v>
      </c>
      <c r="E141" s="45" t="s">
        <v>282</v>
      </c>
      <c r="F141" s="45" t="s">
        <v>223</v>
      </c>
      <c r="G141" s="7">
        <v>0.47155177630527279</v>
      </c>
      <c r="H141" s="3">
        <v>3001</v>
      </c>
      <c r="I141" s="45" t="s">
        <v>224</v>
      </c>
      <c r="J141" s="45" t="s">
        <v>240</v>
      </c>
      <c r="Q141" s="1">
        <v>1</v>
      </c>
      <c r="AM141" s="8">
        <v>43691</v>
      </c>
      <c r="AN141" s="45" t="s">
        <v>222</v>
      </c>
      <c r="AP141">
        <v>1</v>
      </c>
      <c r="AQ141">
        <v>1</v>
      </c>
    </row>
    <row r="142" hidden="true" x14ac:dyDescent="0.25">
      <c r="A142" s="45" t="s">
        <v>216</v>
      </c>
      <c r="B142" s="5">
        <v>43622</v>
      </c>
      <c r="C142" s="6">
        <v>1</v>
      </c>
      <c r="D142" s="45" t="s">
        <v>217</v>
      </c>
      <c r="E142" s="45" t="s">
        <v>282</v>
      </c>
      <c r="F142" s="45" t="s">
        <v>223</v>
      </c>
      <c r="G142" s="7">
        <v>0.47244017999504045</v>
      </c>
      <c r="H142" s="3">
        <v>3501</v>
      </c>
      <c r="I142" s="45" t="s">
        <v>224</v>
      </c>
      <c r="J142" s="45" t="s">
        <v>263</v>
      </c>
      <c r="Q142" s="1">
        <v>1</v>
      </c>
      <c r="AM142" s="8">
        <v>43691</v>
      </c>
      <c r="AN142" s="45" t="s">
        <v>222</v>
      </c>
      <c r="AP142">
        <v>1</v>
      </c>
      <c r="AQ142">
        <v>1</v>
      </c>
    </row>
    <row r="143" hidden="true" x14ac:dyDescent="0.25">
      <c r="A143" s="45" t="s">
        <v>216</v>
      </c>
      <c r="B143" s="5">
        <v>43622</v>
      </c>
      <c r="C143" s="6">
        <v>1</v>
      </c>
      <c r="D143" s="45" t="s">
        <v>217</v>
      </c>
      <c r="E143" s="45" t="s">
        <v>282</v>
      </c>
      <c r="F143" s="45" t="s">
        <v>223</v>
      </c>
      <c r="G143" s="7">
        <v>0.47332858368480812</v>
      </c>
      <c r="H143" s="3">
        <v>4001</v>
      </c>
      <c r="I143" s="45" t="s">
        <v>224</v>
      </c>
      <c r="J143" s="45" t="s">
        <v>250</v>
      </c>
      <c r="Q143" s="1">
        <v>1</v>
      </c>
      <c r="AM143" s="8">
        <v>43691</v>
      </c>
      <c r="AN143" s="45" t="s">
        <v>222</v>
      </c>
      <c r="AP143">
        <v>1</v>
      </c>
      <c r="AQ143">
        <v>1</v>
      </c>
    </row>
    <row r="144" hidden="true" x14ac:dyDescent="0.25">
      <c r="A144" s="45" t="s">
        <v>216</v>
      </c>
      <c r="B144" s="5">
        <v>43622</v>
      </c>
      <c r="C144" s="6">
        <v>1</v>
      </c>
      <c r="D144" s="45" t="s">
        <v>217</v>
      </c>
      <c r="E144" s="45" t="s">
        <v>282</v>
      </c>
      <c r="F144" s="45" t="s">
        <v>223</v>
      </c>
      <c r="G144" s="7">
        <v>0.47421698737457579</v>
      </c>
      <c r="H144" s="3">
        <v>4501</v>
      </c>
      <c r="I144" s="45" t="s">
        <v>224</v>
      </c>
      <c r="J144" s="45" t="s">
        <v>251</v>
      </c>
      <c r="Q144" s="1">
        <v>1</v>
      </c>
      <c r="AM144" s="8">
        <v>43691</v>
      </c>
      <c r="AN144" s="45" t="s">
        <v>222</v>
      </c>
      <c r="AP144">
        <v>1</v>
      </c>
      <c r="AQ144">
        <v>1</v>
      </c>
    </row>
    <row r="145" hidden="true" x14ac:dyDescent="0.25">
      <c r="A145" s="45" t="s">
        <v>216</v>
      </c>
      <c r="B145" s="5">
        <v>43622</v>
      </c>
      <c r="C145" s="6">
        <v>1</v>
      </c>
      <c r="D145" s="45" t="s">
        <v>217</v>
      </c>
      <c r="E145" s="45" t="s">
        <v>282</v>
      </c>
      <c r="F145" s="45" t="s">
        <v>269</v>
      </c>
      <c r="G145" s="7">
        <v>0.47424896990740745</v>
      </c>
      <c r="H145" s="3">
        <v>4518</v>
      </c>
      <c r="I145" s="45" t="s">
        <v>234</v>
      </c>
      <c r="J145" s="3">
        <v>15</v>
      </c>
      <c r="K145" s="45" t="s">
        <v>211</v>
      </c>
      <c r="L145" s="45" t="s">
        <v>211</v>
      </c>
      <c r="N145" s="45" t="s">
        <v>211</v>
      </c>
      <c r="P145" s="45" t="s">
        <v>235</v>
      </c>
      <c r="AM145" s="8">
        <v>43691</v>
      </c>
      <c r="AN145" s="45" t="s">
        <v>222</v>
      </c>
      <c r="AP145">
        <v>1370</v>
      </c>
      <c r="AQ145">
        <v>1092</v>
      </c>
    </row>
    <row r="146" hidden="true" x14ac:dyDescent="0.25">
      <c r="A146" s="45" t="s">
        <v>216</v>
      </c>
      <c r="B146" s="5">
        <v>43622</v>
      </c>
      <c r="C146" s="6">
        <v>1</v>
      </c>
      <c r="D146" s="45" t="s">
        <v>217</v>
      </c>
      <c r="E146" s="45" t="s">
        <v>284</v>
      </c>
      <c r="F146" s="45" t="s">
        <v>269</v>
      </c>
      <c r="G146" s="7">
        <v>0.47542575231481482</v>
      </c>
      <c r="H146" s="3">
        <v>1</v>
      </c>
      <c r="I146" s="45" t="s">
        <v>220</v>
      </c>
      <c r="J146" s="3">
        <v>18</v>
      </c>
      <c r="K146" s="45" t="s">
        <v>211</v>
      </c>
      <c r="L146" s="45" t="s">
        <v>211</v>
      </c>
      <c r="N146" s="45" t="s">
        <v>211</v>
      </c>
      <c r="P146" s="45" t="s">
        <v>221</v>
      </c>
      <c r="AM146" s="8">
        <v>43691</v>
      </c>
      <c r="AN146" s="45" t="s">
        <v>222</v>
      </c>
      <c r="AP146">
        <v>1550</v>
      </c>
      <c r="AQ146">
        <v>1097</v>
      </c>
    </row>
    <row r="147" hidden="true" x14ac:dyDescent="0.25">
      <c r="A147" s="45" t="s">
        <v>216</v>
      </c>
      <c r="B147" s="5">
        <v>43622</v>
      </c>
      <c r="C147" s="6">
        <v>1</v>
      </c>
      <c r="D147" s="45" t="s">
        <v>217</v>
      </c>
      <c r="E147" s="45" t="s">
        <v>284</v>
      </c>
      <c r="F147" s="45" t="s">
        <v>223</v>
      </c>
      <c r="G147" s="7">
        <v>0.47542575231481482</v>
      </c>
      <c r="H147" s="3">
        <v>1</v>
      </c>
      <c r="I147" s="45" t="s">
        <v>224</v>
      </c>
      <c r="J147" s="45" t="s">
        <v>285</v>
      </c>
      <c r="Q147" s="1">
        <v>1</v>
      </c>
      <c r="AM147" s="8">
        <v>43691</v>
      </c>
      <c r="AN147" s="45" t="s">
        <v>222</v>
      </c>
      <c r="AP147">
        <v>1</v>
      </c>
      <c r="AQ147">
        <v>1</v>
      </c>
    </row>
    <row r="148" hidden="true" x14ac:dyDescent="0.25">
      <c r="A148" s="45" t="s">
        <v>216</v>
      </c>
      <c r="B148" s="5">
        <v>43622</v>
      </c>
      <c r="C148" s="6">
        <v>1</v>
      </c>
      <c r="D148" s="45" t="s">
        <v>217</v>
      </c>
      <c r="E148" s="45" t="s">
        <v>284</v>
      </c>
      <c r="F148" s="45" t="s">
        <v>223</v>
      </c>
      <c r="G148" s="7">
        <v>0.47631537938046914</v>
      </c>
      <c r="H148" s="3">
        <v>501</v>
      </c>
      <c r="I148" s="45" t="s">
        <v>224</v>
      </c>
      <c r="J148" s="45" t="s">
        <v>286</v>
      </c>
      <c r="Q148" s="1">
        <v>1</v>
      </c>
      <c r="AM148" s="8">
        <v>43691</v>
      </c>
      <c r="AN148" s="45" t="s">
        <v>222</v>
      </c>
      <c r="AP148">
        <v>1</v>
      </c>
      <c r="AQ148">
        <v>1</v>
      </c>
    </row>
    <row r="149" x14ac:dyDescent="0.25">
      <c r="A149" s="45" t="s">
        <v>216</v>
      </c>
      <c r="B149" s="5">
        <v>43622</v>
      </c>
      <c r="C149" s="6">
        <v>1</v>
      </c>
      <c r="D149" s="45" t="s">
        <v>217</v>
      </c>
      <c r="E149" s="45" t="s">
        <v>284</v>
      </c>
      <c r="F149" s="45" t="s">
        <v>269</v>
      </c>
      <c r="G149" s="7">
        <v>0.47642129629629631</v>
      </c>
      <c r="H149" s="3">
        <v>561</v>
      </c>
      <c r="I149" s="45" t="s">
        <v>241</v>
      </c>
      <c r="J149" s="3">
        <v>19</v>
      </c>
      <c r="K149" s="45" t="s">
        <v>265</v>
      </c>
      <c r="L149" s="45" t="s">
        <v>71</v>
      </c>
      <c r="M149" s="45" t="s">
        <v>229</v>
      </c>
      <c r="N149" s="45" t="s">
        <v>171</v>
      </c>
      <c r="O149" s="45" t="s">
        <v>229</v>
      </c>
      <c r="P149" s="45" t="s">
        <v>25</v>
      </c>
      <c r="R149" s="45" t="s">
        <v>152</v>
      </c>
      <c r="AD149" s="45" t="s">
        <v>346</v>
      </c>
      <c r="AE149" s="45" t="s">
        <v>243</v>
      </c>
      <c r="AF149" s="45" t="s">
        <v>243</v>
      </c>
      <c r="AL149" s="45" t="s">
        <v>345</v>
      </c>
      <c r="AM149" s="8">
        <v>43691</v>
      </c>
      <c r="AN149" s="45" t="s">
        <v>222</v>
      </c>
      <c r="AP149">
        <v>1970</v>
      </c>
      <c r="AQ149">
        <v>1085</v>
      </c>
    </row>
    <row r="150" hidden="true" x14ac:dyDescent="0.25">
      <c r="A150" s="45" t="s">
        <v>216</v>
      </c>
      <c r="B150" s="5">
        <v>43622</v>
      </c>
      <c r="C150" s="6">
        <v>1</v>
      </c>
      <c r="D150" s="45" t="s">
        <v>217</v>
      </c>
      <c r="E150" s="45" t="s">
        <v>284</v>
      </c>
      <c r="F150" s="45" t="s">
        <v>223</v>
      </c>
      <c r="G150" s="7">
        <v>0.47720500644612346</v>
      </c>
      <c r="H150" s="3">
        <v>1001</v>
      </c>
      <c r="I150" s="45" t="s">
        <v>224</v>
      </c>
      <c r="J150" s="45" t="s">
        <v>287</v>
      </c>
      <c r="Q150" s="1">
        <v>1</v>
      </c>
      <c r="AM150" s="8">
        <v>43691</v>
      </c>
      <c r="AN150" s="45" t="s">
        <v>222</v>
      </c>
      <c r="AP150">
        <v>1</v>
      </c>
      <c r="AQ150">
        <v>1</v>
      </c>
    </row>
    <row r="151" x14ac:dyDescent="0.25">
      <c r="A151" s="45" t="s">
        <v>216</v>
      </c>
      <c r="B151" s="5">
        <v>43622</v>
      </c>
      <c r="C151" s="6">
        <v>1</v>
      </c>
      <c r="D151" s="45" t="s">
        <v>217</v>
      </c>
      <c r="E151" s="45" t="s">
        <v>284</v>
      </c>
      <c r="F151" s="45" t="s">
        <v>269</v>
      </c>
      <c r="G151" s="7">
        <v>0.47778305555555556</v>
      </c>
      <c r="H151" s="3">
        <v>1327</v>
      </c>
      <c r="I151" s="45" t="s">
        <v>241</v>
      </c>
      <c r="J151" s="3">
        <v>20</v>
      </c>
      <c r="K151" s="45" t="s">
        <v>275</v>
      </c>
      <c r="L151" s="45" t="s">
        <v>116</v>
      </c>
      <c r="M151" s="45" t="s">
        <v>229</v>
      </c>
      <c r="N151" s="45" t="s">
        <v>168</v>
      </c>
      <c r="O151" s="45" t="s">
        <v>229</v>
      </c>
      <c r="P151" s="45" t="s">
        <v>25</v>
      </c>
      <c r="R151" s="45" t="s">
        <v>152</v>
      </c>
      <c r="S151">
        <v>530.88</v>
      </c>
      <c r="T151">
        <v>2.0099999999999998</v>
      </c>
      <c r="U151">
        <v>42.200000000000003</v>
      </c>
      <c r="V151">
        <v>44.299999999999997</v>
      </c>
      <c r="W151">
        <v>42.200000000000003</v>
      </c>
      <c r="X151">
        <v>44.200000000000003</v>
      </c>
      <c r="AD151" s="45" t="s">
        <v>346</v>
      </c>
      <c r="AE151" s="45" t="s">
        <v>243</v>
      </c>
      <c r="AF151" s="45" t="s">
        <v>243</v>
      </c>
      <c r="AH151" s="45" t="s">
        <v>244</v>
      </c>
      <c r="AM151" s="8">
        <v>43691</v>
      </c>
      <c r="AN151" s="45" t="s">
        <v>222</v>
      </c>
      <c r="AP151">
        <v>1645</v>
      </c>
      <c r="AQ151">
        <v>1272</v>
      </c>
      <c r="AR151" s="45" t="s">
        <v>614</v>
      </c>
      <c r="AS151" s="45" t="s">
        <v>615</v>
      </c>
      <c r="AT151" s="45" t="s">
        <v>616</v>
      </c>
      <c r="AU151" s="45" t="s">
        <v>617</v>
      </c>
      <c r="AV151" s="45" t="s">
        <v>615</v>
      </c>
      <c r="AW151" s="45" t="s">
        <v>618</v>
      </c>
      <c r="AX151" s="45" t="s">
        <v>619</v>
      </c>
      <c r="AY151" s="45" t="s">
        <v>620</v>
      </c>
      <c r="AZ151" s="45" t="s">
        <v>621</v>
      </c>
      <c r="BA151" s="45" t="s">
        <v>622</v>
      </c>
      <c r="BB151" s="45" t="s">
        <v>623</v>
      </c>
      <c r="BC151" s="45" t="s">
        <v>624</v>
      </c>
    </row>
    <row r="152" hidden="true" x14ac:dyDescent="0.25">
      <c r="A152" s="45" t="s">
        <v>216</v>
      </c>
      <c r="B152" s="5">
        <v>43622</v>
      </c>
      <c r="C152" s="6">
        <v>1</v>
      </c>
      <c r="D152" s="45" t="s">
        <v>217</v>
      </c>
      <c r="E152" s="45" t="s">
        <v>284</v>
      </c>
      <c r="F152" s="45" t="s">
        <v>223</v>
      </c>
      <c r="G152" s="7">
        <v>0.47809463351177772</v>
      </c>
      <c r="H152" s="3">
        <v>1501</v>
      </c>
      <c r="I152" s="45" t="s">
        <v>224</v>
      </c>
      <c r="J152" s="45" t="s">
        <v>288</v>
      </c>
      <c r="Q152" s="1">
        <v>1</v>
      </c>
      <c r="AM152" s="8">
        <v>43691</v>
      </c>
      <c r="AN152" s="45" t="s">
        <v>222</v>
      </c>
      <c r="AP152">
        <v>1</v>
      </c>
      <c r="AQ152">
        <v>1</v>
      </c>
    </row>
    <row r="153" hidden="true" x14ac:dyDescent="0.25">
      <c r="A153" s="45" t="s">
        <v>216</v>
      </c>
      <c r="B153" s="5">
        <v>43622</v>
      </c>
      <c r="C153" s="6">
        <v>1</v>
      </c>
      <c r="D153" s="45" t="s">
        <v>217</v>
      </c>
      <c r="E153" s="45" t="s">
        <v>284</v>
      </c>
      <c r="F153" s="45" t="s">
        <v>223</v>
      </c>
      <c r="G153" s="7">
        <v>0.47898426057743204</v>
      </c>
      <c r="H153" s="3">
        <v>2001</v>
      </c>
      <c r="I153" s="45" t="s">
        <v>224</v>
      </c>
      <c r="J153" s="45" t="s">
        <v>289</v>
      </c>
      <c r="Q153" s="1">
        <v>1</v>
      </c>
      <c r="AM153" s="8">
        <v>43691</v>
      </c>
      <c r="AN153" s="45" t="s">
        <v>222</v>
      </c>
      <c r="AP153">
        <v>1</v>
      </c>
      <c r="AQ153">
        <v>1</v>
      </c>
    </row>
    <row r="154" x14ac:dyDescent="0.25">
      <c r="A154" s="45" t="s">
        <v>216</v>
      </c>
      <c r="B154" s="5">
        <v>43622</v>
      </c>
      <c r="C154" s="6">
        <v>1</v>
      </c>
      <c r="D154" s="45" t="s">
        <v>217</v>
      </c>
      <c r="E154" s="45" t="s">
        <v>284</v>
      </c>
      <c r="F154" s="45" t="s">
        <v>269</v>
      </c>
      <c r="G154" s="7">
        <v>0.47929414351851851</v>
      </c>
      <c r="H154" s="3">
        <v>2177</v>
      </c>
      <c r="I154" s="45" t="s">
        <v>241</v>
      </c>
      <c r="J154" s="3">
        <v>21</v>
      </c>
      <c r="K154" s="45" t="s">
        <v>290</v>
      </c>
      <c r="L154" s="45" t="s">
        <v>116</v>
      </c>
      <c r="M154" s="45" t="s">
        <v>229</v>
      </c>
      <c r="N154" s="45" t="s">
        <v>168</v>
      </c>
      <c r="O154" s="45" t="s">
        <v>229</v>
      </c>
      <c r="P154" s="45" t="s">
        <v>25</v>
      </c>
      <c r="R154" s="45" t="s">
        <v>152</v>
      </c>
      <c r="S154">
        <v>537</v>
      </c>
      <c r="T154">
        <v>2.04</v>
      </c>
      <c r="U154">
        <v>45.600000000000001</v>
      </c>
      <c r="V154">
        <v>45.799999999999997</v>
      </c>
      <c r="W154">
        <v>45.799999999999997</v>
      </c>
      <c r="X154">
        <v>47.600000000000001</v>
      </c>
      <c r="Y154">
        <v>47.600000000000001</v>
      </c>
      <c r="AD154" s="45" t="s">
        <v>346</v>
      </c>
      <c r="AE154" s="45" t="s">
        <v>243</v>
      </c>
      <c r="AF154" s="45" t="s">
        <v>243</v>
      </c>
      <c r="AH154" s="45" t="s">
        <v>244</v>
      </c>
      <c r="AM154" s="8">
        <v>43691</v>
      </c>
      <c r="AN154" s="45" t="s">
        <v>222</v>
      </c>
      <c r="AP154">
        <v>1665</v>
      </c>
      <c r="AQ154">
        <v>1005</v>
      </c>
      <c r="AR154" s="45" t="s">
        <v>625</v>
      </c>
      <c r="AS154" s="45" t="s">
        <v>626</v>
      </c>
      <c r="AT154" s="45" t="s">
        <v>627</v>
      </c>
      <c r="AU154" s="45" t="s">
        <v>628</v>
      </c>
      <c r="AV154" s="45" t="s">
        <v>629</v>
      </c>
      <c r="AW154" s="45" t="s">
        <v>630</v>
      </c>
      <c r="AX154" s="45" t="s">
        <v>631</v>
      </c>
      <c r="AY154" s="45" t="s">
        <v>632</v>
      </c>
      <c r="AZ154" s="45" t="s">
        <v>633</v>
      </c>
      <c r="BA154" s="45" t="s">
        <v>634</v>
      </c>
      <c r="BB154" s="45" t="s">
        <v>635</v>
      </c>
      <c r="BC154" s="45" t="s">
        <v>636</v>
      </c>
      <c r="BD154" s="45" t="s">
        <v>637</v>
      </c>
      <c r="BE154" s="45" t="s">
        <v>638</v>
      </c>
      <c r="BF154" s="45" t="s">
        <v>639</v>
      </c>
    </row>
    <row r="155" hidden="true" x14ac:dyDescent="0.25">
      <c r="A155" s="45" t="s">
        <v>216</v>
      </c>
      <c r="B155" s="5">
        <v>43622</v>
      </c>
      <c r="C155" s="6">
        <v>1</v>
      </c>
      <c r="D155" s="45" t="s">
        <v>217</v>
      </c>
      <c r="E155" s="45" t="s">
        <v>284</v>
      </c>
      <c r="F155" s="45" t="s">
        <v>269</v>
      </c>
      <c r="G155" s="7">
        <v>0.47964969907407412</v>
      </c>
      <c r="H155" s="3">
        <v>2377</v>
      </c>
      <c r="I155" s="45" t="s">
        <v>273</v>
      </c>
      <c r="J155" s="3">
        <v>22</v>
      </c>
      <c r="K155" s="45" t="s">
        <v>211</v>
      </c>
      <c r="L155" s="45" t="s">
        <v>211</v>
      </c>
      <c r="N155" s="45" t="s">
        <v>211</v>
      </c>
      <c r="P155" s="45" t="s">
        <v>29</v>
      </c>
      <c r="AL155" s="45" t="s">
        <v>274</v>
      </c>
      <c r="AM155" s="8">
        <v>43691</v>
      </c>
      <c r="AN155" s="45" t="s">
        <v>222</v>
      </c>
      <c r="AP155">
        <v>500</v>
      </c>
      <c r="AQ155">
        <v>1102</v>
      </c>
    </row>
    <row r="156" hidden="true" x14ac:dyDescent="0.25">
      <c r="A156" s="45" t="s">
        <v>216</v>
      </c>
      <c r="B156" s="5">
        <v>43622</v>
      </c>
      <c r="C156" s="6">
        <v>1</v>
      </c>
      <c r="D156" s="45" t="s">
        <v>217</v>
      </c>
      <c r="E156" s="45" t="s">
        <v>284</v>
      </c>
      <c r="F156" s="45" t="s">
        <v>223</v>
      </c>
      <c r="G156" s="7">
        <v>0.47987388764308636</v>
      </c>
      <c r="H156" s="3">
        <v>2501</v>
      </c>
      <c r="I156" s="45" t="s">
        <v>224</v>
      </c>
      <c r="J156" s="45" t="s">
        <v>291</v>
      </c>
      <c r="Q156" s="1">
        <v>1</v>
      </c>
      <c r="AM156" s="8">
        <v>43691</v>
      </c>
      <c r="AN156" s="45" t="s">
        <v>222</v>
      </c>
      <c r="AP156">
        <v>1</v>
      </c>
      <c r="AQ156">
        <v>1</v>
      </c>
    </row>
    <row r="157" hidden="true" x14ac:dyDescent="0.25">
      <c r="A157" s="45" t="s">
        <v>216</v>
      </c>
      <c r="B157" s="5">
        <v>43622</v>
      </c>
      <c r="C157" s="6">
        <v>1</v>
      </c>
      <c r="D157" s="45" t="s">
        <v>217</v>
      </c>
      <c r="E157" s="45" t="s">
        <v>284</v>
      </c>
      <c r="F157" s="45" t="s">
        <v>269</v>
      </c>
      <c r="G157" s="7">
        <v>0.48004253472222219</v>
      </c>
      <c r="H157" s="3">
        <v>2598</v>
      </c>
      <c r="I157" s="45" t="s">
        <v>241</v>
      </c>
      <c r="J157" s="3">
        <v>23</v>
      </c>
      <c r="K157" s="45" t="s">
        <v>254</v>
      </c>
      <c r="L157" s="45" t="s">
        <v>112</v>
      </c>
      <c r="M157" s="45" t="s">
        <v>229</v>
      </c>
      <c r="N157" s="45" t="s">
        <v>167</v>
      </c>
      <c r="O157" s="45" t="s">
        <v>229</v>
      </c>
      <c r="P157" s="45" t="s">
        <v>25</v>
      </c>
      <c r="AH157" s="45" t="s">
        <v>244</v>
      </c>
      <c r="AM157" s="8">
        <v>43691</v>
      </c>
      <c r="AN157" s="45" t="s">
        <v>222</v>
      </c>
      <c r="AP157">
        <v>2050</v>
      </c>
      <c r="AQ157">
        <v>1345</v>
      </c>
    </row>
    <row r="158" hidden="true" x14ac:dyDescent="0.25">
      <c r="A158" s="45" t="s">
        <v>216</v>
      </c>
      <c r="B158" s="5">
        <v>43622</v>
      </c>
      <c r="C158" s="6">
        <v>1</v>
      </c>
      <c r="D158" s="45" t="s">
        <v>217</v>
      </c>
      <c r="E158" s="45" t="s">
        <v>284</v>
      </c>
      <c r="F158" s="45" t="s">
        <v>269</v>
      </c>
      <c r="G158" s="7">
        <v>0.48004253472222219</v>
      </c>
      <c r="H158" s="3">
        <v>2598</v>
      </c>
      <c r="I158" s="45" t="s">
        <v>241</v>
      </c>
      <c r="J158" s="3">
        <v>24</v>
      </c>
      <c r="K158" s="45" t="s">
        <v>254</v>
      </c>
      <c r="L158" s="45" t="s">
        <v>112</v>
      </c>
      <c r="M158" s="45" t="s">
        <v>229</v>
      </c>
      <c r="N158" s="45" t="s">
        <v>167</v>
      </c>
      <c r="O158" s="45" t="s">
        <v>229</v>
      </c>
      <c r="P158" s="45" t="s">
        <v>25</v>
      </c>
      <c r="AM158" s="8">
        <v>43691</v>
      </c>
      <c r="AN158" s="45" t="s">
        <v>222</v>
      </c>
      <c r="AP158">
        <v>1935</v>
      </c>
      <c r="AQ158">
        <v>1125</v>
      </c>
    </row>
    <row r="159" hidden="true" x14ac:dyDescent="0.25">
      <c r="A159" s="45" t="s">
        <v>216</v>
      </c>
      <c r="B159" s="5">
        <v>43622</v>
      </c>
      <c r="C159" s="6">
        <v>1</v>
      </c>
      <c r="D159" s="45" t="s">
        <v>217</v>
      </c>
      <c r="E159" s="45" t="s">
        <v>284</v>
      </c>
      <c r="F159" s="45" t="s">
        <v>269</v>
      </c>
      <c r="G159" s="7">
        <v>0.48004253472222219</v>
      </c>
      <c r="H159" s="3">
        <v>2598</v>
      </c>
      <c r="I159" s="45" t="s">
        <v>241</v>
      </c>
      <c r="J159" s="3">
        <v>25</v>
      </c>
      <c r="K159" s="45" t="s">
        <v>254</v>
      </c>
      <c r="L159" s="45" t="s">
        <v>112</v>
      </c>
      <c r="M159" s="45" t="s">
        <v>229</v>
      </c>
      <c r="N159" s="45" t="s">
        <v>167</v>
      </c>
      <c r="O159" s="45" t="s">
        <v>229</v>
      </c>
      <c r="P159" s="45" t="s">
        <v>25</v>
      </c>
      <c r="AM159" s="8">
        <v>43691</v>
      </c>
      <c r="AN159" s="45" t="s">
        <v>222</v>
      </c>
      <c r="AP159">
        <v>1960</v>
      </c>
      <c r="AQ159">
        <v>1070</v>
      </c>
    </row>
    <row r="160" hidden="true" x14ac:dyDescent="0.25">
      <c r="A160" s="45" t="s">
        <v>216</v>
      </c>
      <c r="B160" s="5">
        <v>43622</v>
      </c>
      <c r="C160" s="6">
        <v>1</v>
      </c>
      <c r="D160" s="45" t="s">
        <v>217</v>
      </c>
      <c r="E160" s="45" t="s">
        <v>284</v>
      </c>
      <c r="F160" s="45" t="s">
        <v>269</v>
      </c>
      <c r="G160" s="7">
        <v>0.48004431712962964</v>
      </c>
      <c r="H160" s="3">
        <v>2599</v>
      </c>
      <c r="I160" s="45" t="s">
        <v>241</v>
      </c>
      <c r="J160" s="3">
        <v>26</v>
      </c>
      <c r="K160" s="45" t="s">
        <v>254</v>
      </c>
      <c r="L160" s="45" t="s">
        <v>116</v>
      </c>
      <c r="M160" s="45" t="s">
        <v>229</v>
      </c>
      <c r="N160" s="45" t="s">
        <v>168</v>
      </c>
      <c r="O160" s="45" t="s">
        <v>229</v>
      </c>
      <c r="P160" s="45" t="s">
        <v>25</v>
      </c>
      <c r="AM160" s="8">
        <v>43691</v>
      </c>
      <c r="AN160" s="45" t="s">
        <v>222</v>
      </c>
      <c r="AP160">
        <v>1717</v>
      </c>
      <c r="AQ160">
        <v>1200</v>
      </c>
    </row>
    <row r="161" hidden="true" x14ac:dyDescent="0.25">
      <c r="A161" s="45" t="s">
        <v>216</v>
      </c>
      <c r="B161" s="5">
        <v>43622</v>
      </c>
      <c r="C161" s="6">
        <v>1</v>
      </c>
      <c r="D161" s="45" t="s">
        <v>217</v>
      </c>
      <c r="E161" s="45" t="s">
        <v>284</v>
      </c>
      <c r="F161" s="45" t="s">
        <v>269</v>
      </c>
      <c r="G161" s="7">
        <v>0.48004431712962964</v>
      </c>
      <c r="H161" s="3">
        <v>2599</v>
      </c>
      <c r="I161" s="45" t="s">
        <v>241</v>
      </c>
      <c r="J161" s="3">
        <v>27</v>
      </c>
      <c r="K161" s="45" t="s">
        <v>254</v>
      </c>
      <c r="L161" s="45" t="s">
        <v>124</v>
      </c>
      <c r="M161" s="45" t="s">
        <v>255</v>
      </c>
      <c r="N161" s="45" t="s">
        <v>162</v>
      </c>
      <c r="O161" s="45" t="s">
        <v>257</v>
      </c>
      <c r="P161" s="45" t="s">
        <v>25</v>
      </c>
      <c r="AM161" s="8">
        <v>43691</v>
      </c>
      <c r="AN161" s="45" t="s">
        <v>222</v>
      </c>
      <c r="AP161">
        <v>2057</v>
      </c>
      <c r="AQ161">
        <v>1135</v>
      </c>
    </row>
    <row r="162" hidden="true" x14ac:dyDescent="0.25">
      <c r="A162" s="45" t="s">
        <v>216</v>
      </c>
      <c r="B162" s="5">
        <v>43622</v>
      </c>
      <c r="C162" s="6">
        <v>1</v>
      </c>
      <c r="D162" s="45" t="s">
        <v>217</v>
      </c>
      <c r="E162" s="45" t="s">
        <v>284</v>
      </c>
      <c r="F162" s="45" t="s">
        <v>269</v>
      </c>
      <c r="G162" s="7">
        <v>0.48004431712962964</v>
      </c>
      <c r="H162" s="3">
        <v>2599</v>
      </c>
      <c r="I162" s="45" t="s">
        <v>241</v>
      </c>
      <c r="J162" s="3">
        <v>28</v>
      </c>
      <c r="K162" s="45" t="s">
        <v>254</v>
      </c>
      <c r="L162" s="45" t="s">
        <v>112</v>
      </c>
      <c r="M162" s="45" t="s">
        <v>229</v>
      </c>
      <c r="N162" s="45" t="s">
        <v>167</v>
      </c>
      <c r="O162" s="45" t="s">
        <v>229</v>
      </c>
      <c r="P162" s="45" t="s">
        <v>25</v>
      </c>
      <c r="AM162" s="8">
        <v>43691</v>
      </c>
      <c r="AN162" s="45" t="s">
        <v>222</v>
      </c>
      <c r="AP162">
        <v>2075</v>
      </c>
      <c r="AQ162">
        <v>1090</v>
      </c>
    </row>
    <row r="163" hidden="true" x14ac:dyDescent="0.25">
      <c r="A163" s="45" t="s">
        <v>216</v>
      </c>
      <c r="B163" s="5">
        <v>43622</v>
      </c>
      <c r="C163" s="6">
        <v>1</v>
      </c>
      <c r="D163" s="45" t="s">
        <v>217</v>
      </c>
      <c r="E163" s="45" t="s">
        <v>284</v>
      </c>
      <c r="F163" s="45" t="s">
        <v>269</v>
      </c>
      <c r="G163" s="7">
        <v>0.48004609953703703</v>
      </c>
      <c r="H163" s="3">
        <v>2600</v>
      </c>
      <c r="I163" s="45" t="s">
        <v>241</v>
      </c>
      <c r="J163" s="3">
        <v>29</v>
      </c>
      <c r="K163" s="45" t="s">
        <v>254</v>
      </c>
      <c r="L163" s="45" t="s">
        <v>112</v>
      </c>
      <c r="M163" s="45" t="s">
        <v>229</v>
      </c>
      <c r="N163" s="45" t="s">
        <v>167</v>
      </c>
      <c r="O163" s="45" t="s">
        <v>229</v>
      </c>
      <c r="P163" s="45" t="s">
        <v>25</v>
      </c>
      <c r="AM163" s="8">
        <v>43691</v>
      </c>
      <c r="AN163" s="45" t="s">
        <v>222</v>
      </c>
      <c r="AP163">
        <v>1690</v>
      </c>
      <c r="AQ163">
        <v>1245</v>
      </c>
    </row>
    <row r="164" hidden="true" x14ac:dyDescent="0.25">
      <c r="A164" s="45" t="s">
        <v>216</v>
      </c>
      <c r="B164" s="5">
        <v>43622</v>
      </c>
      <c r="C164" s="6">
        <v>1</v>
      </c>
      <c r="D164" s="45" t="s">
        <v>217</v>
      </c>
      <c r="E164" s="45" t="s">
        <v>284</v>
      </c>
      <c r="F164" s="45" t="s">
        <v>269</v>
      </c>
      <c r="G164" s="7">
        <v>0.48004609953703703</v>
      </c>
      <c r="H164" s="3">
        <v>2600</v>
      </c>
      <c r="I164" s="45" t="s">
        <v>241</v>
      </c>
      <c r="J164" s="3">
        <v>30</v>
      </c>
      <c r="K164" s="45" t="s">
        <v>254</v>
      </c>
      <c r="L164" s="45" t="s">
        <v>112</v>
      </c>
      <c r="M164" s="45" t="s">
        <v>229</v>
      </c>
      <c r="N164" s="45" t="s">
        <v>167</v>
      </c>
      <c r="O164" s="45" t="s">
        <v>229</v>
      </c>
      <c r="P164" s="45" t="s">
        <v>25</v>
      </c>
      <c r="AM164" s="8">
        <v>43691</v>
      </c>
      <c r="AN164" s="45" t="s">
        <v>222</v>
      </c>
      <c r="AP164">
        <v>1170</v>
      </c>
      <c r="AQ164">
        <v>1135</v>
      </c>
    </row>
    <row r="165" hidden="true" x14ac:dyDescent="0.25">
      <c r="A165" s="45" t="s">
        <v>216</v>
      </c>
      <c r="B165" s="5">
        <v>43622</v>
      </c>
      <c r="C165" s="6">
        <v>1</v>
      </c>
      <c r="D165" s="45" t="s">
        <v>217</v>
      </c>
      <c r="E165" s="45" t="s">
        <v>284</v>
      </c>
      <c r="F165" s="45" t="s">
        <v>269</v>
      </c>
      <c r="G165" s="7">
        <v>0.48004787037037033</v>
      </c>
      <c r="H165" s="3">
        <v>2601</v>
      </c>
      <c r="I165" s="45" t="s">
        <v>241</v>
      </c>
      <c r="J165" s="3">
        <v>31</v>
      </c>
      <c r="K165" s="45" t="s">
        <v>254</v>
      </c>
      <c r="L165" s="45" t="s">
        <v>112</v>
      </c>
      <c r="M165" s="45" t="s">
        <v>229</v>
      </c>
      <c r="N165" s="45" t="s">
        <v>167</v>
      </c>
      <c r="O165" s="45" t="s">
        <v>229</v>
      </c>
      <c r="P165" s="45" t="s">
        <v>25</v>
      </c>
      <c r="AM165" s="8">
        <v>43691</v>
      </c>
      <c r="AN165" s="45" t="s">
        <v>222</v>
      </c>
      <c r="AP165">
        <v>1395</v>
      </c>
      <c r="AQ165">
        <v>1172</v>
      </c>
    </row>
    <row r="166" hidden="true" x14ac:dyDescent="0.25">
      <c r="A166" s="45" t="s">
        <v>216</v>
      </c>
      <c r="B166" s="5">
        <v>43622</v>
      </c>
      <c r="C166" s="6">
        <v>1</v>
      </c>
      <c r="D166" s="45" t="s">
        <v>217</v>
      </c>
      <c r="E166" s="45" t="s">
        <v>284</v>
      </c>
      <c r="F166" s="45" t="s">
        <v>269</v>
      </c>
      <c r="G166" s="7">
        <v>0.48004787037037033</v>
      </c>
      <c r="H166" s="3">
        <v>2601</v>
      </c>
      <c r="I166" s="45" t="s">
        <v>241</v>
      </c>
      <c r="J166" s="3">
        <v>32</v>
      </c>
      <c r="K166" s="45" t="s">
        <v>254</v>
      </c>
      <c r="L166" s="45" t="s">
        <v>112</v>
      </c>
      <c r="M166" s="45" t="s">
        <v>229</v>
      </c>
      <c r="N166" s="45" t="s">
        <v>167</v>
      </c>
      <c r="O166" s="45" t="s">
        <v>229</v>
      </c>
      <c r="P166" s="45" t="s">
        <v>25</v>
      </c>
      <c r="AM166" s="8">
        <v>43691</v>
      </c>
      <c r="AN166" s="45" t="s">
        <v>222</v>
      </c>
      <c r="AP166">
        <v>1540</v>
      </c>
      <c r="AQ166">
        <v>1152</v>
      </c>
    </row>
    <row r="167" hidden="true" x14ac:dyDescent="0.25">
      <c r="A167" s="45" t="s">
        <v>216</v>
      </c>
      <c r="B167" s="5">
        <v>43622</v>
      </c>
      <c r="C167" s="6">
        <v>1</v>
      </c>
      <c r="D167" s="45" t="s">
        <v>217</v>
      </c>
      <c r="E167" s="45" t="s">
        <v>284</v>
      </c>
      <c r="F167" s="45" t="s">
        <v>269</v>
      </c>
      <c r="G167" s="7">
        <v>0.48004787037037033</v>
      </c>
      <c r="H167" s="3">
        <v>2601</v>
      </c>
      <c r="I167" s="45" t="s">
        <v>241</v>
      </c>
      <c r="J167" s="3">
        <v>33</v>
      </c>
      <c r="K167" s="45" t="s">
        <v>254</v>
      </c>
      <c r="L167" s="45" t="s">
        <v>112</v>
      </c>
      <c r="M167" s="45" t="s">
        <v>229</v>
      </c>
      <c r="N167" s="45" t="s">
        <v>167</v>
      </c>
      <c r="O167" s="45" t="s">
        <v>229</v>
      </c>
      <c r="P167" s="45" t="s">
        <v>25</v>
      </c>
      <c r="AM167" s="8">
        <v>43691</v>
      </c>
      <c r="AN167" s="45" t="s">
        <v>222</v>
      </c>
      <c r="AP167">
        <v>1492</v>
      </c>
      <c r="AQ167">
        <v>1077</v>
      </c>
    </row>
    <row r="168" hidden="true" x14ac:dyDescent="0.25">
      <c r="A168" s="45" t="s">
        <v>216</v>
      </c>
      <c r="B168" s="5">
        <v>43622</v>
      </c>
      <c r="C168" s="6">
        <v>1</v>
      </c>
      <c r="D168" s="45" t="s">
        <v>217</v>
      </c>
      <c r="E168" s="45" t="s">
        <v>284</v>
      </c>
      <c r="F168" s="45" t="s">
        <v>269</v>
      </c>
      <c r="G168" s="7">
        <v>0.48004787037037033</v>
      </c>
      <c r="H168" s="3">
        <v>2601</v>
      </c>
      <c r="I168" s="45" t="s">
        <v>241</v>
      </c>
      <c r="J168" s="3">
        <v>34</v>
      </c>
      <c r="K168" s="45" t="s">
        <v>254</v>
      </c>
      <c r="L168" s="45" t="s">
        <v>112</v>
      </c>
      <c r="M168" s="45" t="s">
        <v>229</v>
      </c>
      <c r="N168" s="45" t="s">
        <v>167</v>
      </c>
      <c r="O168" s="45" t="s">
        <v>229</v>
      </c>
      <c r="P168" s="45" t="s">
        <v>25</v>
      </c>
      <c r="AM168" s="8">
        <v>43691</v>
      </c>
      <c r="AN168" s="45" t="s">
        <v>222</v>
      </c>
      <c r="AP168">
        <v>1425</v>
      </c>
      <c r="AQ168">
        <v>915</v>
      </c>
    </row>
    <row r="169" hidden="true" x14ac:dyDescent="0.25">
      <c r="A169" s="45" t="s">
        <v>216</v>
      </c>
      <c r="B169" s="5">
        <v>43622</v>
      </c>
      <c r="C169" s="6">
        <v>1</v>
      </c>
      <c r="D169" s="45" t="s">
        <v>217</v>
      </c>
      <c r="E169" s="45" t="s">
        <v>284</v>
      </c>
      <c r="F169" s="45" t="s">
        <v>269</v>
      </c>
      <c r="G169" s="7">
        <v>0.48005854166666667</v>
      </c>
      <c r="H169" s="3">
        <v>2607</v>
      </c>
      <c r="I169" s="45" t="s">
        <v>241</v>
      </c>
      <c r="J169" s="3">
        <v>35</v>
      </c>
      <c r="K169" s="45" t="s">
        <v>254</v>
      </c>
      <c r="L169" s="45" t="s">
        <v>112</v>
      </c>
      <c r="M169" s="45" t="s">
        <v>229</v>
      </c>
      <c r="N169" s="45" t="s">
        <v>167</v>
      </c>
      <c r="O169" s="45" t="s">
        <v>229</v>
      </c>
      <c r="P169" s="45" t="s">
        <v>25</v>
      </c>
      <c r="AM169" s="8">
        <v>43691</v>
      </c>
      <c r="AN169" s="45" t="s">
        <v>222</v>
      </c>
      <c r="AP169">
        <v>2340</v>
      </c>
      <c r="AQ169">
        <v>1215</v>
      </c>
    </row>
    <row r="170" hidden="true" x14ac:dyDescent="0.25">
      <c r="A170" s="45" t="s">
        <v>216</v>
      </c>
      <c r="B170" s="5">
        <v>43622</v>
      </c>
      <c r="C170" s="6">
        <v>1</v>
      </c>
      <c r="D170" s="45" t="s">
        <v>217</v>
      </c>
      <c r="E170" s="45" t="s">
        <v>284</v>
      </c>
      <c r="F170" s="45" t="s">
        <v>269</v>
      </c>
      <c r="G170" s="7">
        <v>0.48043182870370371</v>
      </c>
      <c r="H170" s="3">
        <v>2817</v>
      </c>
      <c r="I170" s="45" t="s">
        <v>273</v>
      </c>
      <c r="J170" s="3">
        <v>36</v>
      </c>
      <c r="K170" s="45" t="s">
        <v>211</v>
      </c>
      <c r="L170" s="45" t="s">
        <v>211</v>
      </c>
      <c r="N170" s="45" t="s">
        <v>211</v>
      </c>
      <c r="P170" s="45" t="s">
        <v>29</v>
      </c>
      <c r="AL170" s="45" t="s">
        <v>274</v>
      </c>
      <c r="AM170" s="8">
        <v>43691</v>
      </c>
      <c r="AN170" s="45" t="s">
        <v>222</v>
      </c>
      <c r="AP170">
        <v>2627</v>
      </c>
      <c r="AQ170">
        <v>1087</v>
      </c>
    </row>
    <row r="171" hidden="true" x14ac:dyDescent="0.25">
      <c r="A171" s="45" t="s">
        <v>216</v>
      </c>
      <c r="B171" s="5">
        <v>43622</v>
      </c>
      <c r="C171" s="6">
        <v>1</v>
      </c>
      <c r="D171" s="45" t="s">
        <v>217</v>
      </c>
      <c r="E171" s="45" t="s">
        <v>284</v>
      </c>
      <c r="F171" s="45" t="s">
        <v>269</v>
      </c>
      <c r="G171" s="7">
        <v>0.48063802083333335</v>
      </c>
      <c r="H171" s="3">
        <v>2933</v>
      </c>
      <c r="I171" s="45" t="s">
        <v>273</v>
      </c>
      <c r="J171" s="3">
        <v>37</v>
      </c>
      <c r="K171" s="45" t="s">
        <v>211</v>
      </c>
      <c r="L171" s="45" t="s">
        <v>211</v>
      </c>
      <c r="N171" s="45" t="s">
        <v>211</v>
      </c>
      <c r="P171" s="45" t="s">
        <v>29</v>
      </c>
      <c r="AL171" s="45" t="s">
        <v>274</v>
      </c>
      <c r="AM171" s="8">
        <v>43691</v>
      </c>
      <c r="AN171" s="45" t="s">
        <v>222</v>
      </c>
      <c r="AP171">
        <v>2930</v>
      </c>
      <c r="AQ171">
        <v>1097</v>
      </c>
    </row>
    <row r="172" hidden="true" x14ac:dyDescent="0.25">
      <c r="A172" s="45" t="s">
        <v>216</v>
      </c>
      <c r="B172" s="5">
        <v>43622</v>
      </c>
      <c r="C172" s="6">
        <v>1</v>
      </c>
      <c r="D172" s="45" t="s">
        <v>217</v>
      </c>
      <c r="E172" s="45" t="s">
        <v>284</v>
      </c>
      <c r="F172" s="45" t="s">
        <v>269</v>
      </c>
      <c r="G172" s="7">
        <v>0.48074112268518521</v>
      </c>
      <c r="H172" s="3">
        <v>2991</v>
      </c>
      <c r="I172" s="45" t="s">
        <v>241</v>
      </c>
      <c r="J172" s="3">
        <v>38</v>
      </c>
      <c r="K172" s="45" t="s">
        <v>254</v>
      </c>
      <c r="L172" s="45" t="s">
        <v>116</v>
      </c>
      <c r="M172" s="45" t="s">
        <v>229</v>
      </c>
      <c r="N172" s="45" t="s">
        <v>168</v>
      </c>
      <c r="O172" s="45" t="s">
        <v>229</v>
      </c>
      <c r="P172" s="45" t="s">
        <v>25</v>
      </c>
      <c r="AM172" s="8">
        <v>43691</v>
      </c>
      <c r="AN172" s="45" t="s">
        <v>222</v>
      </c>
      <c r="AP172">
        <v>1169</v>
      </c>
      <c r="AQ172">
        <v>1180</v>
      </c>
    </row>
    <row r="173" hidden="true" x14ac:dyDescent="0.25">
      <c r="A173" s="45" t="s">
        <v>216</v>
      </c>
      <c r="B173" s="5">
        <v>43622</v>
      </c>
      <c r="C173" s="6">
        <v>1</v>
      </c>
      <c r="D173" s="45" t="s">
        <v>217</v>
      </c>
      <c r="E173" s="45" t="s">
        <v>284</v>
      </c>
      <c r="F173" s="45" t="s">
        <v>269</v>
      </c>
      <c r="G173" s="7">
        <v>0.48074112268518521</v>
      </c>
      <c r="H173" s="3">
        <v>2991</v>
      </c>
      <c r="I173" s="45" t="s">
        <v>241</v>
      </c>
      <c r="J173" s="3">
        <v>39</v>
      </c>
      <c r="K173" s="45" t="s">
        <v>254</v>
      </c>
      <c r="L173" s="45" t="s">
        <v>116</v>
      </c>
      <c r="M173" s="45" t="s">
        <v>229</v>
      </c>
      <c r="N173" s="45" t="s">
        <v>168</v>
      </c>
      <c r="O173" s="45" t="s">
        <v>229</v>
      </c>
      <c r="P173" s="45" t="s">
        <v>25</v>
      </c>
      <c r="AM173" s="8">
        <v>43691</v>
      </c>
      <c r="AN173" s="45" t="s">
        <v>222</v>
      </c>
      <c r="AP173">
        <v>1159</v>
      </c>
      <c r="AQ173">
        <v>1173</v>
      </c>
    </row>
    <row r="174" hidden="true" x14ac:dyDescent="0.25">
      <c r="A174" s="45" t="s">
        <v>216</v>
      </c>
      <c r="B174" s="5">
        <v>43622</v>
      </c>
      <c r="C174" s="6">
        <v>1</v>
      </c>
      <c r="D174" s="45" t="s">
        <v>217</v>
      </c>
      <c r="E174" s="45" t="s">
        <v>284</v>
      </c>
      <c r="F174" s="45" t="s">
        <v>223</v>
      </c>
      <c r="G174" s="7">
        <v>0.48076351470874068</v>
      </c>
      <c r="H174" s="3">
        <v>3001</v>
      </c>
      <c r="I174" s="45" t="s">
        <v>224</v>
      </c>
      <c r="J174" s="45" t="s">
        <v>292</v>
      </c>
      <c r="Q174" s="1">
        <v>1</v>
      </c>
      <c r="AM174" s="8">
        <v>43691</v>
      </c>
      <c r="AN174" s="45" t="s">
        <v>222</v>
      </c>
      <c r="AP174">
        <v>1</v>
      </c>
      <c r="AQ174">
        <v>1</v>
      </c>
    </row>
    <row r="175" hidden="true" x14ac:dyDescent="0.25">
      <c r="A175" s="45" t="s">
        <v>216</v>
      </c>
      <c r="B175" s="5">
        <v>43622</v>
      </c>
      <c r="C175" s="6">
        <v>1</v>
      </c>
      <c r="D175" s="45" t="s">
        <v>217</v>
      </c>
      <c r="E175" s="45" t="s">
        <v>284</v>
      </c>
      <c r="F175" s="45" t="s">
        <v>223</v>
      </c>
      <c r="G175" s="7">
        <v>0.48165314177439494</v>
      </c>
      <c r="H175" s="3">
        <v>3501</v>
      </c>
      <c r="I175" s="45" t="s">
        <v>224</v>
      </c>
      <c r="J175" s="45" t="s">
        <v>293</v>
      </c>
      <c r="Q175" s="1">
        <v>1</v>
      </c>
      <c r="AM175" s="8">
        <v>43691</v>
      </c>
      <c r="AN175" s="45" t="s">
        <v>222</v>
      </c>
      <c r="AP175">
        <v>1</v>
      </c>
      <c r="AQ175">
        <v>1</v>
      </c>
    </row>
    <row r="176" hidden="true" x14ac:dyDescent="0.25">
      <c r="A176" s="45" t="s">
        <v>216</v>
      </c>
      <c r="B176" s="5">
        <v>43622</v>
      </c>
      <c r="C176" s="6">
        <v>1</v>
      </c>
      <c r="D176" s="45" t="s">
        <v>217</v>
      </c>
      <c r="E176" s="45" t="s">
        <v>284</v>
      </c>
      <c r="F176" s="45" t="s">
        <v>269</v>
      </c>
      <c r="G176" s="7">
        <v>0.48174722222222227</v>
      </c>
      <c r="H176" s="3">
        <v>3552</v>
      </c>
      <c r="I176" s="45" t="s">
        <v>227</v>
      </c>
      <c r="J176" s="3">
        <v>40</v>
      </c>
      <c r="K176" s="45" t="s">
        <v>294</v>
      </c>
      <c r="L176" s="45" t="s">
        <v>141</v>
      </c>
      <c r="M176" s="45" t="s">
        <v>229</v>
      </c>
      <c r="N176" s="45" t="s">
        <v>194</v>
      </c>
      <c r="O176" s="45" t="s">
        <v>229</v>
      </c>
      <c r="P176" s="45" t="s">
        <v>230</v>
      </c>
      <c r="AG176" s="45" t="s">
        <v>231</v>
      </c>
      <c r="AJ176" s="45" t="s">
        <v>295</v>
      </c>
      <c r="AM176" s="8">
        <v>43691</v>
      </c>
      <c r="AN176" s="45" t="s">
        <v>222</v>
      </c>
      <c r="AP176">
        <v>2348</v>
      </c>
      <c r="AQ176">
        <v>988</v>
      </c>
    </row>
    <row r="177" hidden="true" x14ac:dyDescent="0.25">
      <c r="A177" s="45" t="s">
        <v>216</v>
      </c>
      <c r="B177" s="5">
        <v>43622</v>
      </c>
      <c r="C177" s="6">
        <v>1</v>
      </c>
      <c r="D177" s="45" t="s">
        <v>217</v>
      </c>
      <c r="E177" s="45" t="s">
        <v>284</v>
      </c>
      <c r="F177" s="45" t="s">
        <v>223</v>
      </c>
      <c r="G177" s="7">
        <v>0.48254276884004926</v>
      </c>
      <c r="H177" s="3">
        <v>4001</v>
      </c>
      <c r="I177" s="45" t="s">
        <v>224</v>
      </c>
      <c r="J177" s="45" t="s">
        <v>296</v>
      </c>
      <c r="Q177" s="1">
        <v>1</v>
      </c>
      <c r="AM177" s="8">
        <v>43691</v>
      </c>
      <c r="AN177" s="45" t="s">
        <v>222</v>
      </c>
      <c r="AP177">
        <v>1</v>
      </c>
      <c r="AQ177">
        <v>1</v>
      </c>
    </row>
    <row r="178" hidden="true" x14ac:dyDescent="0.25">
      <c r="A178" s="45" t="s">
        <v>216</v>
      </c>
      <c r="B178" s="5">
        <v>43622</v>
      </c>
      <c r="C178" s="6">
        <v>1</v>
      </c>
      <c r="D178" s="45" t="s">
        <v>217</v>
      </c>
      <c r="E178" s="45" t="s">
        <v>284</v>
      </c>
      <c r="F178" s="45" t="s">
        <v>269</v>
      </c>
      <c r="G178" s="7">
        <v>0.48339325231481478</v>
      </c>
      <c r="H178" s="3">
        <v>4478</v>
      </c>
      <c r="I178" s="45" t="s">
        <v>234</v>
      </c>
      <c r="J178" s="3">
        <v>41</v>
      </c>
      <c r="K178" s="45" t="s">
        <v>211</v>
      </c>
      <c r="L178" s="45" t="s">
        <v>211</v>
      </c>
      <c r="N178" s="45" t="s">
        <v>211</v>
      </c>
      <c r="P178" s="45" t="s">
        <v>235</v>
      </c>
      <c r="AM178" s="8">
        <v>43691</v>
      </c>
      <c r="AN178" s="45" t="s">
        <v>222</v>
      </c>
      <c r="AP178">
        <v>1402</v>
      </c>
      <c r="AQ178">
        <v>1080</v>
      </c>
    </row>
    <row r="179" hidden="true" x14ac:dyDescent="0.25">
      <c r="A179" s="45" t="s">
        <v>216</v>
      </c>
      <c r="B179" s="5">
        <v>43622</v>
      </c>
      <c r="C179" s="6">
        <v>1</v>
      </c>
      <c r="D179" s="45" t="s">
        <v>217</v>
      </c>
      <c r="E179" s="45" t="s">
        <v>297</v>
      </c>
      <c r="F179" s="45" t="s">
        <v>237</v>
      </c>
      <c r="G179" s="7">
        <v>0.48459125000000003</v>
      </c>
      <c r="H179" s="3">
        <v>1</v>
      </c>
      <c r="I179" s="45" t="s">
        <v>220</v>
      </c>
      <c r="J179" s="3">
        <v>24</v>
      </c>
      <c r="K179" s="45" t="s">
        <v>211</v>
      </c>
      <c r="L179" s="45" t="s">
        <v>211</v>
      </c>
      <c r="N179" s="45" t="s">
        <v>211</v>
      </c>
      <c r="P179" s="45" t="s">
        <v>221</v>
      </c>
      <c r="AM179" s="8">
        <v>43691</v>
      </c>
      <c r="AN179" s="45" t="s">
        <v>222</v>
      </c>
      <c r="AP179">
        <v>1630</v>
      </c>
      <c r="AQ179">
        <v>1095</v>
      </c>
    </row>
    <row r="180" hidden="true" x14ac:dyDescent="0.25">
      <c r="A180" s="45" t="s">
        <v>216</v>
      </c>
      <c r="B180" s="5">
        <v>43622</v>
      </c>
      <c r="C180" s="6">
        <v>1</v>
      </c>
      <c r="D180" s="45" t="s">
        <v>217</v>
      </c>
      <c r="E180" s="45" t="s">
        <v>297</v>
      </c>
      <c r="F180" s="45" t="s">
        <v>223</v>
      </c>
      <c r="G180" s="7">
        <v>0.48459125000000003</v>
      </c>
      <c r="H180" s="3">
        <v>1</v>
      </c>
      <c r="I180" s="45" t="s">
        <v>224</v>
      </c>
      <c r="J180" s="45" t="s">
        <v>298</v>
      </c>
      <c r="Q180" s="1">
        <v>1</v>
      </c>
      <c r="AM180" s="8">
        <v>43691</v>
      </c>
      <c r="AN180" s="45" t="s">
        <v>222</v>
      </c>
      <c r="AP180">
        <v>1</v>
      </c>
      <c r="AQ180">
        <v>1</v>
      </c>
    </row>
    <row r="181" hidden="true" x14ac:dyDescent="0.25">
      <c r="A181" s="45" t="s">
        <v>216</v>
      </c>
      <c r="B181" s="5">
        <v>43622</v>
      </c>
      <c r="C181" s="6">
        <v>1</v>
      </c>
      <c r="D181" s="45" t="s">
        <v>217</v>
      </c>
      <c r="E181" s="45" t="s">
        <v>297</v>
      </c>
      <c r="F181" s="45" t="s">
        <v>223</v>
      </c>
      <c r="G181" s="7">
        <v>0.48547984885708184</v>
      </c>
      <c r="H181" s="3">
        <v>501</v>
      </c>
      <c r="I181" s="45" t="s">
        <v>224</v>
      </c>
      <c r="J181" s="45" t="s">
        <v>299</v>
      </c>
      <c r="Q181" s="1">
        <v>1</v>
      </c>
      <c r="AM181" s="8">
        <v>43691</v>
      </c>
      <c r="AN181" s="45" t="s">
        <v>222</v>
      </c>
      <c r="AP181">
        <v>1</v>
      </c>
      <c r="AQ181">
        <v>1</v>
      </c>
    </row>
    <row r="182" hidden="true" x14ac:dyDescent="0.25">
      <c r="A182" s="45" t="s">
        <v>216</v>
      </c>
      <c r="B182" s="5">
        <v>43622</v>
      </c>
      <c r="C182" s="6">
        <v>1</v>
      </c>
      <c r="D182" s="45" t="s">
        <v>217</v>
      </c>
      <c r="E182" s="45" t="s">
        <v>297</v>
      </c>
      <c r="F182" s="45" t="s">
        <v>223</v>
      </c>
      <c r="G182" s="7">
        <v>0.48636844771416365</v>
      </c>
      <c r="H182" s="3">
        <v>1001</v>
      </c>
      <c r="I182" s="45" t="s">
        <v>224</v>
      </c>
      <c r="J182" s="45" t="s">
        <v>300</v>
      </c>
      <c r="Q182" s="1">
        <v>1</v>
      </c>
      <c r="AM182" s="8">
        <v>43691</v>
      </c>
      <c r="AN182" s="45" t="s">
        <v>222</v>
      </c>
      <c r="AP182">
        <v>1</v>
      </c>
      <c r="AQ182">
        <v>1</v>
      </c>
    </row>
    <row r="183" hidden="true" x14ac:dyDescent="0.25">
      <c r="A183" s="45" t="s">
        <v>216</v>
      </c>
      <c r="B183" s="5">
        <v>43622</v>
      </c>
      <c r="C183" s="6">
        <v>1</v>
      </c>
      <c r="D183" s="45" t="s">
        <v>217</v>
      </c>
      <c r="E183" s="45" t="s">
        <v>297</v>
      </c>
      <c r="F183" s="45" t="s">
        <v>223</v>
      </c>
      <c r="G183" s="7">
        <v>0.48725704657124547</v>
      </c>
      <c r="H183" s="3">
        <v>1501</v>
      </c>
      <c r="I183" s="45" t="s">
        <v>224</v>
      </c>
      <c r="J183" s="45" t="s">
        <v>301</v>
      </c>
      <c r="Q183" s="1">
        <v>1</v>
      </c>
      <c r="AM183" s="8">
        <v>43691</v>
      </c>
      <c r="AN183" s="45" t="s">
        <v>222</v>
      </c>
      <c r="AP183">
        <v>1</v>
      </c>
      <c r="AQ183">
        <v>1</v>
      </c>
    </row>
    <row r="184" hidden="true" x14ac:dyDescent="0.25">
      <c r="A184" s="45" t="s">
        <v>216</v>
      </c>
      <c r="B184" s="5">
        <v>43622</v>
      </c>
      <c r="C184" s="6">
        <v>1</v>
      </c>
      <c r="D184" s="45" t="s">
        <v>217</v>
      </c>
      <c r="E184" s="45" t="s">
        <v>297</v>
      </c>
      <c r="F184" s="45" t="s">
        <v>237</v>
      </c>
      <c r="G184" s="7">
        <v>0.4873840162037037</v>
      </c>
      <c r="H184" s="3">
        <v>1572</v>
      </c>
      <c r="I184" s="45" t="s">
        <v>302</v>
      </c>
      <c r="J184" s="3">
        <v>25</v>
      </c>
      <c r="K184" s="45" t="s">
        <v>211</v>
      </c>
      <c r="L184" s="45" t="s">
        <v>211</v>
      </c>
      <c r="N184" s="45" t="s">
        <v>211</v>
      </c>
      <c r="P184" s="45" t="s">
        <v>29</v>
      </c>
      <c r="AL184" s="45" t="s">
        <v>303</v>
      </c>
      <c r="AM184" s="8">
        <v>43691</v>
      </c>
      <c r="AN184" s="45" t="s">
        <v>222</v>
      </c>
      <c r="AP184">
        <v>2610</v>
      </c>
      <c r="AQ184">
        <v>1100</v>
      </c>
    </row>
    <row r="185" hidden="true" x14ac:dyDescent="0.25">
      <c r="A185" s="45" t="s">
        <v>216</v>
      </c>
      <c r="B185" s="5">
        <v>43622</v>
      </c>
      <c r="C185" s="6">
        <v>1</v>
      </c>
      <c r="D185" s="45" t="s">
        <v>217</v>
      </c>
      <c r="E185" s="45" t="s">
        <v>297</v>
      </c>
      <c r="F185" s="45" t="s">
        <v>237</v>
      </c>
      <c r="G185" s="7">
        <v>0.48739645833333328</v>
      </c>
      <c r="H185" s="3">
        <v>1579</v>
      </c>
      <c r="I185" s="45" t="s">
        <v>273</v>
      </c>
      <c r="J185" s="3">
        <v>26</v>
      </c>
      <c r="K185" s="45" t="s">
        <v>211</v>
      </c>
      <c r="L185" s="45" t="s">
        <v>211</v>
      </c>
      <c r="N185" s="45" t="s">
        <v>211</v>
      </c>
      <c r="P185" s="45" t="s">
        <v>29</v>
      </c>
      <c r="AL185" s="45" t="s">
        <v>274</v>
      </c>
      <c r="AM185" s="8">
        <v>43691</v>
      </c>
      <c r="AN185" s="45" t="s">
        <v>222</v>
      </c>
      <c r="AP185">
        <v>1625</v>
      </c>
      <c r="AQ185">
        <v>1100</v>
      </c>
    </row>
    <row r="186" x14ac:dyDescent="0.25">
      <c r="A186" s="45" t="s">
        <v>216</v>
      </c>
      <c r="B186" s="5">
        <v>43622</v>
      </c>
      <c r="C186" s="6">
        <v>1</v>
      </c>
      <c r="D186" s="45" t="s">
        <v>217</v>
      </c>
      <c r="E186" s="45" t="s">
        <v>297</v>
      </c>
      <c r="F186" s="45" t="s">
        <v>237</v>
      </c>
      <c r="G186" s="7">
        <v>0.48782665509259254</v>
      </c>
      <c r="H186" s="3">
        <v>1821</v>
      </c>
      <c r="I186" s="45" t="s">
        <v>241</v>
      </c>
      <c r="J186" s="3">
        <v>27</v>
      </c>
      <c r="K186" s="45" t="s">
        <v>242</v>
      </c>
      <c r="L186" s="45" t="s">
        <v>112</v>
      </c>
      <c r="M186" s="45" t="s">
        <v>229</v>
      </c>
      <c r="N186" s="45" t="s">
        <v>167</v>
      </c>
      <c r="O186" s="45" t="s">
        <v>229</v>
      </c>
      <c r="P186" s="45" t="s">
        <v>25</v>
      </c>
      <c r="R186" s="45" t="s">
        <v>152</v>
      </c>
      <c r="S186">
        <v>531.02999999999997</v>
      </c>
      <c r="T186">
        <v>2.0099999999999998</v>
      </c>
      <c r="U186">
        <v>31.800000000000001</v>
      </c>
      <c r="V186">
        <v>31.800000000000001</v>
      </c>
      <c r="W186">
        <v>30.699999999999999</v>
      </c>
      <c r="X186">
        <v>29</v>
      </c>
      <c r="Y186">
        <v>30.699999999999999</v>
      </c>
      <c r="AD186" s="45" t="s">
        <v>346</v>
      </c>
      <c r="AE186" s="45" t="s">
        <v>243</v>
      </c>
      <c r="AF186" s="45" t="s">
        <v>243</v>
      </c>
      <c r="AH186" s="45" t="s">
        <v>244</v>
      </c>
      <c r="AM186" s="8">
        <v>43691</v>
      </c>
      <c r="AN186" s="45" t="s">
        <v>222</v>
      </c>
      <c r="AP186">
        <v>2582</v>
      </c>
      <c r="AQ186">
        <v>982</v>
      </c>
      <c r="AR186" s="45" t="s">
        <v>640</v>
      </c>
      <c r="AS186" s="45" t="s">
        <v>641</v>
      </c>
      <c r="AT186" s="45" t="s">
        <v>642</v>
      </c>
      <c r="AU186" s="45" t="s">
        <v>643</v>
      </c>
      <c r="AV186" s="45" t="s">
        <v>644</v>
      </c>
      <c r="AW186" s="45" t="s">
        <v>645</v>
      </c>
      <c r="AX186" s="45" t="s">
        <v>646</v>
      </c>
      <c r="AY186" s="45" t="s">
        <v>647</v>
      </c>
      <c r="AZ186" s="45" t="s">
        <v>648</v>
      </c>
      <c r="BA186" s="45" t="s">
        <v>649</v>
      </c>
      <c r="BB186" s="45" t="s">
        <v>650</v>
      </c>
      <c r="BC186" s="45" t="s">
        <v>651</v>
      </c>
      <c r="BD186" s="45" t="s">
        <v>652</v>
      </c>
      <c r="BE186" s="45" t="s">
        <v>653</v>
      </c>
      <c r="BF186" s="45" t="s">
        <v>654</v>
      </c>
    </row>
    <row r="187" hidden="true" x14ac:dyDescent="0.25">
      <c r="A187" s="45" t="s">
        <v>216</v>
      </c>
      <c r="B187" s="5">
        <v>43622</v>
      </c>
      <c r="C187" s="6">
        <v>1</v>
      </c>
      <c r="D187" s="45" t="s">
        <v>217</v>
      </c>
      <c r="E187" s="45" t="s">
        <v>297</v>
      </c>
      <c r="F187" s="45" t="s">
        <v>223</v>
      </c>
      <c r="G187" s="7">
        <v>0.48814564542832728</v>
      </c>
      <c r="H187" s="3">
        <v>2001</v>
      </c>
      <c r="I187" s="45" t="s">
        <v>224</v>
      </c>
      <c r="J187" s="45" t="s">
        <v>304</v>
      </c>
      <c r="Q187" s="1">
        <v>1</v>
      </c>
      <c r="AM187" s="8">
        <v>43691</v>
      </c>
      <c r="AN187" s="45" t="s">
        <v>222</v>
      </c>
      <c r="AP187">
        <v>1</v>
      </c>
      <c r="AQ187">
        <v>1</v>
      </c>
    </row>
    <row r="188" x14ac:dyDescent="0.25">
      <c r="A188" s="45" t="s">
        <v>216</v>
      </c>
      <c r="B188" s="5">
        <v>43622</v>
      </c>
      <c r="C188" s="6">
        <v>1</v>
      </c>
      <c r="D188" s="45" t="s">
        <v>217</v>
      </c>
      <c r="E188" s="45" t="s">
        <v>297</v>
      </c>
      <c r="F188" s="45" t="s">
        <v>237</v>
      </c>
      <c r="G188" s="7">
        <v>0.4888915046296296</v>
      </c>
      <c r="H188" s="3">
        <v>2420</v>
      </c>
      <c r="I188" s="45" t="s">
        <v>241</v>
      </c>
      <c r="J188" s="3">
        <v>28</v>
      </c>
      <c r="K188" s="45" t="s">
        <v>245</v>
      </c>
      <c r="L188" s="45" t="s">
        <v>119</v>
      </c>
      <c r="M188" s="45" t="s">
        <v>229</v>
      </c>
      <c r="N188" s="45" t="s">
        <v>168</v>
      </c>
      <c r="O188" s="45" t="s">
        <v>229</v>
      </c>
      <c r="P188" s="45" t="s">
        <v>25</v>
      </c>
      <c r="R188" s="45" t="s">
        <v>152</v>
      </c>
      <c r="S188">
        <v>533.59000000000003</v>
      </c>
      <c r="T188">
        <v>2.02</v>
      </c>
      <c r="U188">
        <v>54.399999999999999</v>
      </c>
      <c r="V188">
        <v>56.100000000000001</v>
      </c>
      <c r="W188">
        <v>55.100000000000001</v>
      </c>
      <c r="X188">
        <v>55.5</v>
      </c>
      <c r="AD188" s="45" t="s">
        <v>346</v>
      </c>
      <c r="AE188" s="45" t="s">
        <v>243</v>
      </c>
      <c r="AF188" s="45" t="s">
        <v>243</v>
      </c>
      <c r="AH188" s="45" t="s">
        <v>272</v>
      </c>
      <c r="AM188" s="8">
        <v>43691</v>
      </c>
      <c r="AN188" s="45" t="s">
        <v>222</v>
      </c>
      <c r="AP188">
        <v>2180</v>
      </c>
      <c r="AQ188">
        <v>1287</v>
      </c>
      <c r="AR188" s="45" t="s">
        <v>655</v>
      </c>
      <c r="AS188" s="45" t="s">
        <v>656</v>
      </c>
      <c r="AT188" s="45" t="s">
        <v>657</v>
      </c>
      <c r="AU188" s="45" t="s">
        <v>658</v>
      </c>
      <c r="AV188" s="45" t="s">
        <v>659</v>
      </c>
      <c r="AW188" s="45" t="s">
        <v>660</v>
      </c>
      <c r="AX188" s="45" t="s">
        <v>661</v>
      </c>
      <c r="AY188" s="45" t="s">
        <v>662</v>
      </c>
      <c r="AZ188" s="45" t="s">
        <v>663</v>
      </c>
      <c r="BA188" s="45" t="s">
        <v>664</v>
      </c>
      <c r="BB188" s="45" t="s">
        <v>665</v>
      </c>
      <c r="BC188" s="45" t="s">
        <v>666</v>
      </c>
    </row>
    <row r="189" hidden="true" x14ac:dyDescent="0.25">
      <c r="A189" s="45" t="s">
        <v>216</v>
      </c>
      <c r="B189" s="5">
        <v>43622</v>
      </c>
      <c r="C189" s="6">
        <v>1</v>
      </c>
      <c r="D189" s="45" t="s">
        <v>217</v>
      </c>
      <c r="E189" s="45" t="s">
        <v>297</v>
      </c>
      <c r="F189" s="45" t="s">
        <v>223</v>
      </c>
      <c r="G189" s="7">
        <v>0.48903424428540909</v>
      </c>
      <c r="H189" s="3">
        <v>2501</v>
      </c>
      <c r="I189" s="45" t="s">
        <v>224</v>
      </c>
      <c r="J189" s="45" t="s">
        <v>305</v>
      </c>
      <c r="Q189" s="1">
        <v>1</v>
      </c>
      <c r="AM189" s="8">
        <v>43691</v>
      </c>
      <c r="AN189" s="45" t="s">
        <v>222</v>
      </c>
      <c r="AP189">
        <v>1</v>
      </c>
      <c r="AQ189">
        <v>1</v>
      </c>
    </row>
    <row r="190" hidden="true" x14ac:dyDescent="0.25">
      <c r="A190" s="45" t="s">
        <v>216</v>
      </c>
      <c r="B190" s="5">
        <v>43622</v>
      </c>
      <c r="C190" s="6">
        <v>1</v>
      </c>
      <c r="D190" s="45" t="s">
        <v>217</v>
      </c>
      <c r="E190" s="45" t="s">
        <v>297</v>
      </c>
      <c r="F190" s="45" t="s">
        <v>223</v>
      </c>
      <c r="G190" s="7">
        <v>0.48992284314249096</v>
      </c>
      <c r="H190" s="3">
        <v>3001</v>
      </c>
      <c r="I190" s="45" t="s">
        <v>224</v>
      </c>
      <c r="J190" s="45" t="s">
        <v>306</v>
      </c>
      <c r="Q190" s="1">
        <v>1</v>
      </c>
      <c r="AM190" s="8">
        <v>43691</v>
      </c>
      <c r="AN190" s="45" t="s">
        <v>222</v>
      </c>
      <c r="AP190">
        <v>1</v>
      </c>
      <c r="AQ190">
        <v>1</v>
      </c>
    </row>
    <row r="191" hidden="true" x14ac:dyDescent="0.25">
      <c r="A191" s="45" t="s">
        <v>216</v>
      </c>
      <c r="B191" s="5">
        <v>43622</v>
      </c>
      <c r="C191" s="6">
        <v>1</v>
      </c>
      <c r="D191" s="45" t="s">
        <v>217</v>
      </c>
      <c r="E191" s="45" t="s">
        <v>297</v>
      </c>
      <c r="F191" s="45" t="s">
        <v>223</v>
      </c>
      <c r="G191" s="7">
        <v>0.49081144199957277</v>
      </c>
      <c r="H191" s="3">
        <v>3501</v>
      </c>
      <c r="I191" s="45" t="s">
        <v>224</v>
      </c>
      <c r="J191" s="45" t="s">
        <v>307</v>
      </c>
      <c r="Q191" s="1">
        <v>1</v>
      </c>
      <c r="AM191" s="8">
        <v>43691</v>
      </c>
      <c r="AN191" s="45" t="s">
        <v>222</v>
      </c>
      <c r="AP191">
        <v>1</v>
      </c>
      <c r="AQ191">
        <v>1</v>
      </c>
    </row>
    <row r="192" x14ac:dyDescent="0.25">
      <c r="A192" s="45" t="s">
        <v>216</v>
      </c>
      <c r="B192" s="5">
        <v>43622</v>
      </c>
      <c r="C192" s="6">
        <v>1</v>
      </c>
      <c r="D192" s="45" t="s">
        <v>217</v>
      </c>
      <c r="E192" s="45" t="s">
        <v>297</v>
      </c>
      <c r="F192" s="45" t="s">
        <v>237</v>
      </c>
      <c r="G192" s="7">
        <v>0.49147936342592596</v>
      </c>
      <c r="H192" s="3">
        <v>3876</v>
      </c>
      <c r="I192" s="45" t="s">
        <v>241</v>
      </c>
      <c r="J192" s="3">
        <v>29</v>
      </c>
      <c r="K192" s="45" t="s">
        <v>275</v>
      </c>
      <c r="L192" s="45" t="s">
        <v>116</v>
      </c>
      <c r="M192" s="45" t="s">
        <v>229</v>
      </c>
      <c r="N192" s="45" t="s">
        <v>168</v>
      </c>
      <c r="O192" s="45" t="s">
        <v>229</v>
      </c>
      <c r="P192" s="45" t="s">
        <v>25</v>
      </c>
      <c r="R192" s="45" t="s">
        <v>152</v>
      </c>
      <c r="S192">
        <v>533.82000000000005</v>
      </c>
      <c r="T192">
        <v>2.02</v>
      </c>
      <c r="U192">
        <v>48.5</v>
      </c>
      <c r="V192">
        <v>48.5</v>
      </c>
      <c r="W192">
        <v>48.5</v>
      </c>
      <c r="X192">
        <v>46.5</v>
      </c>
      <c r="Y192">
        <v>46.5</v>
      </c>
      <c r="Z192">
        <v>44.600000000000001</v>
      </c>
      <c r="AA192">
        <v>46.899999999999999</v>
      </c>
      <c r="AD192" s="45" t="s">
        <v>346</v>
      </c>
      <c r="AE192" s="45" t="s">
        <v>243</v>
      </c>
      <c r="AF192" s="45" t="s">
        <v>243</v>
      </c>
      <c r="AH192" s="45" t="s">
        <v>244</v>
      </c>
      <c r="AM192" s="8">
        <v>43691</v>
      </c>
      <c r="AN192" s="45" t="s">
        <v>222</v>
      </c>
      <c r="AP192">
        <v>2252</v>
      </c>
      <c r="AQ192">
        <v>975</v>
      </c>
      <c r="AR192" s="45" t="s">
        <v>667</v>
      </c>
      <c r="AS192" s="45" t="s">
        <v>668</v>
      </c>
      <c r="AT192" s="45" t="s">
        <v>669</v>
      </c>
      <c r="AU192" s="45" t="s">
        <v>670</v>
      </c>
      <c r="AV192" s="45" t="s">
        <v>671</v>
      </c>
      <c r="AW192" s="45" t="s">
        <v>672</v>
      </c>
      <c r="AX192" s="45" t="s">
        <v>673</v>
      </c>
      <c r="AY192" s="45" t="s">
        <v>674</v>
      </c>
      <c r="AZ192" s="45" t="s">
        <v>675</v>
      </c>
      <c r="BA192" s="45" t="s">
        <v>676</v>
      </c>
      <c r="BB192" s="45" t="s">
        <v>677</v>
      </c>
      <c r="BC192" s="45" t="s">
        <v>678</v>
      </c>
      <c r="BD192" s="45" t="s">
        <v>679</v>
      </c>
      <c r="BE192" s="45" t="s">
        <v>680</v>
      </c>
      <c r="BF192" s="45" t="s">
        <v>681</v>
      </c>
      <c r="BG192" s="45" t="s">
        <v>682</v>
      </c>
      <c r="BH192" s="45" t="s">
        <v>683</v>
      </c>
      <c r="BI192" s="45" t="s">
        <v>684</v>
      </c>
      <c r="BJ192" s="45" t="s">
        <v>685</v>
      </c>
      <c r="BK192" s="45" t="s">
        <v>686</v>
      </c>
      <c r="BL192" s="45" t="s">
        <v>687</v>
      </c>
    </row>
    <row r="193" x14ac:dyDescent="0.25">
      <c r="A193" s="45" t="s">
        <v>216</v>
      </c>
      <c r="B193" s="5">
        <v>43622</v>
      </c>
      <c r="C193" s="6">
        <v>1</v>
      </c>
      <c r="D193" s="45" t="s">
        <v>217</v>
      </c>
      <c r="E193" s="45" t="s">
        <v>297</v>
      </c>
      <c r="F193" s="45" t="s">
        <v>237</v>
      </c>
      <c r="G193" s="7">
        <v>0.49148469907407405</v>
      </c>
      <c r="H193" s="3">
        <v>3879</v>
      </c>
      <c r="I193" s="45" t="s">
        <v>241</v>
      </c>
      <c r="J193" s="3">
        <v>30</v>
      </c>
      <c r="K193" s="45" t="s">
        <v>265</v>
      </c>
      <c r="L193" s="45" t="s">
        <v>116</v>
      </c>
      <c r="M193" s="45" t="s">
        <v>229</v>
      </c>
      <c r="N193" s="45" t="s">
        <v>168</v>
      </c>
      <c r="O193" s="45" t="s">
        <v>229</v>
      </c>
      <c r="P193" s="45" t="s">
        <v>25</v>
      </c>
      <c r="R193" s="45" t="s">
        <v>152</v>
      </c>
      <c r="S193">
        <v>533.82000000000005</v>
      </c>
      <c r="T193">
        <v>2.02</v>
      </c>
      <c r="U193">
        <v>41.600000000000001</v>
      </c>
      <c r="V193">
        <v>38.899999999999999</v>
      </c>
      <c r="W193">
        <v>43.700000000000003</v>
      </c>
      <c r="X193">
        <v>39.799999999999997</v>
      </c>
      <c r="Y193">
        <v>43.700000000000003</v>
      </c>
      <c r="Z193">
        <v>40.899999999999999</v>
      </c>
      <c r="AA193">
        <v>42</v>
      </c>
      <c r="AD193" s="45" t="s">
        <v>346</v>
      </c>
      <c r="AE193" s="45" t="s">
        <v>243</v>
      </c>
      <c r="AF193" s="45" t="s">
        <v>243</v>
      </c>
      <c r="AH193" s="45" t="s">
        <v>244</v>
      </c>
      <c r="AL193" s="45" t="s">
        <v>352</v>
      </c>
      <c r="AM193" s="8">
        <v>43691</v>
      </c>
      <c r="AN193" s="45" t="s">
        <v>222</v>
      </c>
      <c r="AP193">
        <v>2742</v>
      </c>
      <c r="AQ193">
        <v>1115</v>
      </c>
      <c r="AR193" s="45" t="s">
        <v>504</v>
      </c>
      <c r="AS193" s="45" t="s">
        <v>504</v>
      </c>
      <c r="AT193" s="45" t="s">
        <v>688</v>
      </c>
      <c r="AU193" s="45" t="s">
        <v>689</v>
      </c>
      <c r="AV193" s="45" t="s">
        <v>690</v>
      </c>
      <c r="AW193" s="45" t="s">
        <v>691</v>
      </c>
      <c r="AX193" s="45" t="s">
        <v>692</v>
      </c>
      <c r="AY193" s="45" t="s">
        <v>693</v>
      </c>
      <c r="AZ193" s="45" t="s">
        <v>694</v>
      </c>
      <c r="BA193" s="45" t="s">
        <v>689</v>
      </c>
      <c r="BB193" s="45" t="s">
        <v>695</v>
      </c>
      <c r="BC193" s="45" t="s">
        <v>691</v>
      </c>
      <c r="BD193" s="45" t="s">
        <v>696</v>
      </c>
      <c r="BE193" s="45" t="s">
        <v>697</v>
      </c>
      <c r="BF193" s="45" t="s">
        <v>697</v>
      </c>
      <c r="BG193" s="45" t="s">
        <v>698</v>
      </c>
      <c r="BH193" s="45" t="s">
        <v>698</v>
      </c>
      <c r="BI193" s="45" t="s">
        <v>698</v>
      </c>
    </row>
    <row r="194" hidden="true" x14ac:dyDescent="0.25">
      <c r="A194" s="45" t="s">
        <v>216</v>
      </c>
      <c r="B194" s="5">
        <v>43622</v>
      </c>
      <c r="C194" s="6">
        <v>1</v>
      </c>
      <c r="D194" s="45" t="s">
        <v>217</v>
      </c>
      <c r="E194" s="45" t="s">
        <v>297</v>
      </c>
      <c r="F194" s="45" t="s">
        <v>237</v>
      </c>
      <c r="G194" s="7">
        <v>0.49148646990740735</v>
      </c>
      <c r="H194" s="3">
        <v>3880</v>
      </c>
      <c r="I194" s="45" t="s">
        <v>241</v>
      </c>
      <c r="J194" s="3">
        <v>31</v>
      </c>
      <c r="K194" s="45" t="s">
        <v>254</v>
      </c>
      <c r="L194" s="45" t="s">
        <v>116</v>
      </c>
      <c r="M194" s="45" t="s">
        <v>229</v>
      </c>
      <c r="N194" s="45" t="s">
        <v>168</v>
      </c>
      <c r="O194" s="45" t="s">
        <v>229</v>
      </c>
      <c r="P194" s="45" t="s">
        <v>25</v>
      </c>
      <c r="AM194" s="8">
        <v>43691</v>
      </c>
      <c r="AN194" s="45" t="s">
        <v>222</v>
      </c>
      <c r="AP194">
        <v>382</v>
      </c>
      <c r="AQ194">
        <v>1167</v>
      </c>
    </row>
    <row r="195" hidden="true" x14ac:dyDescent="0.25">
      <c r="A195" s="45" t="s">
        <v>216</v>
      </c>
      <c r="B195" s="5">
        <v>43622</v>
      </c>
      <c r="C195" s="6">
        <v>1</v>
      </c>
      <c r="D195" s="45" t="s">
        <v>217</v>
      </c>
      <c r="E195" s="45" t="s">
        <v>297</v>
      </c>
      <c r="F195" s="45" t="s">
        <v>237</v>
      </c>
      <c r="G195" s="7">
        <v>0.4914882523148148</v>
      </c>
      <c r="H195" s="3">
        <v>3881</v>
      </c>
      <c r="I195" s="45" t="s">
        <v>241</v>
      </c>
      <c r="J195" s="3">
        <v>32</v>
      </c>
      <c r="K195" s="45" t="s">
        <v>254</v>
      </c>
      <c r="L195" s="45" t="s">
        <v>116</v>
      </c>
      <c r="M195" s="45" t="s">
        <v>229</v>
      </c>
      <c r="N195" s="45" t="s">
        <v>168</v>
      </c>
      <c r="O195" s="45" t="s">
        <v>229</v>
      </c>
      <c r="P195" s="45" t="s">
        <v>25</v>
      </c>
      <c r="AM195" s="8">
        <v>43691</v>
      </c>
      <c r="AN195" s="45" t="s">
        <v>222</v>
      </c>
      <c r="AP195">
        <v>667</v>
      </c>
      <c r="AQ195">
        <v>935</v>
      </c>
    </row>
    <row r="196" hidden="true" x14ac:dyDescent="0.25">
      <c r="A196" s="45" t="s">
        <v>216</v>
      </c>
      <c r="B196" s="5">
        <v>43622</v>
      </c>
      <c r="C196" s="6">
        <v>1</v>
      </c>
      <c r="D196" s="45" t="s">
        <v>217</v>
      </c>
      <c r="E196" s="45" t="s">
        <v>297</v>
      </c>
      <c r="F196" s="45" t="s">
        <v>237</v>
      </c>
      <c r="G196" s="7">
        <v>0.4914882523148148</v>
      </c>
      <c r="H196" s="3">
        <v>3881</v>
      </c>
      <c r="I196" s="45" t="s">
        <v>241</v>
      </c>
      <c r="J196" s="3">
        <v>33</v>
      </c>
      <c r="K196" s="45" t="s">
        <v>254</v>
      </c>
      <c r="L196" s="45" t="s">
        <v>116</v>
      </c>
      <c r="M196" s="45" t="s">
        <v>229</v>
      </c>
      <c r="N196" s="45" t="s">
        <v>168</v>
      </c>
      <c r="O196" s="45" t="s">
        <v>229</v>
      </c>
      <c r="P196" s="45" t="s">
        <v>25</v>
      </c>
      <c r="AM196" s="8">
        <v>43691</v>
      </c>
      <c r="AN196" s="45" t="s">
        <v>222</v>
      </c>
      <c r="AP196">
        <v>717</v>
      </c>
      <c r="AQ196">
        <v>950</v>
      </c>
    </row>
    <row r="197" hidden="true" x14ac:dyDescent="0.25">
      <c r="A197" s="45" t="s">
        <v>216</v>
      </c>
      <c r="B197" s="5">
        <v>43622</v>
      </c>
      <c r="C197" s="6">
        <v>1</v>
      </c>
      <c r="D197" s="45" t="s">
        <v>217</v>
      </c>
      <c r="E197" s="45" t="s">
        <v>297</v>
      </c>
      <c r="F197" s="45" t="s">
        <v>237</v>
      </c>
      <c r="G197" s="7">
        <v>0.49151313657407408</v>
      </c>
      <c r="H197" s="3">
        <v>3895</v>
      </c>
      <c r="I197" s="45" t="s">
        <v>241</v>
      </c>
      <c r="J197" s="3">
        <v>34</v>
      </c>
      <c r="K197" s="45" t="s">
        <v>254</v>
      </c>
      <c r="L197" s="45" t="s">
        <v>116</v>
      </c>
      <c r="M197" s="45" t="s">
        <v>229</v>
      </c>
      <c r="N197" s="45" t="s">
        <v>168</v>
      </c>
      <c r="O197" s="45" t="s">
        <v>229</v>
      </c>
      <c r="P197" s="45" t="s">
        <v>25</v>
      </c>
      <c r="AM197" s="8">
        <v>43691</v>
      </c>
      <c r="AN197" s="45" t="s">
        <v>222</v>
      </c>
      <c r="AP197">
        <v>257</v>
      </c>
      <c r="AQ197">
        <v>927</v>
      </c>
    </row>
    <row r="198" hidden="true" x14ac:dyDescent="0.25">
      <c r="A198" s="45" t="s">
        <v>216</v>
      </c>
      <c r="B198" s="5">
        <v>43622</v>
      </c>
      <c r="C198" s="6">
        <v>1</v>
      </c>
      <c r="D198" s="45" t="s">
        <v>217</v>
      </c>
      <c r="E198" s="45" t="s">
        <v>297</v>
      </c>
      <c r="F198" s="45" t="s">
        <v>237</v>
      </c>
      <c r="G198" s="7">
        <v>0.49152379629629633</v>
      </c>
      <c r="H198" s="3">
        <v>3901</v>
      </c>
      <c r="I198" s="45" t="s">
        <v>241</v>
      </c>
      <c r="J198" s="3">
        <v>35</v>
      </c>
      <c r="K198" s="45" t="s">
        <v>254</v>
      </c>
      <c r="L198" s="45" t="s">
        <v>116</v>
      </c>
      <c r="M198" s="45" t="s">
        <v>229</v>
      </c>
      <c r="N198" s="45" t="s">
        <v>168</v>
      </c>
      <c r="O198" s="45" t="s">
        <v>229</v>
      </c>
      <c r="P198" s="45" t="s">
        <v>25</v>
      </c>
      <c r="AM198" s="8">
        <v>43691</v>
      </c>
      <c r="AN198" s="45" t="s">
        <v>222</v>
      </c>
      <c r="AP198">
        <v>120</v>
      </c>
      <c r="AQ198">
        <v>870</v>
      </c>
    </row>
    <row r="199" hidden="true" x14ac:dyDescent="0.25">
      <c r="A199" s="45" t="s">
        <v>216</v>
      </c>
      <c r="B199" s="5">
        <v>43622</v>
      </c>
      <c r="C199" s="6">
        <v>1</v>
      </c>
      <c r="D199" s="45" t="s">
        <v>217</v>
      </c>
      <c r="E199" s="45" t="s">
        <v>297</v>
      </c>
      <c r="F199" s="45" t="s">
        <v>237</v>
      </c>
      <c r="G199" s="7">
        <v>0.49152734953703708</v>
      </c>
      <c r="H199" s="3">
        <v>3903</v>
      </c>
      <c r="I199" s="45" t="s">
        <v>241</v>
      </c>
      <c r="J199" s="3">
        <v>36</v>
      </c>
      <c r="K199" s="45" t="s">
        <v>254</v>
      </c>
      <c r="L199" s="45" t="s">
        <v>116</v>
      </c>
      <c r="M199" s="45" t="s">
        <v>229</v>
      </c>
      <c r="N199" s="45" t="s">
        <v>168</v>
      </c>
      <c r="O199" s="45" t="s">
        <v>229</v>
      </c>
      <c r="P199" s="45" t="s">
        <v>25</v>
      </c>
      <c r="AM199" s="8">
        <v>43691</v>
      </c>
      <c r="AN199" s="45" t="s">
        <v>222</v>
      </c>
      <c r="AP199">
        <v>280</v>
      </c>
      <c r="AQ199">
        <v>1022</v>
      </c>
    </row>
    <row r="200" hidden="true" x14ac:dyDescent="0.25">
      <c r="A200" s="45" t="s">
        <v>216</v>
      </c>
      <c r="B200" s="5">
        <v>43622</v>
      </c>
      <c r="C200" s="6">
        <v>1</v>
      </c>
      <c r="D200" s="45" t="s">
        <v>217</v>
      </c>
      <c r="E200" s="45" t="s">
        <v>297</v>
      </c>
      <c r="F200" s="45" t="s">
        <v>237</v>
      </c>
      <c r="G200" s="7">
        <v>0.49152913194444442</v>
      </c>
      <c r="H200" s="3">
        <v>3904</v>
      </c>
      <c r="I200" s="45" t="s">
        <v>241</v>
      </c>
      <c r="J200" s="3">
        <v>37</v>
      </c>
      <c r="K200" s="45" t="s">
        <v>254</v>
      </c>
      <c r="L200" s="45" t="s">
        <v>116</v>
      </c>
      <c r="M200" s="45" t="s">
        <v>229</v>
      </c>
      <c r="N200" s="45" t="s">
        <v>168</v>
      </c>
      <c r="O200" s="45" t="s">
        <v>229</v>
      </c>
      <c r="P200" s="45" t="s">
        <v>25</v>
      </c>
      <c r="AM200" s="8">
        <v>43691</v>
      </c>
      <c r="AN200" s="45" t="s">
        <v>222</v>
      </c>
      <c r="AP200">
        <v>2125</v>
      </c>
      <c r="AQ200">
        <v>870</v>
      </c>
    </row>
    <row r="201" x14ac:dyDescent="0.25">
      <c r="A201" s="45" t="s">
        <v>216</v>
      </c>
      <c r="B201" s="5">
        <v>43622</v>
      </c>
      <c r="C201" s="6">
        <v>1</v>
      </c>
      <c r="D201" s="45" t="s">
        <v>217</v>
      </c>
      <c r="E201" s="45" t="s">
        <v>297</v>
      </c>
      <c r="F201" s="45" t="s">
        <v>237</v>
      </c>
      <c r="G201" s="7">
        <v>0.49153090277777772</v>
      </c>
      <c r="H201" s="3">
        <v>3905</v>
      </c>
      <c r="I201" s="45" t="s">
        <v>241</v>
      </c>
      <c r="J201" s="3">
        <v>38</v>
      </c>
      <c r="K201" s="45" t="s">
        <v>265</v>
      </c>
      <c r="L201" s="45" t="s">
        <v>116</v>
      </c>
      <c r="M201" s="45" t="s">
        <v>229</v>
      </c>
      <c r="N201" s="45" t="s">
        <v>168</v>
      </c>
      <c r="O201" s="45" t="s">
        <v>229</v>
      </c>
      <c r="P201" s="45" t="s">
        <v>25</v>
      </c>
      <c r="R201" s="45" t="s">
        <v>152</v>
      </c>
      <c r="S201">
        <v>534.04999999999995</v>
      </c>
      <c r="T201">
        <v>2.02</v>
      </c>
      <c r="U201">
        <v>47.700000000000003</v>
      </c>
      <c r="V201">
        <v>42.600000000000001</v>
      </c>
      <c r="W201">
        <v>46.100000000000001</v>
      </c>
      <c r="X201">
        <v>45.200000000000003</v>
      </c>
      <c r="Y201">
        <v>45.200000000000003</v>
      </c>
      <c r="Z201">
        <v>48.799999999999997</v>
      </c>
      <c r="AA201">
        <v>46.600000000000001</v>
      </c>
      <c r="AD201" s="45" t="s">
        <v>346</v>
      </c>
      <c r="AE201" s="45" t="s">
        <v>243</v>
      </c>
      <c r="AF201" s="45" t="s">
        <v>243</v>
      </c>
      <c r="AH201" s="45" t="s">
        <v>244</v>
      </c>
      <c r="AM201" s="8">
        <v>43691</v>
      </c>
      <c r="AN201" s="45" t="s">
        <v>222</v>
      </c>
      <c r="AP201">
        <v>775</v>
      </c>
      <c r="AQ201">
        <v>1152</v>
      </c>
      <c r="AR201" s="45" t="s">
        <v>699</v>
      </c>
      <c r="AS201" s="45" t="s">
        <v>700</v>
      </c>
      <c r="AT201" s="45" t="s">
        <v>701</v>
      </c>
      <c r="AU201" s="45" t="s">
        <v>702</v>
      </c>
      <c r="AV201" s="45" t="s">
        <v>703</v>
      </c>
      <c r="AW201" s="45" t="s">
        <v>702</v>
      </c>
      <c r="AX201" s="45" t="s">
        <v>704</v>
      </c>
      <c r="AY201" s="45" t="s">
        <v>705</v>
      </c>
      <c r="AZ201" s="45" t="s">
        <v>706</v>
      </c>
      <c r="BA201" s="45" t="s">
        <v>707</v>
      </c>
      <c r="BB201" s="45" t="s">
        <v>708</v>
      </c>
      <c r="BC201" s="45" t="s">
        <v>709</v>
      </c>
      <c r="BD201" s="45" t="s">
        <v>710</v>
      </c>
      <c r="BE201" s="45" t="s">
        <v>711</v>
      </c>
      <c r="BF201" s="45" t="s">
        <v>712</v>
      </c>
      <c r="BG201" s="45" t="s">
        <v>713</v>
      </c>
      <c r="BH201" s="45" t="s">
        <v>714</v>
      </c>
      <c r="BI201" s="45" t="s">
        <v>715</v>
      </c>
      <c r="BJ201" s="45" t="s">
        <v>716</v>
      </c>
      <c r="BK201" s="45" t="s">
        <v>716</v>
      </c>
      <c r="BL201" s="45" t="s">
        <v>717</v>
      </c>
    </row>
    <row r="202" hidden="true" x14ac:dyDescent="0.25">
      <c r="A202" s="45" t="s">
        <v>216</v>
      </c>
      <c r="B202" s="5">
        <v>43622</v>
      </c>
      <c r="C202" s="6">
        <v>1</v>
      </c>
      <c r="D202" s="45" t="s">
        <v>217</v>
      </c>
      <c r="E202" s="45" t="s">
        <v>297</v>
      </c>
      <c r="F202" s="45" t="s">
        <v>237</v>
      </c>
      <c r="G202" s="7">
        <v>0.49153090277777772</v>
      </c>
      <c r="H202" s="3">
        <v>3905</v>
      </c>
      <c r="I202" s="45" t="s">
        <v>241</v>
      </c>
      <c r="J202" s="3">
        <v>39</v>
      </c>
      <c r="K202" s="45" t="s">
        <v>254</v>
      </c>
      <c r="L202" s="45" t="s">
        <v>116</v>
      </c>
      <c r="M202" s="45" t="s">
        <v>229</v>
      </c>
      <c r="N202" s="45" t="s">
        <v>168</v>
      </c>
      <c r="O202" s="45" t="s">
        <v>229</v>
      </c>
      <c r="P202" s="45" t="s">
        <v>25</v>
      </c>
      <c r="AM202" s="8">
        <v>43691</v>
      </c>
      <c r="AN202" s="45" t="s">
        <v>222</v>
      </c>
      <c r="AP202">
        <v>357</v>
      </c>
      <c r="AQ202">
        <v>1190</v>
      </c>
    </row>
    <row r="203" hidden="true" x14ac:dyDescent="0.25">
      <c r="A203" s="45" t="s">
        <v>216</v>
      </c>
      <c r="B203" s="5">
        <v>43622</v>
      </c>
      <c r="C203" s="6">
        <v>1</v>
      </c>
      <c r="D203" s="45" t="s">
        <v>217</v>
      </c>
      <c r="E203" s="45" t="s">
        <v>297</v>
      </c>
      <c r="F203" s="45" t="s">
        <v>237</v>
      </c>
      <c r="G203" s="7">
        <v>0.49153268518518517</v>
      </c>
      <c r="H203" s="3">
        <v>3906</v>
      </c>
      <c r="I203" s="45" t="s">
        <v>241</v>
      </c>
      <c r="J203" s="3">
        <v>40</v>
      </c>
      <c r="K203" s="45" t="s">
        <v>254</v>
      </c>
      <c r="L203" s="45" t="s">
        <v>116</v>
      </c>
      <c r="M203" s="45" t="s">
        <v>229</v>
      </c>
      <c r="N203" s="45" t="s">
        <v>168</v>
      </c>
      <c r="O203" s="45" t="s">
        <v>229</v>
      </c>
      <c r="P203" s="45" t="s">
        <v>25</v>
      </c>
      <c r="AM203" s="8">
        <v>43691</v>
      </c>
      <c r="AN203" s="45" t="s">
        <v>222</v>
      </c>
      <c r="AP203">
        <v>1577</v>
      </c>
      <c r="AQ203">
        <v>952</v>
      </c>
    </row>
    <row r="204" hidden="true" x14ac:dyDescent="0.25">
      <c r="A204" s="45" t="s">
        <v>216</v>
      </c>
      <c r="B204" s="5">
        <v>43622</v>
      </c>
      <c r="C204" s="6">
        <v>1</v>
      </c>
      <c r="D204" s="45" t="s">
        <v>217</v>
      </c>
      <c r="E204" s="45" t="s">
        <v>297</v>
      </c>
      <c r="F204" s="45" t="s">
        <v>237</v>
      </c>
      <c r="G204" s="7">
        <v>0.49153268518518517</v>
      </c>
      <c r="H204" s="3">
        <v>3906</v>
      </c>
      <c r="I204" s="45" t="s">
        <v>241</v>
      </c>
      <c r="J204" s="3">
        <v>41</v>
      </c>
      <c r="K204" s="45" t="s">
        <v>254</v>
      </c>
      <c r="L204" s="45" t="s">
        <v>117</v>
      </c>
      <c r="M204" s="45" t="s">
        <v>229</v>
      </c>
      <c r="N204" s="45" t="s">
        <v>168</v>
      </c>
      <c r="O204" s="45" t="s">
        <v>229</v>
      </c>
      <c r="P204" s="45" t="s">
        <v>25</v>
      </c>
      <c r="AM204" s="8">
        <v>43691</v>
      </c>
      <c r="AN204" s="45" t="s">
        <v>222</v>
      </c>
      <c r="AP204">
        <v>1655</v>
      </c>
      <c r="AQ204">
        <v>1125</v>
      </c>
    </row>
    <row r="205" hidden="true" x14ac:dyDescent="0.25">
      <c r="A205" s="45" t="s">
        <v>216</v>
      </c>
      <c r="B205" s="5">
        <v>43622</v>
      </c>
      <c r="C205" s="6">
        <v>1</v>
      </c>
      <c r="D205" s="45" t="s">
        <v>217</v>
      </c>
      <c r="E205" s="45" t="s">
        <v>297</v>
      </c>
      <c r="F205" s="45" t="s">
        <v>237</v>
      </c>
      <c r="G205" s="7">
        <v>0.49153268518518517</v>
      </c>
      <c r="H205" s="3">
        <v>3906</v>
      </c>
      <c r="I205" s="45" t="s">
        <v>241</v>
      </c>
      <c r="J205" s="3">
        <v>42</v>
      </c>
      <c r="K205" s="45" t="s">
        <v>254</v>
      </c>
      <c r="L205" s="45" t="s">
        <v>116</v>
      </c>
      <c r="M205" s="45" t="s">
        <v>229</v>
      </c>
      <c r="N205" s="45" t="s">
        <v>168</v>
      </c>
      <c r="O205" s="45" t="s">
        <v>229</v>
      </c>
      <c r="P205" s="45" t="s">
        <v>25</v>
      </c>
      <c r="AM205" s="8">
        <v>43691</v>
      </c>
      <c r="AN205" s="45" t="s">
        <v>222</v>
      </c>
      <c r="AP205">
        <v>1455</v>
      </c>
      <c r="AQ205">
        <v>1340</v>
      </c>
    </row>
    <row r="206" hidden="true" x14ac:dyDescent="0.25">
      <c r="A206" s="45" t="s">
        <v>216</v>
      </c>
      <c r="B206" s="5">
        <v>43622</v>
      </c>
      <c r="C206" s="6">
        <v>1</v>
      </c>
      <c r="D206" s="45" t="s">
        <v>217</v>
      </c>
      <c r="E206" s="45" t="s">
        <v>297</v>
      </c>
      <c r="F206" s="45" t="s">
        <v>237</v>
      </c>
      <c r="G206" s="7">
        <v>0.49153445601851847</v>
      </c>
      <c r="H206" s="3">
        <v>3907</v>
      </c>
      <c r="I206" s="45" t="s">
        <v>241</v>
      </c>
      <c r="J206" s="3">
        <v>43</v>
      </c>
      <c r="K206" s="45" t="s">
        <v>254</v>
      </c>
      <c r="L206" s="45" t="s">
        <v>116</v>
      </c>
      <c r="M206" s="45" t="s">
        <v>229</v>
      </c>
      <c r="N206" s="45" t="s">
        <v>168</v>
      </c>
      <c r="O206" s="45" t="s">
        <v>229</v>
      </c>
      <c r="P206" s="45" t="s">
        <v>25</v>
      </c>
      <c r="AM206" s="8">
        <v>43691</v>
      </c>
      <c r="AN206" s="45" t="s">
        <v>222</v>
      </c>
      <c r="AP206">
        <v>82</v>
      </c>
      <c r="AQ206">
        <v>990</v>
      </c>
    </row>
    <row r="207" hidden="true" x14ac:dyDescent="0.25">
      <c r="A207" s="45" t="s">
        <v>216</v>
      </c>
      <c r="B207" s="5">
        <v>43622</v>
      </c>
      <c r="C207" s="6">
        <v>1</v>
      </c>
      <c r="D207" s="45" t="s">
        <v>217</v>
      </c>
      <c r="E207" s="45" t="s">
        <v>297</v>
      </c>
      <c r="F207" s="45" t="s">
        <v>237</v>
      </c>
      <c r="G207" s="7">
        <v>0.49153445601851847</v>
      </c>
      <c r="H207" s="3">
        <v>3907</v>
      </c>
      <c r="I207" s="45" t="s">
        <v>241</v>
      </c>
      <c r="J207" s="3">
        <v>44</v>
      </c>
      <c r="K207" s="45" t="s">
        <v>254</v>
      </c>
      <c r="L207" s="45" t="s">
        <v>116</v>
      </c>
      <c r="M207" s="45" t="s">
        <v>229</v>
      </c>
      <c r="N207" s="45" t="s">
        <v>168</v>
      </c>
      <c r="O207" s="45" t="s">
        <v>229</v>
      </c>
      <c r="P207" s="45" t="s">
        <v>25</v>
      </c>
      <c r="AM207" s="8">
        <v>43691</v>
      </c>
      <c r="AN207" s="45" t="s">
        <v>222</v>
      </c>
      <c r="AP207">
        <v>1580</v>
      </c>
      <c r="AQ207">
        <v>1272</v>
      </c>
    </row>
    <row r="208" hidden="true" x14ac:dyDescent="0.25">
      <c r="A208" s="45" t="s">
        <v>216</v>
      </c>
      <c r="B208" s="5">
        <v>43622</v>
      </c>
      <c r="C208" s="6">
        <v>1</v>
      </c>
      <c r="D208" s="45" t="s">
        <v>217</v>
      </c>
      <c r="E208" s="45" t="s">
        <v>297</v>
      </c>
      <c r="F208" s="45" t="s">
        <v>237</v>
      </c>
      <c r="G208" s="7">
        <v>0.49153622685185189</v>
      </c>
      <c r="H208" s="3">
        <v>3908</v>
      </c>
      <c r="I208" s="45" t="s">
        <v>241</v>
      </c>
      <c r="J208" s="3">
        <v>45</v>
      </c>
      <c r="K208" s="45" t="s">
        <v>254</v>
      </c>
      <c r="L208" s="45" t="s">
        <v>116</v>
      </c>
      <c r="M208" s="45" t="s">
        <v>229</v>
      </c>
      <c r="N208" s="45" t="s">
        <v>168</v>
      </c>
      <c r="O208" s="45" t="s">
        <v>229</v>
      </c>
      <c r="P208" s="45" t="s">
        <v>25</v>
      </c>
      <c r="AM208" s="8">
        <v>43691</v>
      </c>
      <c r="AN208" s="45" t="s">
        <v>222</v>
      </c>
      <c r="AP208">
        <v>1667</v>
      </c>
      <c r="AQ208">
        <v>1157</v>
      </c>
    </row>
    <row r="209" hidden="true" x14ac:dyDescent="0.25">
      <c r="A209" s="45" t="s">
        <v>216</v>
      </c>
      <c r="B209" s="5">
        <v>43622</v>
      </c>
      <c r="C209" s="6">
        <v>1</v>
      </c>
      <c r="D209" s="45" t="s">
        <v>217</v>
      </c>
      <c r="E209" s="45" t="s">
        <v>297</v>
      </c>
      <c r="F209" s="45" t="s">
        <v>237</v>
      </c>
      <c r="G209" s="7">
        <v>0.49153622685185189</v>
      </c>
      <c r="H209" s="3">
        <v>3908</v>
      </c>
      <c r="I209" s="45" t="s">
        <v>241</v>
      </c>
      <c r="J209" s="3">
        <v>46</v>
      </c>
      <c r="K209" s="45" t="s">
        <v>254</v>
      </c>
      <c r="L209" s="45" t="s">
        <v>117</v>
      </c>
      <c r="M209" s="45" t="s">
        <v>255</v>
      </c>
      <c r="N209" s="45" t="s">
        <v>168</v>
      </c>
      <c r="O209" s="45" t="s">
        <v>257</v>
      </c>
      <c r="P209" s="45" t="s">
        <v>25</v>
      </c>
      <c r="AM209" s="8">
        <v>43691</v>
      </c>
      <c r="AN209" s="45" t="s">
        <v>222</v>
      </c>
      <c r="AP209">
        <v>405</v>
      </c>
      <c r="AQ209">
        <v>1230</v>
      </c>
    </row>
    <row r="210" hidden="true" x14ac:dyDescent="0.25">
      <c r="A210" s="45" t="s">
        <v>216</v>
      </c>
      <c r="B210" s="5">
        <v>43622</v>
      </c>
      <c r="C210" s="6">
        <v>1</v>
      </c>
      <c r="D210" s="45" t="s">
        <v>217</v>
      </c>
      <c r="E210" s="45" t="s">
        <v>297</v>
      </c>
      <c r="F210" s="45" t="s">
        <v>237</v>
      </c>
      <c r="G210" s="7">
        <v>0.49153800925925922</v>
      </c>
      <c r="H210" s="3">
        <v>3909</v>
      </c>
      <c r="I210" s="45" t="s">
        <v>241</v>
      </c>
      <c r="J210" s="3">
        <v>47</v>
      </c>
      <c r="K210" s="45" t="s">
        <v>254</v>
      </c>
      <c r="L210" s="45" t="s">
        <v>116</v>
      </c>
      <c r="M210" s="45" t="s">
        <v>229</v>
      </c>
      <c r="N210" s="45" t="s">
        <v>168</v>
      </c>
      <c r="O210" s="45" t="s">
        <v>229</v>
      </c>
      <c r="P210" s="45" t="s">
        <v>25</v>
      </c>
      <c r="AM210" s="8">
        <v>43691</v>
      </c>
      <c r="AN210" s="45" t="s">
        <v>222</v>
      </c>
      <c r="AP210">
        <v>1347</v>
      </c>
      <c r="AQ210">
        <v>970</v>
      </c>
    </row>
    <row r="211" hidden="true" x14ac:dyDescent="0.25">
      <c r="A211" s="45" t="s">
        <v>216</v>
      </c>
      <c r="B211" s="5">
        <v>43622</v>
      </c>
      <c r="C211" s="6">
        <v>1</v>
      </c>
      <c r="D211" s="45" t="s">
        <v>217</v>
      </c>
      <c r="E211" s="45" t="s">
        <v>297</v>
      </c>
      <c r="F211" s="45" t="s">
        <v>237</v>
      </c>
      <c r="G211" s="7">
        <v>0.49154156249999997</v>
      </c>
      <c r="H211" s="3">
        <v>3911</v>
      </c>
      <c r="I211" s="45" t="s">
        <v>241</v>
      </c>
      <c r="J211" s="3">
        <v>48</v>
      </c>
      <c r="K211" s="45" t="s">
        <v>254</v>
      </c>
      <c r="L211" s="45" t="s">
        <v>116</v>
      </c>
      <c r="M211" s="45" t="s">
        <v>229</v>
      </c>
      <c r="N211" s="45" t="s">
        <v>168</v>
      </c>
      <c r="O211" s="45" t="s">
        <v>229</v>
      </c>
      <c r="P211" s="45" t="s">
        <v>25</v>
      </c>
      <c r="AM211" s="8">
        <v>43691</v>
      </c>
      <c r="AN211" s="45" t="s">
        <v>222</v>
      </c>
      <c r="AP211">
        <v>795</v>
      </c>
      <c r="AQ211">
        <v>1110</v>
      </c>
    </row>
    <row r="212" hidden="true" x14ac:dyDescent="0.25">
      <c r="A212" s="45" t="s">
        <v>216</v>
      </c>
      <c r="B212" s="5">
        <v>43622</v>
      </c>
      <c r="C212" s="6">
        <v>1</v>
      </c>
      <c r="D212" s="45" t="s">
        <v>217</v>
      </c>
      <c r="E212" s="45" t="s">
        <v>297</v>
      </c>
      <c r="F212" s="45" t="s">
        <v>237</v>
      </c>
      <c r="G212" s="7">
        <v>0.49154156249999997</v>
      </c>
      <c r="H212" s="3">
        <v>3911</v>
      </c>
      <c r="I212" s="45" t="s">
        <v>241</v>
      </c>
      <c r="J212" s="3">
        <v>49</v>
      </c>
      <c r="K212" s="45" t="s">
        <v>254</v>
      </c>
      <c r="L212" s="45" t="s">
        <v>116</v>
      </c>
      <c r="M212" s="45" t="s">
        <v>229</v>
      </c>
      <c r="N212" s="45" t="s">
        <v>168</v>
      </c>
      <c r="O212" s="45" t="s">
        <v>229</v>
      </c>
      <c r="P212" s="45" t="s">
        <v>25</v>
      </c>
      <c r="AM212" s="8">
        <v>43691</v>
      </c>
      <c r="AN212" s="45" t="s">
        <v>222</v>
      </c>
      <c r="AP212">
        <v>545</v>
      </c>
      <c r="AQ212">
        <v>1287</v>
      </c>
    </row>
    <row r="213" hidden="true" x14ac:dyDescent="0.25">
      <c r="A213" s="45" t="s">
        <v>216</v>
      </c>
      <c r="B213" s="5">
        <v>43622</v>
      </c>
      <c r="C213" s="6">
        <v>1</v>
      </c>
      <c r="D213" s="45" t="s">
        <v>217</v>
      </c>
      <c r="E213" s="45" t="s">
        <v>297</v>
      </c>
      <c r="F213" s="45" t="s">
        <v>237</v>
      </c>
      <c r="G213" s="7">
        <v>0.49154334490740742</v>
      </c>
      <c r="H213" s="3">
        <v>3912</v>
      </c>
      <c r="I213" s="45" t="s">
        <v>241</v>
      </c>
      <c r="J213" s="3">
        <v>50</v>
      </c>
      <c r="K213" s="45" t="s">
        <v>254</v>
      </c>
      <c r="L213" s="45" t="s">
        <v>117</v>
      </c>
      <c r="M213" s="45" t="s">
        <v>257</v>
      </c>
      <c r="N213" s="45" t="s">
        <v>168</v>
      </c>
      <c r="O213" s="45" t="s">
        <v>229</v>
      </c>
      <c r="P213" s="45" t="s">
        <v>25</v>
      </c>
      <c r="AM213" s="8">
        <v>43691</v>
      </c>
      <c r="AN213" s="45" t="s">
        <v>222</v>
      </c>
      <c r="AP213">
        <v>645</v>
      </c>
      <c r="AQ213">
        <v>1192</v>
      </c>
    </row>
    <row r="214" hidden="true" x14ac:dyDescent="0.25">
      <c r="A214" s="45" t="s">
        <v>216</v>
      </c>
      <c r="B214" s="5">
        <v>43622</v>
      </c>
      <c r="C214" s="6">
        <v>1</v>
      </c>
      <c r="D214" s="45" t="s">
        <v>217</v>
      </c>
      <c r="E214" s="45" t="s">
        <v>297</v>
      </c>
      <c r="F214" s="45" t="s">
        <v>237</v>
      </c>
      <c r="G214" s="7">
        <v>0.49154511574074072</v>
      </c>
      <c r="H214" s="3">
        <v>3913</v>
      </c>
      <c r="I214" s="45" t="s">
        <v>241</v>
      </c>
      <c r="J214" s="3">
        <v>51</v>
      </c>
      <c r="K214" s="45" t="s">
        <v>254</v>
      </c>
      <c r="L214" s="45" t="s">
        <v>116</v>
      </c>
      <c r="M214" s="45" t="s">
        <v>229</v>
      </c>
      <c r="N214" s="45" t="s">
        <v>168</v>
      </c>
      <c r="O214" s="45" t="s">
        <v>229</v>
      </c>
      <c r="P214" s="45" t="s">
        <v>25</v>
      </c>
      <c r="AM214" s="8">
        <v>43691</v>
      </c>
      <c r="AN214" s="45" t="s">
        <v>222</v>
      </c>
      <c r="AP214">
        <v>777</v>
      </c>
      <c r="AQ214">
        <v>932</v>
      </c>
    </row>
    <row r="215" hidden="true" x14ac:dyDescent="0.25">
      <c r="A215" s="45" t="s">
        <v>216</v>
      </c>
      <c r="B215" s="5">
        <v>43622</v>
      </c>
      <c r="C215" s="6">
        <v>1</v>
      </c>
      <c r="D215" s="45" t="s">
        <v>217</v>
      </c>
      <c r="E215" s="45" t="s">
        <v>297</v>
      </c>
      <c r="F215" s="45" t="s">
        <v>237</v>
      </c>
      <c r="G215" s="7">
        <v>0.49154511574074072</v>
      </c>
      <c r="H215" s="3">
        <v>3913</v>
      </c>
      <c r="I215" s="45" t="s">
        <v>241</v>
      </c>
      <c r="J215" s="3">
        <v>52</v>
      </c>
      <c r="K215" s="45" t="s">
        <v>254</v>
      </c>
      <c r="L215" s="45" t="s">
        <v>116</v>
      </c>
      <c r="M215" s="45" t="s">
        <v>229</v>
      </c>
      <c r="N215" s="45" t="s">
        <v>168</v>
      </c>
      <c r="O215" s="45" t="s">
        <v>229</v>
      </c>
      <c r="P215" s="45" t="s">
        <v>25</v>
      </c>
      <c r="AM215" s="8">
        <v>43691</v>
      </c>
      <c r="AN215" s="45" t="s">
        <v>222</v>
      </c>
      <c r="AP215">
        <v>202</v>
      </c>
      <c r="AQ215">
        <v>1247</v>
      </c>
    </row>
    <row r="216" x14ac:dyDescent="0.25">
      <c r="A216" s="45" t="s">
        <v>216</v>
      </c>
      <c r="B216" s="5">
        <v>43622</v>
      </c>
      <c r="C216" s="6">
        <v>1</v>
      </c>
      <c r="D216" s="45" t="s">
        <v>217</v>
      </c>
      <c r="E216" s="45" t="s">
        <v>297</v>
      </c>
      <c r="F216" s="45" t="s">
        <v>237</v>
      </c>
      <c r="G216" s="7">
        <v>0.49154511574074072</v>
      </c>
      <c r="H216" s="3">
        <v>3913</v>
      </c>
      <c r="I216" s="45" t="s">
        <v>241</v>
      </c>
      <c r="J216" s="3">
        <v>53</v>
      </c>
      <c r="K216" s="45" t="s">
        <v>275</v>
      </c>
      <c r="L216" s="45" t="s">
        <v>116</v>
      </c>
      <c r="M216" s="45" t="s">
        <v>229</v>
      </c>
      <c r="N216" s="45" t="s">
        <v>168</v>
      </c>
      <c r="O216" s="45" t="s">
        <v>229</v>
      </c>
      <c r="P216" s="45" t="s">
        <v>25</v>
      </c>
      <c r="R216" s="45" t="s">
        <v>152</v>
      </c>
      <c r="S216">
        <v>534.37</v>
      </c>
      <c r="T216">
        <v>2.02</v>
      </c>
      <c r="U216">
        <v>46.100000000000001</v>
      </c>
      <c r="V216">
        <v>47.200000000000003</v>
      </c>
      <c r="W216">
        <v>46.899999999999999</v>
      </c>
      <c r="X216">
        <v>46.5</v>
      </c>
      <c r="Y216">
        <v>46.5</v>
      </c>
      <c r="Z216">
        <v>46.5</v>
      </c>
      <c r="AA216">
        <v>46.5</v>
      </c>
      <c r="AD216" s="45" t="s">
        <v>346</v>
      </c>
      <c r="AE216" s="45" t="s">
        <v>243</v>
      </c>
      <c r="AF216" s="45" t="s">
        <v>243</v>
      </c>
      <c r="AH216" s="45" t="s">
        <v>244</v>
      </c>
      <c r="AM216" s="8">
        <v>43691</v>
      </c>
      <c r="AN216" s="45" t="s">
        <v>222</v>
      </c>
      <c r="AP216">
        <v>410</v>
      </c>
      <c r="AQ216">
        <v>1442</v>
      </c>
      <c r="AR216" s="45" t="s">
        <v>718</v>
      </c>
      <c r="AS216" s="45" t="s">
        <v>719</v>
      </c>
      <c r="AT216" s="45" t="s">
        <v>720</v>
      </c>
      <c r="AU216" s="45" t="s">
        <v>721</v>
      </c>
      <c r="AV216" s="45" t="s">
        <v>722</v>
      </c>
      <c r="AW216" s="45" t="s">
        <v>723</v>
      </c>
      <c r="AX216" s="45" t="s">
        <v>724</v>
      </c>
      <c r="AY216" s="45" t="s">
        <v>680</v>
      </c>
      <c r="AZ216" s="45" t="s">
        <v>725</v>
      </c>
      <c r="BA216" s="45" t="s">
        <v>726</v>
      </c>
      <c r="BB216" s="45" t="s">
        <v>727</v>
      </c>
      <c r="BC216" s="45" t="s">
        <v>728</v>
      </c>
      <c r="BD216" s="45" t="s">
        <v>729</v>
      </c>
      <c r="BE216" s="45" t="s">
        <v>730</v>
      </c>
      <c r="BF216" s="45" t="s">
        <v>684</v>
      </c>
      <c r="BG216" s="45" t="s">
        <v>731</v>
      </c>
      <c r="BH216" s="45" t="s">
        <v>732</v>
      </c>
      <c r="BI216" s="45" t="s">
        <v>733</v>
      </c>
      <c r="BJ216" s="45" t="s">
        <v>734</v>
      </c>
      <c r="BK216" s="45" t="s">
        <v>735</v>
      </c>
      <c r="BL216" s="45" t="s">
        <v>736</v>
      </c>
    </row>
    <row r="217" x14ac:dyDescent="0.25">
      <c r="A217" s="45" t="s">
        <v>216</v>
      </c>
      <c r="B217" s="5">
        <v>43622</v>
      </c>
      <c r="C217" s="6">
        <v>1</v>
      </c>
      <c r="D217" s="45" t="s">
        <v>217</v>
      </c>
      <c r="E217" s="45" t="s">
        <v>297</v>
      </c>
      <c r="F217" s="45" t="s">
        <v>237</v>
      </c>
      <c r="G217" s="7">
        <v>0.49154511574074072</v>
      </c>
      <c r="H217" s="3">
        <v>3913</v>
      </c>
      <c r="I217" s="45" t="s">
        <v>241</v>
      </c>
      <c r="J217" s="3">
        <v>54</v>
      </c>
      <c r="K217" s="45" t="s">
        <v>275</v>
      </c>
      <c r="L217" s="45" t="s">
        <v>117</v>
      </c>
      <c r="M217" s="45" t="s">
        <v>257</v>
      </c>
      <c r="N217" s="45" t="s">
        <v>168</v>
      </c>
      <c r="O217" s="45" t="s">
        <v>229</v>
      </c>
      <c r="P217" s="45" t="s">
        <v>25</v>
      </c>
      <c r="R217" s="45" t="s">
        <v>152</v>
      </c>
      <c r="S217">
        <v>534.37</v>
      </c>
      <c r="T217">
        <v>2.02</v>
      </c>
      <c r="U217">
        <v>45.200000000000003</v>
      </c>
      <c r="V217">
        <v>46.600000000000001</v>
      </c>
      <c r="W217">
        <v>42.399999999999999</v>
      </c>
      <c r="X217">
        <v>42.399999999999999</v>
      </c>
      <c r="Y217">
        <v>42.5</v>
      </c>
      <c r="Z217">
        <v>44.5</v>
      </c>
      <c r="AA217">
        <v>44.899999999999999</v>
      </c>
      <c r="AD217" s="45" t="s">
        <v>346</v>
      </c>
      <c r="AE217" s="45" t="s">
        <v>243</v>
      </c>
      <c r="AF217" s="45" t="s">
        <v>243</v>
      </c>
      <c r="AH217" s="45" t="s">
        <v>272</v>
      </c>
      <c r="AM217" s="8">
        <v>43691</v>
      </c>
      <c r="AN217" s="45" t="s">
        <v>222</v>
      </c>
      <c r="AP217">
        <v>850</v>
      </c>
      <c r="AQ217">
        <v>1277</v>
      </c>
      <c r="AR217" s="45" t="s">
        <v>737</v>
      </c>
      <c r="AS217" s="45" t="s">
        <v>738</v>
      </c>
      <c r="AT217" s="45" t="s">
        <v>739</v>
      </c>
      <c r="AU217" s="45" t="s">
        <v>740</v>
      </c>
      <c r="AV217" s="45" t="s">
        <v>741</v>
      </c>
      <c r="AW217" s="45" t="s">
        <v>742</v>
      </c>
      <c r="AX217" s="45" t="s">
        <v>743</v>
      </c>
      <c r="AY217" s="45" t="s">
        <v>743</v>
      </c>
      <c r="AZ217" s="45" t="s">
        <v>744</v>
      </c>
      <c r="BA217" s="45" t="s">
        <v>745</v>
      </c>
      <c r="BB217" s="45" t="s">
        <v>746</v>
      </c>
      <c r="BC217" s="45" t="s">
        <v>746</v>
      </c>
      <c r="BD217" s="45" t="s">
        <v>747</v>
      </c>
      <c r="BE217" s="45" t="s">
        <v>748</v>
      </c>
      <c r="BF217" s="45" t="s">
        <v>749</v>
      </c>
      <c r="BG217" s="45" t="s">
        <v>750</v>
      </c>
      <c r="BH217" s="45" t="s">
        <v>751</v>
      </c>
      <c r="BI217" s="45" t="s">
        <v>752</v>
      </c>
    </row>
    <row r="218" hidden="true" x14ac:dyDescent="0.25">
      <c r="A218" s="45" t="s">
        <v>216</v>
      </c>
      <c r="B218" s="5">
        <v>43622</v>
      </c>
      <c r="C218" s="6">
        <v>1</v>
      </c>
      <c r="D218" s="45" t="s">
        <v>217</v>
      </c>
      <c r="E218" s="45" t="s">
        <v>297</v>
      </c>
      <c r="F218" s="45" t="s">
        <v>237</v>
      </c>
      <c r="G218" s="7">
        <v>0.49154511574074072</v>
      </c>
      <c r="H218" s="3">
        <v>3913</v>
      </c>
      <c r="I218" s="45" t="s">
        <v>241</v>
      </c>
      <c r="J218" s="3">
        <v>55</v>
      </c>
      <c r="K218" s="45" t="s">
        <v>254</v>
      </c>
      <c r="L218" s="45" t="s">
        <v>116</v>
      </c>
      <c r="M218" s="45" t="s">
        <v>229</v>
      </c>
      <c r="N218" s="45" t="s">
        <v>168</v>
      </c>
      <c r="O218" s="45" t="s">
        <v>229</v>
      </c>
      <c r="P218" s="45" t="s">
        <v>25</v>
      </c>
      <c r="AM218" s="8">
        <v>43691</v>
      </c>
      <c r="AN218" s="45" t="s">
        <v>222</v>
      </c>
      <c r="AP218">
        <v>892</v>
      </c>
      <c r="AQ218">
        <v>1235</v>
      </c>
    </row>
    <row r="219" x14ac:dyDescent="0.25">
      <c r="A219" s="45" t="s">
        <v>216</v>
      </c>
      <c r="B219" s="5">
        <v>43622</v>
      </c>
      <c r="C219" s="6">
        <v>1</v>
      </c>
      <c r="D219" s="45" t="s">
        <v>217</v>
      </c>
      <c r="E219" s="45" t="s">
        <v>297</v>
      </c>
      <c r="F219" s="45" t="s">
        <v>237</v>
      </c>
      <c r="G219" s="7">
        <v>0.49154511574074072</v>
      </c>
      <c r="H219" s="3">
        <v>3913</v>
      </c>
      <c r="I219" s="45" t="s">
        <v>241</v>
      </c>
      <c r="J219" s="3">
        <v>56</v>
      </c>
      <c r="K219" s="45" t="s">
        <v>247</v>
      </c>
      <c r="L219" s="45" t="s">
        <v>116</v>
      </c>
      <c r="M219" s="45" t="s">
        <v>229</v>
      </c>
      <c r="N219" s="45" t="s">
        <v>168</v>
      </c>
      <c r="O219" s="45" t="s">
        <v>229</v>
      </c>
      <c r="P219" s="45" t="s">
        <v>25</v>
      </c>
      <c r="R219" s="45" t="s">
        <v>152</v>
      </c>
      <c r="S219">
        <v>534.37</v>
      </c>
      <c r="T219">
        <v>2.02</v>
      </c>
      <c r="U219">
        <v>49.899999999999999</v>
      </c>
      <c r="V219">
        <v>51.799999999999997</v>
      </c>
      <c r="W219">
        <v>47.299999999999997</v>
      </c>
      <c r="X219">
        <v>42.5</v>
      </c>
      <c r="Y219">
        <v>43.399999999999999</v>
      </c>
      <c r="Z219">
        <v>41.600000000000001</v>
      </c>
      <c r="AD219" s="45" t="s">
        <v>346</v>
      </c>
      <c r="AE219" s="45" t="s">
        <v>243</v>
      </c>
      <c r="AF219" s="45" t="s">
        <v>243</v>
      </c>
      <c r="AH219" s="45" t="s">
        <v>272</v>
      </c>
      <c r="AL219" s="45" t="s">
        <v>353</v>
      </c>
      <c r="AM219" s="8">
        <v>43691</v>
      </c>
      <c r="AN219" s="45" t="s">
        <v>222</v>
      </c>
      <c r="AP219">
        <v>1160</v>
      </c>
      <c r="AQ219">
        <v>1287</v>
      </c>
      <c r="AR219" s="45" t="s">
        <v>753</v>
      </c>
      <c r="AS219" s="45" t="s">
        <v>753</v>
      </c>
      <c r="AT219" s="45" t="s">
        <v>754</v>
      </c>
      <c r="AU219" s="45" t="s">
        <v>755</v>
      </c>
      <c r="AV219" s="45" t="s">
        <v>705</v>
      </c>
      <c r="AW219" s="45" t="s">
        <v>756</v>
      </c>
      <c r="AX219" s="45" t="s">
        <v>757</v>
      </c>
      <c r="AY219" s="45" t="s">
        <v>757</v>
      </c>
      <c r="AZ219" s="45" t="s">
        <v>758</v>
      </c>
      <c r="BA219" s="45" t="s">
        <v>759</v>
      </c>
      <c r="BB219" s="45" t="s">
        <v>760</v>
      </c>
      <c r="BC219" s="45" t="s">
        <v>760</v>
      </c>
      <c r="BD219" s="45" t="s">
        <v>761</v>
      </c>
      <c r="BE219" s="45" t="s">
        <v>762</v>
      </c>
      <c r="BF219" s="45" t="s">
        <v>762</v>
      </c>
      <c r="BG219" s="45" t="s">
        <v>763</v>
      </c>
      <c r="BH219" s="45" t="s">
        <v>764</v>
      </c>
      <c r="BI219" s="45" t="s">
        <v>765</v>
      </c>
    </row>
    <row r="220" x14ac:dyDescent="0.25">
      <c r="A220" s="45" t="s">
        <v>216</v>
      </c>
      <c r="B220" s="5">
        <v>43622</v>
      </c>
      <c r="C220" s="6">
        <v>1</v>
      </c>
      <c r="D220" s="45" t="s">
        <v>217</v>
      </c>
      <c r="E220" s="45" t="s">
        <v>297</v>
      </c>
      <c r="F220" s="45" t="s">
        <v>237</v>
      </c>
      <c r="G220" s="7">
        <v>0.49155045138888886</v>
      </c>
      <c r="H220" s="3">
        <v>3916</v>
      </c>
      <c r="I220" s="45" t="s">
        <v>241</v>
      </c>
      <c r="J220" s="3">
        <v>57</v>
      </c>
      <c r="K220" s="45" t="s">
        <v>275</v>
      </c>
      <c r="L220" s="45" t="s">
        <v>116</v>
      </c>
      <c r="M220" s="45" t="s">
        <v>229</v>
      </c>
      <c r="N220" s="45" t="s">
        <v>168</v>
      </c>
      <c r="O220" s="45" t="s">
        <v>229</v>
      </c>
      <c r="P220" s="45" t="s">
        <v>25</v>
      </c>
      <c r="R220" s="45" t="s">
        <v>152</v>
      </c>
      <c r="S220">
        <v>534.37</v>
      </c>
      <c r="T220">
        <v>2.02</v>
      </c>
      <c r="U220">
        <v>41.600000000000001</v>
      </c>
      <c r="V220">
        <v>45.200000000000003</v>
      </c>
      <c r="W220">
        <v>44.899999999999999</v>
      </c>
      <c r="X220">
        <v>44.899999999999999</v>
      </c>
      <c r="Y220">
        <v>44.899999999999999</v>
      </c>
      <c r="Z220">
        <v>44.600000000000001</v>
      </c>
      <c r="AA220">
        <v>46.600000000000001</v>
      </c>
      <c r="AD220" s="45" t="s">
        <v>346</v>
      </c>
      <c r="AE220" s="45" t="s">
        <v>243</v>
      </c>
      <c r="AF220" s="45" t="s">
        <v>243</v>
      </c>
      <c r="AH220" s="45" t="s">
        <v>244</v>
      </c>
      <c r="AM220" s="8">
        <v>43691</v>
      </c>
      <c r="AN220" s="45" t="s">
        <v>222</v>
      </c>
      <c r="AP220">
        <v>1397</v>
      </c>
      <c r="AQ220">
        <v>1037</v>
      </c>
      <c r="AR220" s="45" t="s">
        <v>766</v>
      </c>
      <c r="AS220" s="45" t="s">
        <v>767</v>
      </c>
      <c r="AT220" s="45" t="s">
        <v>768</v>
      </c>
      <c r="AU220" s="45" t="s">
        <v>769</v>
      </c>
      <c r="AV220" s="45" t="s">
        <v>770</v>
      </c>
      <c r="AW220" s="45" t="s">
        <v>771</v>
      </c>
      <c r="AX220" s="45" t="s">
        <v>772</v>
      </c>
      <c r="AY220" s="45" t="s">
        <v>773</v>
      </c>
      <c r="AZ220" s="45" t="s">
        <v>774</v>
      </c>
      <c r="BA220" s="45" t="s">
        <v>775</v>
      </c>
      <c r="BB220" s="45" t="s">
        <v>776</v>
      </c>
      <c r="BC220" s="45" t="s">
        <v>777</v>
      </c>
      <c r="BD220" s="45" t="s">
        <v>778</v>
      </c>
      <c r="BE220" s="45" t="s">
        <v>779</v>
      </c>
      <c r="BF220" s="45" t="s">
        <v>780</v>
      </c>
      <c r="BG220" s="45" t="s">
        <v>781</v>
      </c>
      <c r="BH220" s="45" t="s">
        <v>781</v>
      </c>
      <c r="BI220" s="45" t="s">
        <v>782</v>
      </c>
      <c r="BJ220" s="45" t="s">
        <v>783</v>
      </c>
      <c r="BK220" s="45" t="s">
        <v>784</v>
      </c>
      <c r="BL220" s="45" t="s">
        <v>785</v>
      </c>
    </row>
    <row r="221" hidden="true" x14ac:dyDescent="0.25">
      <c r="A221" s="45" t="s">
        <v>216</v>
      </c>
      <c r="B221" s="5">
        <v>43622</v>
      </c>
      <c r="C221" s="6">
        <v>1</v>
      </c>
      <c r="D221" s="45" t="s">
        <v>217</v>
      </c>
      <c r="E221" s="45" t="s">
        <v>297</v>
      </c>
      <c r="F221" s="45" t="s">
        <v>237</v>
      </c>
      <c r="G221" s="7">
        <v>0.49155045138888886</v>
      </c>
      <c r="H221" s="3">
        <v>3916</v>
      </c>
      <c r="I221" s="45" t="s">
        <v>241</v>
      </c>
      <c r="J221" s="3">
        <v>58</v>
      </c>
      <c r="K221" s="45" t="s">
        <v>254</v>
      </c>
      <c r="L221" s="45" t="s">
        <v>116</v>
      </c>
      <c r="M221" s="45" t="s">
        <v>229</v>
      </c>
      <c r="N221" s="45" t="s">
        <v>168</v>
      </c>
      <c r="O221" s="45" t="s">
        <v>229</v>
      </c>
      <c r="P221" s="45" t="s">
        <v>25</v>
      </c>
      <c r="AM221" s="8">
        <v>43691</v>
      </c>
      <c r="AN221" s="45" t="s">
        <v>222</v>
      </c>
      <c r="AP221">
        <v>265</v>
      </c>
      <c r="AQ221">
        <v>1155</v>
      </c>
    </row>
    <row r="222" hidden="true" x14ac:dyDescent="0.25">
      <c r="A222" s="45" t="s">
        <v>216</v>
      </c>
      <c r="B222" s="5">
        <v>43622</v>
      </c>
      <c r="C222" s="6">
        <v>1</v>
      </c>
      <c r="D222" s="45" t="s">
        <v>217</v>
      </c>
      <c r="E222" s="45" t="s">
        <v>297</v>
      </c>
      <c r="F222" s="45" t="s">
        <v>237</v>
      </c>
      <c r="G222" s="7">
        <v>0.49155222222222222</v>
      </c>
      <c r="H222" s="3">
        <v>3917</v>
      </c>
      <c r="I222" s="45" t="s">
        <v>241</v>
      </c>
      <c r="J222" s="3">
        <v>59</v>
      </c>
      <c r="K222" s="45" t="s">
        <v>254</v>
      </c>
      <c r="L222" s="45" t="s">
        <v>116</v>
      </c>
      <c r="M222" s="45" t="s">
        <v>229</v>
      </c>
      <c r="N222" s="45" t="s">
        <v>168</v>
      </c>
      <c r="O222" s="45" t="s">
        <v>229</v>
      </c>
      <c r="P222" s="45" t="s">
        <v>25</v>
      </c>
      <c r="AM222" s="8">
        <v>43691</v>
      </c>
      <c r="AN222" s="45" t="s">
        <v>222</v>
      </c>
      <c r="AP222">
        <v>1112</v>
      </c>
      <c r="AQ222">
        <v>1215</v>
      </c>
    </row>
    <row r="223" hidden="true" x14ac:dyDescent="0.25">
      <c r="A223" s="45" t="s">
        <v>216</v>
      </c>
      <c r="B223" s="5">
        <v>43622</v>
      </c>
      <c r="C223" s="6">
        <v>1</v>
      </c>
      <c r="D223" s="45" t="s">
        <v>217</v>
      </c>
      <c r="E223" s="45" t="s">
        <v>297</v>
      </c>
      <c r="F223" s="45" t="s">
        <v>237</v>
      </c>
      <c r="G223" s="7">
        <v>0.49155222222222222</v>
      </c>
      <c r="H223" s="3">
        <v>3917</v>
      </c>
      <c r="I223" s="45" t="s">
        <v>241</v>
      </c>
      <c r="J223" s="3">
        <v>60</v>
      </c>
      <c r="K223" s="45" t="s">
        <v>254</v>
      </c>
      <c r="L223" s="45" t="s">
        <v>117</v>
      </c>
      <c r="M223" s="45" t="s">
        <v>255</v>
      </c>
      <c r="N223" s="45" t="s">
        <v>168</v>
      </c>
      <c r="O223" s="45" t="s">
        <v>257</v>
      </c>
      <c r="P223" s="45" t="s">
        <v>25</v>
      </c>
      <c r="AM223" s="8">
        <v>43691</v>
      </c>
      <c r="AN223" s="45" t="s">
        <v>222</v>
      </c>
      <c r="AP223">
        <v>2120</v>
      </c>
      <c r="AQ223">
        <v>987</v>
      </c>
    </row>
    <row r="224" x14ac:dyDescent="0.25">
      <c r="A224" s="45" t="s">
        <v>216</v>
      </c>
      <c r="B224" s="5">
        <v>43622</v>
      </c>
      <c r="C224" s="6">
        <v>1</v>
      </c>
      <c r="D224" s="45" t="s">
        <v>217</v>
      </c>
      <c r="E224" s="45" t="s">
        <v>297</v>
      </c>
      <c r="F224" s="45" t="s">
        <v>237</v>
      </c>
      <c r="G224" s="7">
        <v>0.49155755787037037</v>
      </c>
      <c r="H224" s="3">
        <v>3920</v>
      </c>
      <c r="I224" s="45" t="s">
        <v>241</v>
      </c>
      <c r="J224" s="3">
        <v>61</v>
      </c>
      <c r="K224" s="45" t="s">
        <v>275</v>
      </c>
      <c r="L224" s="45" t="s">
        <v>117</v>
      </c>
      <c r="M224" s="45" t="s">
        <v>257</v>
      </c>
      <c r="N224" s="45" t="s">
        <v>168</v>
      </c>
      <c r="O224" s="45" t="s">
        <v>229</v>
      </c>
      <c r="P224" s="45" t="s">
        <v>25</v>
      </c>
      <c r="R224" s="45" t="s">
        <v>152</v>
      </c>
      <c r="S224">
        <v>534.52999999999997</v>
      </c>
      <c r="T224">
        <v>2.02</v>
      </c>
      <c r="U224">
        <v>41.200000000000003</v>
      </c>
      <c r="V224">
        <v>42.600000000000001</v>
      </c>
      <c r="W224">
        <v>40.5</v>
      </c>
      <c r="X224">
        <v>42.399999999999999</v>
      </c>
      <c r="Y224">
        <v>42.5</v>
      </c>
      <c r="Z224">
        <v>42.5</v>
      </c>
      <c r="AD224" s="45" t="s">
        <v>346</v>
      </c>
      <c r="AE224" s="45" t="s">
        <v>243</v>
      </c>
      <c r="AF224" s="45" t="s">
        <v>243</v>
      </c>
      <c r="AH224" s="45" t="s">
        <v>272</v>
      </c>
      <c r="AM224" s="8">
        <v>43691</v>
      </c>
      <c r="AN224" s="45" t="s">
        <v>222</v>
      </c>
      <c r="AP224">
        <v>1810</v>
      </c>
      <c r="AQ224">
        <v>1195</v>
      </c>
      <c r="AR224" s="45" t="s">
        <v>786</v>
      </c>
      <c r="AS224" s="45" t="s">
        <v>787</v>
      </c>
      <c r="AT224" s="45" t="s">
        <v>788</v>
      </c>
      <c r="AU224" s="45" t="s">
        <v>789</v>
      </c>
      <c r="AV224" s="45" t="s">
        <v>790</v>
      </c>
      <c r="AW224" s="45" t="s">
        <v>745</v>
      </c>
      <c r="AX224" s="45" t="s">
        <v>791</v>
      </c>
      <c r="AY224" s="45" t="s">
        <v>792</v>
      </c>
      <c r="AZ224" s="45" t="s">
        <v>793</v>
      </c>
      <c r="BA224" s="45" t="s">
        <v>794</v>
      </c>
      <c r="BB224" s="45" t="s">
        <v>795</v>
      </c>
      <c r="BC224" s="45" t="s">
        <v>796</v>
      </c>
      <c r="BD224" s="45" t="s">
        <v>792</v>
      </c>
      <c r="BE224" s="45" t="s">
        <v>792</v>
      </c>
      <c r="BF224" s="45" t="s">
        <v>790</v>
      </c>
      <c r="BG224" s="45" t="s">
        <v>797</v>
      </c>
      <c r="BH224" s="45" t="s">
        <v>798</v>
      </c>
      <c r="BI224" s="45" t="s">
        <v>797</v>
      </c>
    </row>
    <row r="225" x14ac:dyDescent="0.25">
      <c r="A225" s="45" t="s">
        <v>216</v>
      </c>
      <c r="B225" s="5">
        <v>43622</v>
      </c>
      <c r="C225" s="6">
        <v>1</v>
      </c>
      <c r="D225" s="45" t="s">
        <v>217</v>
      </c>
      <c r="E225" s="45" t="s">
        <v>297</v>
      </c>
      <c r="F225" s="45" t="s">
        <v>237</v>
      </c>
      <c r="G225" s="7">
        <v>0.49155934027777781</v>
      </c>
      <c r="H225" s="3">
        <v>3921</v>
      </c>
      <c r="I225" s="45" t="s">
        <v>241</v>
      </c>
      <c r="J225" s="3">
        <v>62</v>
      </c>
      <c r="K225" s="45" t="s">
        <v>275</v>
      </c>
      <c r="L225" s="45" t="s">
        <v>116</v>
      </c>
      <c r="M225" s="45" t="s">
        <v>229</v>
      </c>
      <c r="N225" s="45" t="s">
        <v>168</v>
      </c>
      <c r="O225" s="45" t="s">
        <v>229</v>
      </c>
      <c r="P225" s="45" t="s">
        <v>25</v>
      </c>
      <c r="R225" s="45" t="s">
        <v>152</v>
      </c>
      <c r="S225">
        <v>534.52999999999997</v>
      </c>
      <c r="T225">
        <v>2.02</v>
      </c>
      <c r="U225">
        <v>42.200000000000003</v>
      </c>
      <c r="V225">
        <v>45.600000000000001</v>
      </c>
      <c r="W225">
        <v>44.899999999999999</v>
      </c>
      <c r="X225">
        <v>44.600000000000001</v>
      </c>
      <c r="Y225">
        <v>44.899999999999999</v>
      </c>
      <c r="Z225">
        <v>44.600000000000001</v>
      </c>
      <c r="AA225">
        <v>44.600000000000001</v>
      </c>
      <c r="AD225" s="45" t="s">
        <v>346</v>
      </c>
      <c r="AE225" s="45" t="s">
        <v>243</v>
      </c>
      <c r="AF225" s="45" t="s">
        <v>243</v>
      </c>
      <c r="AH225" s="45" t="s">
        <v>272</v>
      </c>
      <c r="AM225" s="8">
        <v>43691</v>
      </c>
      <c r="AN225" s="45" t="s">
        <v>222</v>
      </c>
      <c r="AP225">
        <v>867</v>
      </c>
      <c r="AQ225">
        <v>1097</v>
      </c>
      <c r="AR225" s="45" t="s">
        <v>799</v>
      </c>
      <c r="AS225" s="45" t="s">
        <v>800</v>
      </c>
      <c r="AT225" s="45" t="s">
        <v>801</v>
      </c>
      <c r="AU225" s="45" t="s">
        <v>802</v>
      </c>
      <c r="AV225" s="45" t="s">
        <v>803</v>
      </c>
      <c r="AW225" s="45" t="s">
        <v>744</v>
      </c>
      <c r="AX225" s="45" t="s">
        <v>804</v>
      </c>
      <c r="AY225" s="45" t="s">
        <v>805</v>
      </c>
      <c r="AZ225" s="45" t="s">
        <v>718</v>
      </c>
      <c r="BA225" s="45" t="s">
        <v>743</v>
      </c>
      <c r="BB225" s="45" t="s">
        <v>806</v>
      </c>
      <c r="BC225" s="45" t="s">
        <v>748</v>
      </c>
      <c r="BD225" s="45" t="s">
        <v>802</v>
      </c>
      <c r="BE225" s="45" t="s">
        <v>803</v>
      </c>
      <c r="BF225" s="45" t="s">
        <v>677</v>
      </c>
      <c r="BG225" s="45" t="s">
        <v>807</v>
      </c>
      <c r="BH225" s="45" t="s">
        <v>808</v>
      </c>
      <c r="BI225" s="45" t="s">
        <v>748</v>
      </c>
      <c r="BJ225" s="45" t="s">
        <v>790</v>
      </c>
      <c r="BK225" s="45" t="s">
        <v>809</v>
      </c>
      <c r="BL225" s="45" t="s">
        <v>810</v>
      </c>
    </row>
    <row r="226" x14ac:dyDescent="0.25">
      <c r="A226" s="45" t="s">
        <v>216</v>
      </c>
      <c r="B226" s="5">
        <v>43622</v>
      </c>
      <c r="C226" s="6">
        <v>1</v>
      </c>
      <c r="D226" s="45" t="s">
        <v>217</v>
      </c>
      <c r="E226" s="45" t="s">
        <v>297</v>
      </c>
      <c r="F226" s="45" t="s">
        <v>237</v>
      </c>
      <c r="G226" s="7">
        <v>0.49156111111111112</v>
      </c>
      <c r="H226" s="3">
        <v>3922</v>
      </c>
      <c r="I226" s="45" t="s">
        <v>241</v>
      </c>
      <c r="J226" s="3">
        <v>63</v>
      </c>
      <c r="K226" s="45" t="s">
        <v>275</v>
      </c>
      <c r="L226" s="45" t="s">
        <v>116</v>
      </c>
      <c r="M226" s="45" t="s">
        <v>229</v>
      </c>
      <c r="N226" s="45" t="s">
        <v>168</v>
      </c>
      <c r="O226" s="45" t="s">
        <v>229</v>
      </c>
      <c r="P226" s="45" t="s">
        <v>25</v>
      </c>
      <c r="R226" s="45" t="s">
        <v>152</v>
      </c>
      <c r="S226">
        <v>534.52999999999997</v>
      </c>
      <c r="T226">
        <v>2.02</v>
      </c>
      <c r="U226">
        <v>37.200000000000003</v>
      </c>
      <c r="V226">
        <v>37.200000000000003</v>
      </c>
      <c r="W226">
        <v>42.899999999999999</v>
      </c>
      <c r="X226">
        <v>44.5</v>
      </c>
      <c r="Y226">
        <v>48.5</v>
      </c>
      <c r="Z226">
        <v>48.600000000000001</v>
      </c>
      <c r="AA226">
        <v>48.600000000000001</v>
      </c>
      <c r="AD226" s="45" t="s">
        <v>346</v>
      </c>
      <c r="AE226" s="45" t="s">
        <v>243</v>
      </c>
      <c r="AF226" s="45" t="s">
        <v>243</v>
      </c>
      <c r="AH226" s="45" t="s">
        <v>244</v>
      </c>
      <c r="AL226" s="45" t="s">
        <v>354</v>
      </c>
      <c r="AM226" s="8">
        <v>43691</v>
      </c>
      <c r="AN226" s="45" t="s">
        <v>222</v>
      </c>
      <c r="AP226">
        <v>2322</v>
      </c>
      <c r="AQ226">
        <v>1017</v>
      </c>
      <c r="AR226" s="45" t="s">
        <v>811</v>
      </c>
      <c r="AS226" s="45" t="s">
        <v>812</v>
      </c>
      <c r="AT226" s="45" t="s">
        <v>813</v>
      </c>
      <c r="AU226" s="45" t="s">
        <v>814</v>
      </c>
      <c r="AV226" s="45" t="s">
        <v>815</v>
      </c>
      <c r="AW226" s="45" t="s">
        <v>816</v>
      </c>
      <c r="AX226" s="45" t="s">
        <v>730</v>
      </c>
      <c r="AY226" s="45" t="s">
        <v>684</v>
      </c>
      <c r="AZ226" s="45" t="s">
        <v>728</v>
      </c>
      <c r="BA226" s="45" t="s">
        <v>740</v>
      </c>
      <c r="BB226" s="45" t="s">
        <v>817</v>
      </c>
      <c r="BC226" s="45" t="s">
        <v>680</v>
      </c>
      <c r="BD226" s="45" t="s">
        <v>818</v>
      </c>
      <c r="BE226" s="45" t="s">
        <v>800</v>
      </c>
      <c r="BF226" s="45" t="s">
        <v>801</v>
      </c>
      <c r="BG226" s="45" t="s">
        <v>819</v>
      </c>
      <c r="BH226" s="45" t="s">
        <v>820</v>
      </c>
      <c r="BI226" s="45" t="s">
        <v>821</v>
      </c>
      <c r="BJ226" s="45" t="s">
        <v>822</v>
      </c>
      <c r="BK226" s="45" t="s">
        <v>823</v>
      </c>
      <c r="BL226" s="45" t="s">
        <v>822</v>
      </c>
    </row>
    <row r="227" hidden="true" x14ac:dyDescent="0.25">
      <c r="A227" s="45" t="s">
        <v>216</v>
      </c>
      <c r="B227" s="5">
        <v>43622</v>
      </c>
      <c r="C227" s="6">
        <v>1</v>
      </c>
      <c r="D227" s="45" t="s">
        <v>217</v>
      </c>
      <c r="E227" s="45" t="s">
        <v>297</v>
      </c>
      <c r="F227" s="45" t="s">
        <v>237</v>
      </c>
      <c r="G227" s="7">
        <v>0.49156289351851851</v>
      </c>
      <c r="H227" s="3">
        <v>3923</v>
      </c>
      <c r="I227" s="45" t="s">
        <v>241</v>
      </c>
      <c r="J227" s="3">
        <v>64</v>
      </c>
      <c r="K227" s="45" t="s">
        <v>254</v>
      </c>
      <c r="L227" s="45" t="s">
        <v>116</v>
      </c>
      <c r="M227" s="45" t="s">
        <v>229</v>
      </c>
      <c r="N227" s="45" t="s">
        <v>168</v>
      </c>
      <c r="O227" s="45" t="s">
        <v>229</v>
      </c>
      <c r="P227" s="45" t="s">
        <v>25</v>
      </c>
      <c r="AM227" s="8">
        <v>43691</v>
      </c>
      <c r="AN227" s="45" t="s">
        <v>222</v>
      </c>
      <c r="AP227">
        <v>1072</v>
      </c>
      <c r="AQ227">
        <v>1085</v>
      </c>
    </row>
    <row r="228" x14ac:dyDescent="0.25">
      <c r="A228" s="45" t="s">
        <v>216</v>
      </c>
      <c r="B228" s="5">
        <v>43622</v>
      </c>
      <c r="C228" s="6">
        <v>1</v>
      </c>
      <c r="D228" s="45" t="s">
        <v>217</v>
      </c>
      <c r="E228" s="45" t="s">
        <v>297</v>
      </c>
      <c r="F228" s="45" t="s">
        <v>237</v>
      </c>
      <c r="G228" s="7">
        <v>0.49156289351851851</v>
      </c>
      <c r="H228" s="3">
        <v>3923</v>
      </c>
      <c r="I228" s="45" t="s">
        <v>241</v>
      </c>
      <c r="J228" s="3">
        <v>65</v>
      </c>
      <c r="K228" s="45" t="s">
        <v>265</v>
      </c>
      <c r="L228" s="45" t="s">
        <v>116</v>
      </c>
      <c r="M228" s="45" t="s">
        <v>229</v>
      </c>
      <c r="N228" s="45" t="s">
        <v>168</v>
      </c>
      <c r="O228" s="45" t="s">
        <v>229</v>
      </c>
      <c r="P228" s="45" t="s">
        <v>25</v>
      </c>
      <c r="R228" s="45" t="s">
        <v>152</v>
      </c>
      <c r="S228">
        <v>534.52999999999997</v>
      </c>
      <c r="T228">
        <v>2.02</v>
      </c>
      <c r="U228">
        <v>41.600000000000001</v>
      </c>
      <c r="V228">
        <v>42.200000000000003</v>
      </c>
      <c r="W228">
        <v>42.799999999999997</v>
      </c>
      <c r="X228">
        <v>43.5</v>
      </c>
      <c r="Y228">
        <v>43.5</v>
      </c>
      <c r="Z228">
        <v>43.5</v>
      </c>
      <c r="AD228" s="45" t="s">
        <v>346</v>
      </c>
      <c r="AE228" s="45" t="s">
        <v>243</v>
      </c>
      <c r="AF228" s="45" t="s">
        <v>243</v>
      </c>
      <c r="AH228" s="45" t="s">
        <v>244</v>
      </c>
      <c r="AM228" s="8">
        <v>43691</v>
      </c>
      <c r="AN228" s="45" t="s">
        <v>222</v>
      </c>
      <c r="AP228">
        <v>2127</v>
      </c>
      <c r="AQ228">
        <v>1185</v>
      </c>
      <c r="AR228" s="45" t="s">
        <v>824</v>
      </c>
      <c r="AS228" s="45" t="s">
        <v>825</v>
      </c>
      <c r="AT228" s="45" t="s">
        <v>826</v>
      </c>
      <c r="AU228" s="45" t="s">
        <v>827</v>
      </c>
      <c r="AV228" s="45" t="s">
        <v>827</v>
      </c>
      <c r="AW228" s="45" t="s">
        <v>828</v>
      </c>
      <c r="AX228" s="45" t="s">
        <v>827</v>
      </c>
      <c r="AY228" s="45" t="s">
        <v>827</v>
      </c>
      <c r="AZ228" s="45" t="s">
        <v>829</v>
      </c>
      <c r="BA228" s="45" t="s">
        <v>830</v>
      </c>
      <c r="BB228" s="45" t="s">
        <v>760</v>
      </c>
      <c r="BC228" s="45" t="s">
        <v>831</v>
      </c>
      <c r="BD228" s="45" t="s">
        <v>832</v>
      </c>
      <c r="BE228" s="45" t="s">
        <v>832</v>
      </c>
      <c r="BF228" s="45" t="s">
        <v>831</v>
      </c>
      <c r="BG228" s="45" t="s">
        <v>833</v>
      </c>
      <c r="BH228" s="45" t="s">
        <v>834</v>
      </c>
      <c r="BI228" s="45" t="s">
        <v>835</v>
      </c>
    </row>
    <row r="229" x14ac:dyDescent="0.25">
      <c r="A229" s="45" t="s">
        <v>216</v>
      </c>
      <c r="B229" s="5">
        <v>43622</v>
      </c>
      <c r="C229" s="6">
        <v>1</v>
      </c>
      <c r="D229" s="45" t="s">
        <v>217</v>
      </c>
      <c r="E229" s="45" t="s">
        <v>297</v>
      </c>
      <c r="F229" s="45" t="s">
        <v>237</v>
      </c>
      <c r="G229" s="7">
        <v>0.49156466435185187</v>
      </c>
      <c r="H229" s="3">
        <v>3924</v>
      </c>
      <c r="I229" s="45" t="s">
        <v>241</v>
      </c>
      <c r="J229" s="3">
        <v>66</v>
      </c>
      <c r="K229" s="45" t="s">
        <v>275</v>
      </c>
      <c r="L229" s="45" t="s">
        <v>116</v>
      </c>
      <c r="M229" s="45" t="s">
        <v>229</v>
      </c>
      <c r="N229" s="45" t="s">
        <v>168</v>
      </c>
      <c r="O229" s="45" t="s">
        <v>229</v>
      </c>
      <c r="P229" s="45" t="s">
        <v>25</v>
      </c>
      <c r="R229" s="45" t="s">
        <v>152</v>
      </c>
      <c r="S229">
        <v>534.52999999999997</v>
      </c>
      <c r="T229">
        <v>2.02</v>
      </c>
      <c r="U229">
        <v>42.899999999999999</v>
      </c>
      <c r="V229">
        <v>41.200000000000003</v>
      </c>
      <c r="W229">
        <v>42.600000000000001</v>
      </c>
      <c r="X229">
        <v>44.600000000000001</v>
      </c>
      <c r="Y229">
        <v>44.5</v>
      </c>
      <c r="Z229">
        <v>44.600000000000001</v>
      </c>
      <c r="AA229">
        <v>44.600000000000001</v>
      </c>
      <c r="AD229" s="45" t="s">
        <v>346</v>
      </c>
      <c r="AE229" s="45" t="s">
        <v>243</v>
      </c>
      <c r="AF229" s="45" t="s">
        <v>243</v>
      </c>
      <c r="AH229" s="45" t="s">
        <v>244</v>
      </c>
      <c r="AM229" s="8">
        <v>43691</v>
      </c>
      <c r="AN229" s="45" t="s">
        <v>222</v>
      </c>
      <c r="AP229">
        <v>2307</v>
      </c>
      <c r="AQ229">
        <v>1055</v>
      </c>
      <c r="AR229" s="45" t="s">
        <v>836</v>
      </c>
      <c r="AS229" s="45" t="s">
        <v>837</v>
      </c>
      <c r="AT229" s="45" t="s">
        <v>737</v>
      </c>
      <c r="AU229" s="45" t="s">
        <v>679</v>
      </c>
      <c r="AV229" s="45" t="s">
        <v>745</v>
      </c>
      <c r="AW229" s="45" t="s">
        <v>725</v>
      </c>
      <c r="AX229" s="45" t="s">
        <v>838</v>
      </c>
      <c r="AY229" s="45" t="s">
        <v>839</v>
      </c>
      <c r="AZ229" s="45" t="s">
        <v>745</v>
      </c>
      <c r="BA229" s="45" t="s">
        <v>797</v>
      </c>
      <c r="BB229" s="45" t="s">
        <v>741</v>
      </c>
      <c r="BC229" s="45" t="s">
        <v>722</v>
      </c>
      <c r="BD229" s="45" t="s">
        <v>818</v>
      </c>
      <c r="BE229" s="45" t="s">
        <v>800</v>
      </c>
      <c r="BF229" s="45" t="s">
        <v>801</v>
      </c>
      <c r="BG229" s="45" t="s">
        <v>818</v>
      </c>
      <c r="BH229" s="45" t="s">
        <v>840</v>
      </c>
      <c r="BI229" s="45" t="s">
        <v>741</v>
      </c>
      <c r="BJ229" s="45" t="s">
        <v>504</v>
      </c>
      <c r="BK229" s="45" t="s">
        <v>841</v>
      </c>
      <c r="BL229" s="45" t="s">
        <v>842</v>
      </c>
    </row>
    <row r="230" hidden="true" x14ac:dyDescent="0.25">
      <c r="A230" s="45" t="s">
        <v>216</v>
      </c>
      <c r="B230" s="5">
        <v>43622</v>
      </c>
      <c r="C230" s="6">
        <v>1</v>
      </c>
      <c r="D230" s="45" t="s">
        <v>217</v>
      </c>
      <c r="E230" s="45" t="s">
        <v>297</v>
      </c>
      <c r="F230" s="45" t="s">
        <v>237</v>
      </c>
      <c r="G230" s="7">
        <v>0.49156644675925926</v>
      </c>
      <c r="H230" s="3">
        <v>3925</v>
      </c>
      <c r="I230" s="45" t="s">
        <v>241</v>
      </c>
      <c r="J230" s="3">
        <v>67</v>
      </c>
      <c r="K230" s="45" t="s">
        <v>254</v>
      </c>
      <c r="L230" s="45" t="s">
        <v>117</v>
      </c>
      <c r="M230" s="45" t="s">
        <v>255</v>
      </c>
      <c r="N230" s="45" t="s">
        <v>168</v>
      </c>
      <c r="O230" s="45" t="s">
        <v>257</v>
      </c>
      <c r="P230" s="45" t="s">
        <v>25</v>
      </c>
      <c r="AM230" s="8">
        <v>43691</v>
      </c>
      <c r="AN230" s="45" t="s">
        <v>222</v>
      </c>
      <c r="AP230">
        <v>1737</v>
      </c>
      <c r="AQ230">
        <v>1222</v>
      </c>
    </row>
    <row r="231" x14ac:dyDescent="0.25">
      <c r="A231" s="45" t="s">
        <v>216</v>
      </c>
      <c r="B231" s="5">
        <v>43622</v>
      </c>
      <c r="C231" s="6">
        <v>1</v>
      </c>
      <c r="D231" s="45" t="s">
        <v>217</v>
      </c>
      <c r="E231" s="45" t="s">
        <v>297</v>
      </c>
      <c r="F231" s="45" t="s">
        <v>237</v>
      </c>
      <c r="G231" s="7">
        <v>0.49156644675925926</v>
      </c>
      <c r="H231" s="3">
        <v>3925</v>
      </c>
      <c r="I231" s="45" t="s">
        <v>241</v>
      </c>
      <c r="J231" s="3">
        <v>68</v>
      </c>
      <c r="K231" s="45" t="s">
        <v>247</v>
      </c>
      <c r="L231" s="45" t="s">
        <v>116</v>
      </c>
      <c r="M231" s="45" t="s">
        <v>229</v>
      </c>
      <c r="N231" s="45" t="s">
        <v>168</v>
      </c>
      <c r="O231" s="45" t="s">
        <v>229</v>
      </c>
      <c r="P231" s="45" t="s">
        <v>25</v>
      </c>
      <c r="R231" s="45" t="s">
        <v>152</v>
      </c>
      <c r="S231">
        <v>534.52999999999997</v>
      </c>
      <c r="T231">
        <v>2.02</v>
      </c>
      <c r="U231">
        <v>47.200000000000003</v>
      </c>
      <c r="V231">
        <v>45.200000000000003</v>
      </c>
      <c r="W231">
        <v>38.600000000000001</v>
      </c>
      <c r="X231">
        <v>44.399999999999999</v>
      </c>
      <c r="Y231">
        <v>40.600000000000001</v>
      </c>
      <c r="Z231">
        <v>36.399999999999999</v>
      </c>
      <c r="AD231" s="45" t="s">
        <v>346</v>
      </c>
      <c r="AE231" s="45" t="s">
        <v>243</v>
      </c>
      <c r="AF231" s="45" t="s">
        <v>243</v>
      </c>
      <c r="AH231" s="45" t="s">
        <v>244</v>
      </c>
      <c r="AL231" s="45" t="s">
        <v>355</v>
      </c>
      <c r="AM231" s="8">
        <v>43691</v>
      </c>
      <c r="AN231" s="45" t="s">
        <v>222</v>
      </c>
      <c r="AP231">
        <v>2270</v>
      </c>
      <c r="AQ231">
        <v>1187</v>
      </c>
      <c r="AR231" s="45" t="s">
        <v>843</v>
      </c>
      <c r="AS231" s="45" t="s">
        <v>782</v>
      </c>
      <c r="AT231" s="45" t="s">
        <v>844</v>
      </c>
      <c r="AU231" s="45" t="s">
        <v>831</v>
      </c>
      <c r="AV231" s="45" t="s">
        <v>831</v>
      </c>
      <c r="AW231" s="45" t="s">
        <v>845</v>
      </c>
      <c r="AX231" s="45" t="s">
        <v>846</v>
      </c>
      <c r="AY231" s="45" t="s">
        <v>847</v>
      </c>
      <c r="AZ231" s="45" t="s">
        <v>846</v>
      </c>
      <c r="BA231" s="45" t="s">
        <v>848</v>
      </c>
      <c r="BB231" s="45" t="s">
        <v>849</v>
      </c>
      <c r="BC231" s="45" t="s">
        <v>850</v>
      </c>
      <c r="BD231" s="45" t="s">
        <v>851</v>
      </c>
      <c r="BE231" s="45" t="s">
        <v>852</v>
      </c>
      <c r="BF231" s="45" t="s">
        <v>853</v>
      </c>
    </row>
    <row r="232" hidden="true" x14ac:dyDescent="0.25">
      <c r="A232" s="45" t="s">
        <v>216</v>
      </c>
      <c r="B232" s="5">
        <v>43622</v>
      </c>
      <c r="C232" s="6">
        <v>1</v>
      </c>
      <c r="D232" s="45" t="s">
        <v>217</v>
      </c>
      <c r="E232" s="45" t="s">
        <v>297</v>
      </c>
      <c r="F232" s="45" t="s">
        <v>237</v>
      </c>
      <c r="G232" s="7">
        <v>0.49157000000000001</v>
      </c>
      <c r="H232" s="3">
        <v>3927</v>
      </c>
      <c r="I232" s="45" t="s">
        <v>241</v>
      </c>
      <c r="J232" s="3">
        <v>69</v>
      </c>
      <c r="K232" s="45" t="s">
        <v>254</v>
      </c>
      <c r="L232" s="45" t="s">
        <v>116</v>
      </c>
      <c r="M232" s="45" t="s">
        <v>229</v>
      </c>
      <c r="N232" s="45" t="s">
        <v>168</v>
      </c>
      <c r="O232" s="45" t="s">
        <v>229</v>
      </c>
      <c r="P232" s="45" t="s">
        <v>25</v>
      </c>
      <c r="AM232" s="8">
        <v>43691</v>
      </c>
      <c r="AN232" s="45" t="s">
        <v>222</v>
      </c>
      <c r="AP232">
        <v>1545</v>
      </c>
      <c r="AQ232">
        <v>1115</v>
      </c>
    </row>
    <row r="233" x14ac:dyDescent="0.25">
      <c r="A233" s="45" t="s">
        <v>216</v>
      </c>
      <c r="B233" s="5">
        <v>43622</v>
      </c>
      <c r="C233" s="6">
        <v>1</v>
      </c>
      <c r="D233" s="45" t="s">
        <v>217</v>
      </c>
      <c r="E233" s="45" t="s">
        <v>297</v>
      </c>
      <c r="F233" s="45" t="s">
        <v>237</v>
      </c>
      <c r="G233" s="7">
        <v>0.49157000000000001</v>
      </c>
      <c r="H233" s="3">
        <v>3927</v>
      </c>
      <c r="I233" s="45" t="s">
        <v>241</v>
      </c>
      <c r="J233" s="3">
        <v>70</v>
      </c>
      <c r="K233" s="45" t="s">
        <v>265</v>
      </c>
      <c r="L233" s="45" t="s">
        <v>116</v>
      </c>
      <c r="M233" s="45" t="s">
        <v>229</v>
      </c>
      <c r="N233" s="45" t="s">
        <v>168</v>
      </c>
      <c r="O233" s="45" t="s">
        <v>229</v>
      </c>
      <c r="P233" s="45" t="s">
        <v>25</v>
      </c>
      <c r="R233" s="45" t="s">
        <v>152</v>
      </c>
      <c r="S233">
        <v>534.72000000000003</v>
      </c>
      <c r="T233">
        <v>2.02</v>
      </c>
      <c r="U233">
        <v>42.5</v>
      </c>
      <c r="V233">
        <v>47</v>
      </c>
      <c r="W233">
        <v>44.299999999999997</v>
      </c>
      <c r="X233">
        <v>42.5</v>
      </c>
      <c r="Y233">
        <v>46.100000000000001</v>
      </c>
      <c r="Z233">
        <v>47.100000000000001</v>
      </c>
      <c r="AD233" s="45" t="s">
        <v>346</v>
      </c>
      <c r="AE233" s="45" t="s">
        <v>243</v>
      </c>
      <c r="AF233" s="45" t="s">
        <v>243</v>
      </c>
      <c r="AH233" s="45" t="s">
        <v>272</v>
      </c>
      <c r="AL233" s="45" t="s">
        <v>356</v>
      </c>
      <c r="AM233" s="8">
        <v>43691</v>
      </c>
      <c r="AN233" s="45" t="s">
        <v>222</v>
      </c>
      <c r="AP233">
        <v>1770</v>
      </c>
      <c r="AQ233">
        <v>1260</v>
      </c>
      <c r="AR233" s="45" t="s">
        <v>854</v>
      </c>
      <c r="AS233" s="45" t="s">
        <v>855</v>
      </c>
      <c r="AT233" s="45" t="s">
        <v>856</v>
      </c>
      <c r="AU233" s="45" t="s">
        <v>857</v>
      </c>
      <c r="AV233" s="45" t="s">
        <v>858</v>
      </c>
      <c r="AW233" s="45" t="s">
        <v>859</v>
      </c>
      <c r="AX233" s="45" t="s">
        <v>860</v>
      </c>
      <c r="AY233" s="45" t="s">
        <v>861</v>
      </c>
      <c r="AZ233" s="45" t="s">
        <v>861</v>
      </c>
      <c r="BA233" s="45" t="s">
        <v>704</v>
      </c>
      <c r="BB233" s="45" t="s">
        <v>862</v>
      </c>
      <c r="BC233" s="45" t="s">
        <v>863</v>
      </c>
      <c r="BD233" s="45" t="s">
        <v>861</v>
      </c>
      <c r="BE233" s="45" t="s">
        <v>864</v>
      </c>
      <c r="BF233" s="45" t="s">
        <v>865</v>
      </c>
      <c r="BG233" s="45" t="s">
        <v>866</v>
      </c>
      <c r="BH233" s="45" t="s">
        <v>867</v>
      </c>
      <c r="BI233" s="45" t="s">
        <v>868</v>
      </c>
    </row>
    <row r="234" x14ac:dyDescent="0.25">
      <c r="A234" s="45" t="s">
        <v>216</v>
      </c>
      <c r="B234" s="5">
        <v>43622</v>
      </c>
      <c r="C234" s="6">
        <v>1</v>
      </c>
      <c r="D234" s="45" t="s">
        <v>217</v>
      </c>
      <c r="E234" s="45" t="s">
        <v>297</v>
      </c>
      <c r="F234" s="45" t="s">
        <v>237</v>
      </c>
      <c r="G234" s="7">
        <v>0.49157355324074076</v>
      </c>
      <c r="H234" s="3">
        <v>3929</v>
      </c>
      <c r="I234" s="45" t="s">
        <v>241</v>
      </c>
      <c r="J234" s="3">
        <v>71</v>
      </c>
      <c r="K234" s="45" t="s">
        <v>265</v>
      </c>
      <c r="L234" s="45" t="s">
        <v>116</v>
      </c>
      <c r="M234" s="45" t="s">
        <v>257</v>
      </c>
      <c r="N234" s="45" t="s">
        <v>168</v>
      </c>
      <c r="O234" s="45" t="s">
        <v>229</v>
      </c>
      <c r="P234" s="45" t="s">
        <v>25</v>
      </c>
      <c r="R234" s="45" t="s">
        <v>152</v>
      </c>
      <c r="S234">
        <v>534.72000000000003</v>
      </c>
      <c r="T234">
        <v>2.02</v>
      </c>
      <c r="U234">
        <v>40.899999999999999</v>
      </c>
      <c r="V234">
        <v>42</v>
      </c>
      <c r="W234">
        <v>44.899999999999999</v>
      </c>
      <c r="AD234" s="45" t="s">
        <v>346</v>
      </c>
      <c r="AE234" s="45" t="s">
        <v>243</v>
      </c>
      <c r="AF234" s="45" t="s">
        <v>243</v>
      </c>
      <c r="AH234" s="45" t="s">
        <v>272</v>
      </c>
      <c r="AL234" s="45" t="s">
        <v>357</v>
      </c>
      <c r="AM234" s="8">
        <v>43691</v>
      </c>
      <c r="AN234" s="45" t="s">
        <v>222</v>
      </c>
      <c r="AP234">
        <v>2882</v>
      </c>
      <c r="AQ234">
        <v>935</v>
      </c>
      <c r="AR234" s="45" t="s">
        <v>869</v>
      </c>
      <c r="AS234" s="45" t="s">
        <v>870</v>
      </c>
      <c r="AT234" s="45" t="s">
        <v>870</v>
      </c>
      <c r="AU234" s="45" t="s">
        <v>871</v>
      </c>
      <c r="AV234" s="45" t="s">
        <v>872</v>
      </c>
      <c r="AW234" s="45" t="s">
        <v>871</v>
      </c>
      <c r="AX234" s="45" t="s">
        <v>873</v>
      </c>
      <c r="AY234" s="45" t="s">
        <v>873</v>
      </c>
      <c r="AZ234" s="45" t="s">
        <v>874</v>
      </c>
    </row>
    <row r="235" x14ac:dyDescent="0.25">
      <c r="A235" s="45" t="s">
        <v>216</v>
      </c>
      <c r="B235" s="5">
        <v>43622</v>
      </c>
      <c r="C235" s="6">
        <v>1</v>
      </c>
      <c r="D235" s="45" t="s">
        <v>217</v>
      </c>
      <c r="E235" s="45" t="s">
        <v>297</v>
      </c>
      <c r="F235" s="45" t="s">
        <v>237</v>
      </c>
      <c r="G235" s="7">
        <v>0.49157355324074076</v>
      </c>
      <c r="H235" s="3">
        <v>3929</v>
      </c>
      <c r="I235" s="45" t="s">
        <v>241</v>
      </c>
      <c r="J235" s="3">
        <v>72</v>
      </c>
      <c r="K235" s="45" t="s">
        <v>245</v>
      </c>
      <c r="L235" s="45" t="s">
        <v>116</v>
      </c>
      <c r="M235" s="45" t="s">
        <v>257</v>
      </c>
      <c r="N235" s="45" t="s">
        <v>168</v>
      </c>
      <c r="O235" s="45" t="s">
        <v>229</v>
      </c>
      <c r="P235" s="45" t="s">
        <v>25</v>
      </c>
      <c r="R235" s="45" t="s">
        <v>152</v>
      </c>
      <c r="S235">
        <v>534.72000000000003</v>
      </c>
      <c r="T235">
        <v>2.02</v>
      </c>
      <c r="U235">
        <v>46.5</v>
      </c>
      <c r="V235">
        <v>46.100000000000001</v>
      </c>
      <c r="W235">
        <v>45.399999999999999</v>
      </c>
      <c r="X235">
        <v>46.600000000000001</v>
      </c>
      <c r="Y235">
        <v>44.5</v>
      </c>
      <c r="Z235">
        <v>44.100000000000001</v>
      </c>
      <c r="AD235" s="45" t="s">
        <v>346</v>
      </c>
      <c r="AE235" s="45" t="s">
        <v>243</v>
      </c>
      <c r="AF235" s="45" t="s">
        <v>243</v>
      </c>
      <c r="AH235" s="45" t="s">
        <v>272</v>
      </c>
      <c r="AM235" s="8">
        <v>43691</v>
      </c>
      <c r="AN235" s="45" t="s">
        <v>222</v>
      </c>
      <c r="AP235">
        <v>2560</v>
      </c>
      <c r="AQ235">
        <v>1255</v>
      </c>
      <c r="AR235" s="45" t="s">
        <v>875</v>
      </c>
      <c r="AS235" s="45" t="s">
        <v>876</v>
      </c>
      <c r="AT235" s="45" t="s">
        <v>877</v>
      </c>
      <c r="AU235" s="45" t="s">
        <v>878</v>
      </c>
      <c r="AV235" s="45" t="s">
        <v>879</v>
      </c>
      <c r="AW235" s="45" t="s">
        <v>880</v>
      </c>
      <c r="AX235" s="45" t="s">
        <v>881</v>
      </c>
      <c r="AY235" s="45" t="s">
        <v>882</v>
      </c>
      <c r="AZ235" s="45" t="s">
        <v>883</v>
      </c>
      <c r="BA235" s="45" t="s">
        <v>884</v>
      </c>
      <c r="BB235" s="45" t="s">
        <v>885</v>
      </c>
      <c r="BC235" s="45" t="s">
        <v>886</v>
      </c>
      <c r="BD235" s="45" t="s">
        <v>887</v>
      </c>
      <c r="BE235" s="45" t="s">
        <v>888</v>
      </c>
      <c r="BF235" s="45" t="s">
        <v>889</v>
      </c>
      <c r="BG235" s="45" t="s">
        <v>890</v>
      </c>
      <c r="BH235" s="45" t="s">
        <v>890</v>
      </c>
      <c r="BI235" s="45" t="s">
        <v>891</v>
      </c>
    </row>
    <row r="236" x14ac:dyDescent="0.25">
      <c r="A236" s="45" t="s">
        <v>216</v>
      </c>
      <c r="B236" s="5">
        <v>43622</v>
      </c>
      <c r="C236" s="6">
        <v>1</v>
      </c>
      <c r="D236" s="45" t="s">
        <v>217</v>
      </c>
      <c r="E236" s="45" t="s">
        <v>297</v>
      </c>
      <c r="F236" s="45" t="s">
        <v>237</v>
      </c>
      <c r="G236" s="7">
        <v>0.49157533564814809</v>
      </c>
      <c r="H236" s="3">
        <v>3930</v>
      </c>
      <c r="I236" s="45" t="s">
        <v>241</v>
      </c>
      <c r="J236" s="3">
        <v>73</v>
      </c>
      <c r="K236" s="45" t="s">
        <v>275</v>
      </c>
      <c r="L236" s="45" t="s">
        <v>116</v>
      </c>
      <c r="M236" s="45" t="s">
        <v>229</v>
      </c>
      <c r="N236" s="45" t="s">
        <v>168</v>
      </c>
      <c r="O236" s="45" t="s">
        <v>229</v>
      </c>
      <c r="P236" s="45" t="s">
        <v>25</v>
      </c>
      <c r="R236" s="45" t="s">
        <v>152</v>
      </c>
      <c r="S236">
        <v>534.72000000000003</v>
      </c>
      <c r="T236">
        <v>2.02</v>
      </c>
      <c r="U236">
        <v>36.399999999999999</v>
      </c>
      <c r="V236">
        <v>38.399999999999999</v>
      </c>
      <c r="W236">
        <v>38.399999999999999</v>
      </c>
      <c r="X236">
        <v>38.600000000000001</v>
      </c>
      <c r="Y236">
        <v>38.399999999999999</v>
      </c>
      <c r="Z236">
        <v>36.399999999999999</v>
      </c>
      <c r="AA236">
        <v>40.399999999999999</v>
      </c>
      <c r="AD236" s="45" t="s">
        <v>346</v>
      </c>
      <c r="AE236" s="45" t="s">
        <v>243</v>
      </c>
      <c r="AF236" s="45" t="s">
        <v>243</v>
      </c>
      <c r="AH236" s="45" t="s">
        <v>244</v>
      </c>
      <c r="AL236" s="45" t="s">
        <v>358</v>
      </c>
      <c r="AM236" s="8">
        <v>43691</v>
      </c>
      <c r="AN236" s="45" t="s">
        <v>222</v>
      </c>
      <c r="AP236">
        <v>2212</v>
      </c>
      <c r="AQ236">
        <v>1129</v>
      </c>
      <c r="AR236" s="45" t="s">
        <v>794</v>
      </c>
      <c r="AS236" s="45" t="s">
        <v>795</v>
      </c>
      <c r="AT236" s="45" t="s">
        <v>677</v>
      </c>
      <c r="AU236" s="45" t="s">
        <v>892</v>
      </c>
      <c r="AV236" s="45" t="s">
        <v>893</v>
      </c>
      <c r="AW236" s="45" t="s">
        <v>894</v>
      </c>
      <c r="AX236" s="45" t="s">
        <v>895</v>
      </c>
      <c r="AY236" s="45" t="s">
        <v>895</v>
      </c>
      <c r="AZ236" s="45" t="s">
        <v>896</v>
      </c>
      <c r="BA236" s="45" t="s">
        <v>897</v>
      </c>
      <c r="BB236" s="45" t="s">
        <v>898</v>
      </c>
      <c r="BC236" s="45" t="s">
        <v>899</v>
      </c>
      <c r="BD236" s="45" t="s">
        <v>893</v>
      </c>
      <c r="BE236" s="45" t="s">
        <v>893</v>
      </c>
      <c r="BF236" s="45" t="s">
        <v>729</v>
      </c>
      <c r="BG236" s="45" t="s">
        <v>795</v>
      </c>
      <c r="BH236" s="45" t="s">
        <v>900</v>
      </c>
      <c r="BI236" s="45" t="s">
        <v>901</v>
      </c>
      <c r="BJ236" s="45" t="s">
        <v>902</v>
      </c>
      <c r="BK236" s="45" t="s">
        <v>903</v>
      </c>
      <c r="BL236" s="45" t="s">
        <v>904</v>
      </c>
    </row>
    <row r="237" x14ac:dyDescent="0.25">
      <c r="A237" s="45" t="s">
        <v>216</v>
      </c>
      <c r="B237" s="5">
        <v>43622</v>
      </c>
      <c r="C237" s="6">
        <v>1</v>
      </c>
      <c r="D237" s="45" t="s">
        <v>217</v>
      </c>
      <c r="E237" s="45" t="s">
        <v>297</v>
      </c>
      <c r="F237" s="45" t="s">
        <v>237</v>
      </c>
      <c r="G237" s="7">
        <v>0.49157533564814809</v>
      </c>
      <c r="H237" s="3">
        <v>3930</v>
      </c>
      <c r="I237" s="45" t="s">
        <v>241</v>
      </c>
      <c r="J237" s="3">
        <v>74</v>
      </c>
      <c r="K237" s="45" t="s">
        <v>290</v>
      </c>
      <c r="L237" s="45" t="s">
        <v>116</v>
      </c>
      <c r="M237" s="45" t="s">
        <v>257</v>
      </c>
      <c r="N237" s="45" t="s">
        <v>168</v>
      </c>
      <c r="O237" s="45" t="s">
        <v>229</v>
      </c>
      <c r="P237" s="45" t="s">
        <v>25</v>
      </c>
      <c r="R237" s="45" t="s">
        <v>152</v>
      </c>
      <c r="S237">
        <v>534.72000000000003</v>
      </c>
      <c r="T237">
        <v>2.02</v>
      </c>
      <c r="U237">
        <v>42.200000000000003</v>
      </c>
      <c r="V237">
        <v>44.299999999999997</v>
      </c>
      <c r="W237">
        <v>45.399999999999999</v>
      </c>
      <c r="X237">
        <v>47.700000000000003</v>
      </c>
      <c r="Y237">
        <v>48.899999999999999</v>
      </c>
      <c r="Z237">
        <v>47.299999999999997</v>
      </c>
      <c r="AA237">
        <v>47.299999999999997</v>
      </c>
      <c r="AD237" s="45" t="s">
        <v>346</v>
      </c>
      <c r="AE237" s="45" t="s">
        <v>243</v>
      </c>
      <c r="AF237" s="45" t="s">
        <v>243</v>
      </c>
      <c r="AH237" s="45" t="s">
        <v>272</v>
      </c>
      <c r="AL237" s="45" t="s">
        <v>359</v>
      </c>
      <c r="AM237" s="8">
        <v>43691</v>
      </c>
      <c r="AN237" s="45" t="s">
        <v>222</v>
      </c>
      <c r="AP237">
        <v>1803</v>
      </c>
      <c r="AQ237">
        <v>1262</v>
      </c>
      <c r="AR237" s="45" t="s">
        <v>905</v>
      </c>
      <c r="AS237" s="45" t="s">
        <v>906</v>
      </c>
      <c r="AT237" s="45" t="s">
        <v>907</v>
      </c>
      <c r="AU237" s="45" t="s">
        <v>908</v>
      </c>
      <c r="AV237" s="45" t="s">
        <v>909</v>
      </c>
      <c r="AW237" s="45" t="s">
        <v>910</v>
      </c>
      <c r="AX237" s="45" t="s">
        <v>911</v>
      </c>
      <c r="AY237" s="45" t="s">
        <v>912</v>
      </c>
      <c r="AZ237" s="45" t="s">
        <v>913</v>
      </c>
      <c r="BA237" s="45" t="s">
        <v>914</v>
      </c>
      <c r="BB237" s="45" t="s">
        <v>915</v>
      </c>
      <c r="BC237" s="45" t="s">
        <v>916</v>
      </c>
      <c r="BD237" s="45" t="s">
        <v>917</v>
      </c>
      <c r="BE237" s="45" t="s">
        <v>918</v>
      </c>
      <c r="BF237" s="45" t="s">
        <v>919</v>
      </c>
      <c r="BG237" s="45" t="s">
        <v>920</v>
      </c>
      <c r="BH237" s="45" t="s">
        <v>921</v>
      </c>
      <c r="BI237" s="45" t="s">
        <v>922</v>
      </c>
      <c r="BJ237" s="45" t="s">
        <v>923</v>
      </c>
      <c r="BK237" s="45" t="s">
        <v>924</v>
      </c>
      <c r="BL237" s="45" t="s">
        <v>925</v>
      </c>
    </row>
    <row r="238" hidden="true" x14ac:dyDescent="0.25">
      <c r="A238" s="45" t="s">
        <v>216</v>
      </c>
      <c r="B238" s="5">
        <v>43622</v>
      </c>
      <c r="C238" s="6">
        <v>1</v>
      </c>
      <c r="D238" s="45" t="s">
        <v>217</v>
      </c>
      <c r="E238" s="45" t="s">
        <v>297</v>
      </c>
      <c r="F238" s="45" t="s">
        <v>237</v>
      </c>
      <c r="G238" s="7">
        <v>0.49157533564814809</v>
      </c>
      <c r="H238" s="3">
        <v>3930</v>
      </c>
      <c r="I238" s="45" t="s">
        <v>241</v>
      </c>
      <c r="J238" s="3">
        <v>75</v>
      </c>
      <c r="K238" s="45" t="s">
        <v>254</v>
      </c>
      <c r="L238" s="45" t="s">
        <v>74</v>
      </c>
      <c r="M238" s="45" t="s">
        <v>229</v>
      </c>
      <c r="N238" s="45" t="s">
        <v>172</v>
      </c>
      <c r="O238" s="45" t="s">
        <v>229</v>
      </c>
      <c r="P238" s="45" t="s">
        <v>25</v>
      </c>
      <c r="AM238" s="8">
        <v>43691</v>
      </c>
      <c r="AN238" s="45" t="s">
        <v>222</v>
      </c>
      <c r="AP238">
        <v>2464</v>
      </c>
      <c r="AQ238">
        <v>1195</v>
      </c>
    </row>
    <row r="239" x14ac:dyDescent="0.25">
      <c r="A239" s="45" t="s">
        <v>216</v>
      </c>
      <c r="B239" s="5">
        <v>43622</v>
      </c>
      <c r="C239" s="6">
        <v>1</v>
      </c>
      <c r="D239" s="45" t="s">
        <v>217</v>
      </c>
      <c r="E239" s="45" t="s">
        <v>297</v>
      </c>
      <c r="F239" s="45" t="s">
        <v>237</v>
      </c>
      <c r="G239" s="7">
        <v>0.49157710648148151</v>
      </c>
      <c r="H239" s="3">
        <v>3931</v>
      </c>
      <c r="I239" s="45" t="s">
        <v>241</v>
      </c>
      <c r="J239" s="3">
        <v>76</v>
      </c>
      <c r="K239" s="45" t="s">
        <v>265</v>
      </c>
      <c r="L239" s="45" t="s">
        <v>116</v>
      </c>
      <c r="M239" s="45" t="s">
        <v>229</v>
      </c>
      <c r="N239" s="45" t="s">
        <v>168</v>
      </c>
      <c r="O239" s="45" t="s">
        <v>229</v>
      </c>
      <c r="P239" s="45" t="s">
        <v>25</v>
      </c>
      <c r="R239" s="45" t="s">
        <v>152</v>
      </c>
      <c r="S239">
        <v>534.72000000000003</v>
      </c>
      <c r="T239">
        <v>2.02</v>
      </c>
      <c r="U239">
        <v>37.100000000000001</v>
      </c>
      <c r="V239">
        <v>33.600000000000001</v>
      </c>
      <c r="W239">
        <v>37.100000000000001</v>
      </c>
      <c r="X239">
        <v>31.600000000000001</v>
      </c>
      <c r="Y239">
        <v>34.299999999999997</v>
      </c>
      <c r="Z239">
        <v>35.299999999999997</v>
      </c>
      <c r="AA239">
        <v>36</v>
      </c>
      <c r="AD239" s="45" t="s">
        <v>346</v>
      </c>
      <c r="AE239" s="45" t="s">
        <v>243</v>
      </c>
      <c r="AF239" s="45" t="s">
        <v>243</v>
      </c>
      <c r="AH239" s="45" t="s">
        <v>272</v>
      </c>
      <c r="AL239" s="45" t="s">
        <v>358</v>
      </c>
      <c r="AM239" s="8">
        <v>43691</v>
      </c>
      <c r="AN239" s="45" t="s">
        <v>222</v>
      </c>
      <c r="AP239">
        <v>2136</v>
      </c>
      <c r="AQ239">
        <v>1106</v>
      </c>
      <c r="AR239" s="45" t="s">
        <v>926</v>
      </c>
      <c r="AS239" s="45" t="s">
        <v>927</v>
      </c>
      <c r="AT239" s="45" t="s">
        <v>928</v>
      </c>
      <c r="AU239" s="45" t="s">
        <v>929</v>
      </c>
      <c r="AV239" s="45" t="s">
        <v>713</v>
      </c>
      <c r="AW239" s="45" t="s">
        <v>930</v>
      </c>
      <c r="AX239" s="45" t="s">
        <v>931</v>
      </c>
      <c r="AY239" s="45" t="s">
        <v>932</v>
      </c>
      <c r="AZ239" s="45" t="s">
        <v>933</v>
      </c>
      <c r="BA239" s="45" t="s">
        <v>934</v>
      </c>
      <c r="BB239" s="45" t="s">
        <v>935</v>
      </c>
      <c r="BC239" s="45" t="s">
        <v>936</v>
      </c>
      <c r="BD239" s="45" t="s">
        <v>937</v>
      </c>
      <c r="BE239" s="45" t="s">
        <v>938</v>
      </c>
      <c r="BF239" s="45" t="s">
        <v>939</v>
      </c>
      <c r="BG239" s="45" t="s">
        <v>929</v>
      </c>
      <c r="BH239" s="45" t="s">
        <v>940</v>
      </c>
      <c r="BI239" s="45" t="s">
        <v>511</v>
      </c>
      <c r="BJ239" s="45" t="s">
        <v>941</v>
      </c>
      <c r="BK239" s="45" t="s">
        <v>688</v>
      </c>
      <c r="BL239" s="45" t="s">
        <v>942</v>
      </c>
    </row>
    <row r="240" hidden="true" x14ac:dyDescent="0.25">
      <c r="A240" s="45" t="s">
        <v>216</v>
      </c>
      <c r="B240" s="5">
        <v>43622</v>
      </c>
      <c r="C240" s="6">
        <v>1</v>
      </c>
      <c r="D240" s="45" t="s">
        <v>217</v>
      </c>
      <c r="E240" s="45" t="s">
        <v>297</v>
      </c>
      <c r="F240" s="45" t="s">
        <v>237</v>
      </c>
      <c r="G240" s="7">
        <v>0.49157710648148151</v>
      </c>
      <c r="H240" s="3">
        <v>3931</v>
      </c>
      <c r="I240" s="45" t="s">
        <v>241</v>
      </c>
      <c r="J240" s="3">
        <v>77</v>
      </c>
      <c r="K240" s="45" t="s">
        <v>254</v>
      </c>
      <c r="L240" s="45" t="s">
        <v>74</v>
      </c>
      <c r="M240" s="45" t="s">
        <v>229</v>
      </c>
      <c r="N240" s="45" t="s">
        <v>172</v>
      </c>
      <c r="O240" s="45" t="s">
        <v>229</v>
      </c>
      <c r="P240" s="45" t="s">
        <v>25</v>
      </c>
      <c r="AM240" s="8">
        <v>43691</v>
      </c>
      <c r="AN240" s="45" t="s">
        <v>222</v>
      </c>
      <c r="AP240">
        <v>2273</v>
      </c>
      <c r="AQ240">
        <v>1085</v>
      </c>
    </row>
    <row r="241" hidden="true" x14ac:dyDescent="0.25">
      <c r="A241" s="45" t="s">
        <v>216</v>
      </c>
      <c r="B241" s="5">
        <v>43622</v>
      </c>
      <c r="C241" s="6">
        <v>1</v>
      </c>
      <c r="D241" s="45" t="s">
        <v>217</v>
      </c>
      <c r="E241" s="45" t="s">
        <v>297</v>
      </c>
      <c r="F241" s="45" t="s">
        <v>237</v>
      </c>
      <c r="G241" s="7">
        <v>0.49157710648148151</v>
      </c>
      <c r="H241" s="3">
        <v>3931</v>
      </c>
      <c r="I241" s="45" t="s">
        <v>241</v>
      </c>
      <c r="J241" s="3">
        <v>78</v>
      </c>
      <c r="K241" s="45" t="s">
        <v>254</v>
      </c>
      <c r="L241" s="45" t="s">
        <v>74</v>
      </c>
      <c r="M241" s="45" t="s">
        <v>229</v>
      </c>
      <c r="N241" s="45" t="s">
        <v>172</v>
      </c>
      <c r="O241" s="45" t="s">
        <v>229</v>
      </c>
      <c r="P241" s="45" t="s">
        <v>25</v>
      </c>
      <c r="AM241" s="8">
        <v>43691</v>
      </c>
      <c r="AN241" s="45" t="s">
        <v>222</v>
      </c>
      <c r="AP241">
        <v>2232</v>
      </c>
      <c r="AQ241">
        <v>1156</v>
      </c>
    </row>
    <row r="242" x14ac:dyDescent="0.25">
      <c r="A242" s="45" t="s">
        <v>216</v>
      </c>
      <c r="B242" s="5">
        <v>43622</v>
      </c>
      <c r="C242" s="6">
        <v>1</v>
      </c>
      <c r="D242" s="45" t="s">
        <v>217</v>
      </c>
      <c r="E242" s="45" t="s">
        <v>297</v>
      </c>
      <c r="F242" s="45" t="s">
        <v>237</v>
      </c>
      <c r="G242" s="7">
        <v>0.49157710648148151</v>
      </c>
      <c r="H242" s="3">
        <v>3931</v>
      </c>
      <c r="I242" s="45" t="s">
        <v>241</v>
      </c>
      <c r="J242" s="3">
        <v>80</v>
      </c>
      <c r="K242" s="45" t="s">
        <v>247</v>
      </c>
      <c r="L242" s="45" t="s">
        <v>116</v>
      </c>
      <c r="M242" s="45" t="s">
        <v>229</v>
      </c>
      <c r="N242" s="45" t="s">
        <v>168</v>
      </c>
      <c r="O242" s="45" t="s">
        <v>229</v>
      </c>
      <c r="P242" s="45" t="s">
        <v>25</v>
      </c>
      <c r="R242" s="45" t="s">
        <v>152</v>
      </c>
      <c r="S242">
        <v>534.72000000000003</v>
      </c>
      <c r="T242">
        <v>2.02</v>
      </c>
      <c r="U242">
        <v>40.600000000000001</v>
      </c>
      <c r="V242">
        <v>42.799999999999997</v>
      </c>
      <c r="W242">
        <v>42.799999999999997</v>
      </c>
      <c r="X242">
        <v>40.899999999999999</v>
      </c>
      <c r="Y242">
        <v>42.5</v>
      </c>
      <c r="Z242">
        <v>43.5</v>
      </c>
      <c r="AD242" s="45" t="s">
        <v>346</v>
      </c>
      <c r="AE242" s="45" t="s">
        <v>243</v>
      </c>
      <c r="AF242" s="45" t="s">
        <v>243</v>
      </c>
      <c r="AH242" s="45" t="s">
        <v>244</v>
      </c>
      <c r="AL242" s="45" t="s">
        <v>358</v>
      </c>
      <c r="AM242" s="8">
        <v>43691</v>
      </c>
      <c r="AN242" s="45" t="s">
        <v>222</v>
      </c>
      <c r="AP242">
        <v>2447</v>
      </c>
      <c r="AQ242">
        <v>1138</v>
      </c>
      <c r="AR242" s="45" t="s">
        <v>943</v>
      </c>
      <c r="AS242" s="45" t="s">
        <v>943</v>
      </c>
      <c r="AT242" s="45" t="s">
        <v>944</v>
      </c>
      <c r="AU242" s="45" t="s">
        <v>945</v>
      </c>
      <c r="AV242" s="45" t="s">
        <v>857</v>
      </c>
      <c r="AW242" s="45" t="s">
        <v>857</v>
      </c>
      <c r="AX242" s="45" t="s">
        <v>946</v>
      </c>
      <c r="AY242" s="45" t="s">
        <v>947</v>
      </c>
      <c r="AZ242" s="45" t="s">
        <v>861</v>
      </c>
      <c r="BA242" s="45" t="s">
        <v>948</v>
      </c>
      <c r="BB242" s="45" t="s">
        <v>949</v>
      </c>
      <c r="BC242" s="45" t="s">
        <v>950</v>
      </c>
      <c r="BD242" s="45" t="s">
        <v>943</v>
      </c>
      <c r="BE242" s="45" t="s">
        <v>951</v>
      </c>
      <c r="BF242" s="45" t="s">
        <v>952</v>
      </c>
      <c r="BG242" s="45" t="s">
        <v>953</v>
      </c>
      <c r="BH242" s="45" t="s">
        <v>898</v>
      </c>
      <c r="BI242" s="45" t="s">
        <v>954</v>
      </c>
    </row>
    <row r="243" x14ac:dyDescent="0.25">
      <c r="A243" s="45" t="s">
        <v>216</v>
      </c>
      <c r="B243" s="5">
        <v>43622</v>
      </c>
      <c r="C243" s="6">
        <v>1</v>
      </c>
      <c r="D243" s="45" t="s">
        <v>217</v>
      </c>
      <c r="E243" s="45" t="s">
        <v>297</v>
      </c>
      <c r="F243" s="45" t="s">
        <v>237</v>
      </c>
      <c r="G243" s="7">
        <v>0.49157710648148151</v>
      </c>
      <c r="H243" s="3">
        <v>3931</v>
      </c>
      <c r="I243" s="45" t="s">
        <v>241</v>
      </c>
      <c r="J243" s="3">
        <v>81</v>
      </c>
      <c r="K243" s="45" t="s">
        <v>247</v>
      </c>
      <c r="L243" s="45" t="s">
        <v>116</v>
      </c>
      <c r="M243" s="45" t="s">
        <v>255</v>
      </c>
      <c r="N243" s="45" t="s">
        <v>168</v>
      </c>
      <c r="O243" s="45" t="s">
        <v>229</v>
      </c>
      <c r="P243" s="45" t="s">
        <v>25</v>
      </c>
      <c r="R243" s="45" t="s">
        <v>152</v>
      </c>
      <c r="S243">
        <v>534.72000000000003</v>
      </c>
      <c r="T243">
        <v>2.02</v>
      </c>
      <c r="U243">
        <v>36.399999999999999</v>
      </c>
      <c r="V243">
        <v>40.399999999999999</v>
      </c>
      <c r="W243">
        <v>30.899999999999999</v>
      </c>
      <c r="X243">
        <v>30.600000000000001</v>
      </c>
      <c r="Y243">
        <v>30</v>
      </c>
      <c r="Z243">
        <v>36.100000000000001</v>
      </c>
      <c r="AD243" s="45" t="s">
        <v>346</v>
      </c>
      <c r="AE243" s="45" t="s">
        <v>243</v>
      </c>
      <c r="AF243" s="45" t="s">
        <v>243</v>
      </c>
      <c r="AH243" s="45" t="s">
        <v>272</v>
      </c>
      <c r="AL243" s="45" t="s">
        <v>358</v>
      </c>
      <c r="AM243" s="8">
        <v>43691</v>
      </c>
      <c r="AN243" s="45" t="s">
        <v>222</v>
      </c>
      <c r="AP243">
        <v>2362</v>
      </c>
      <c r="AQ243">
        <v>1204</v>
      </c>
      <c r="AR243" s="45" t="s">
        <v>955</v>
      </c>
      <c r="AS243" s="45" t="s">
        <v>956</v>
      </c>
      <c r="AT243" s="45" t="s">
        <v>869</v>
      </c>
      <c r="AU243" s="45" t="s">
        <v>957</v>
      </c>
      <c r="AV243" s="45" t="s">
        <v>958</v>
      </c>
      <c r="AW243" s="45" t="s">
        <v>958</v>
      </c>
      <c r="AX243" s="45" t="s">
        <v>959</v>
      </c>
      <c r="AY243" s="45" t="s">
        <v>960</v>
      </c>
      <c r="AZ243" s="45" t="s">
        <v>961</v>
      </c>
      <c r="BA243" s="45" t="s">
        <v>962</v>
      </c>
      <c r="BB243" s="45" t="s">
        <v>963</v>
      </c>
      <c r="BC243" s="45" t="s">
        <v>964</v>
      </c>
      <c r="BD243" s="45" t="s">
        <v>794</v>
      </c>
      <c r="BE243" s="45" t="s">
        <v>965</v>
      </c>
      <c r="BF243" s="45" t="s">
        <v>743</v>
      </c>
      <c r="BG243" s="45" t="s">
        <v>966</v>
      </c>
      <c r="BH243" s="45" t="s">
        <v>967</v>
      </c>
      <c r="BI243" s="45" t="s">
        <v>968</v>
      </c>
    </row>
    <row r="244" x14ac:dyDescent="0.25">
      <c r="A244" s="45" t="s">
        <v>216</v>
      </c>
      <c r="B244" s="5">
        <v>43622</v>
      </c>
      <c r="C244" s="6">
        <v>1</v>
      </c>
      <c r="D244" s="45" t="s">
        <v>217</v>
      </c>
      <c r="E244" s="45" t="s">
        <v>297</v>
      </c>
      <c r="F244" s="45" t="s">
        <v>237</v>
      </c>
      <c r="G244" s="7">
        <v>0.49157710648148151</v>
      </c>
      <c r="H244" s="3">
        <v>3931</v>
      </c>
      <c r="I244" s="45" t="s">
        <v>241</v>
      </c>
      <c r="J244" s="3">
        <v>82</v>
      </c>
      <c r="K244" s="45" t="s">
        <v>247</v>
      </c>
      <c r="L244" s="45" t="s">
        <v>116</v>
      </c>
      <c r="M244" s="45" t="s">
        <v>229</v>
      </c>
      <c r="N244" s="45" t="s">
        <v>168</v>
      </c>
      <c r="O244" s="45" t="s">
        <v>229</v>
      </c>
      <c r="P244" s="45" t="s">
        <v>25</v>
      </c>
      <c r="R244" s="45" t="s">
        <v>152</v>
      </c>
      <c r="S244">
        <v>534.72000000000003</v>
      </c>
      <c r="T244">
        <v>2.02</v>
      </c>
      <c r="U244">
        <v>42.799999999999997</v>
      </c>
      <c r="V244">
        <v>38.899999999999999</v>
      </c>
      <c r="W244">
        <v>30.600000000000001</v>
      </c>
      <c r="X244">
        <v>36.100000000000001</v>
      </c>
      <c r="Y244">
        <v>40.200000000000003</v>
      </c>
      <c r="Z244">
        <v>40.899999999999999</v>
      </c>
      <c r="AD244" s="45" t="s">
        <v>346</v>
      </c>
      <c r="AE244" s="45" t="s">
        <v>243</v>
      </c>
      <c r="AF244" s="45" t="s">
        <v>243</v>
      </c>
      <c r="AH244" s="45" t="s">
        <v>244</v>
      </c>
      <c r="AL244" s="45" t="s">
        <v>358</v>
      </c>
      <c r="AM244" s="8">
        <v>43691</v>
      </c>
      <c r="AN244" s="45" t="s">
        <v>222</v>
      </c>
      <c r="AP244">
        <v>2326</v>
      </c>
      <c r="AQ244">
        <v>1304</v>
      </c>
      <c r="AR244" s="45" t="s">
        <v>969</v>
      </c>
      <c r="AS244" s="45" t="s">
        <v>970</v>
      </c>
      <c r="AT244" s="45" t="s">
        <v>971</v>
      </c>
      <c r="AU244" s="45" t="s">
        <v>972</v>
      </c>
      <c r="AV244" s="45" t="s">
        <v>945</v>
      </c>
      <c r="AW244" s="45" t="s">
        <v>973</v>
      </c>
      <c r="AX244" s="45" t="s">
        <v>935</v>
      </c>
      <c r="AY244" s="45" t="s">
        <v>974</v>
      </c>
      <c r="AZ244" s="45" t="s">
        <v>975</v>
      </c>
      <c r="BA244" s="45" t="s">
        <v>976</v>
      </c>
      <c r="BB244" s="45" t="s">
        <v>977</v>
      </c>
      <c r="BC244" s="45" t="s">
        <v>978</v>
      </c>
      <c r="BD244" s="45" t="s">
        <v>979</v>
      </c>
      <c r="BE244" s="45" t="s">
        <v>980</v>
      </c>
      <c r="BF244" s="45" t="s">
        <v>981</v>
      </c>
      <c r="BG244" s="45" t="s">
        <v>982</v>
      </c>
      <c r="BH244" s="45" t="s">
        <v>838</v>
      </c>
      <c r="BI244" s="45" t="s">
        <v>839</v>
      </c>
    </row>
    <row r="245" x14ac:dyDescent="0.25">
      <c r="A245" s="45" t="s">
        <v>216</v>
      </c>
      <c r="B245" s="5">
        <v>43622</v>
      </c>
      <c r="C245" s="6">
        <v>1</v>
      </c>
      <c r="D245" s="45" t="s">
        <v>217</v>
      </c>
      <c r="E245" s="45" t="s">
        <v>297</v>
      </c>
      <c r="F245" s="45" t="s">
        <v>237</v>
      </c>
      <c r="G245" s="7">
        <v>0.49157710648148151</v>
      </c>
      <c r="H245" s="3">
        <v>3931</v>
      </c>
      <c r="I245" s="45" t="s">
        <v>241</v>
      </c>
      <c r="J245" s="3">
        <v>83</v>
      </c>
      <c r="K245" s="45" t="s">
        <v>247</v>
      </c>
      <c r="L245" s="45" t="s">
        <v>116</v>
      </c>
      <c r="M245" s="45" t="s">
        <v>229</v>
      </c>
      <c r="N245" s="45" t="s">
        <v>168</v>
      </c>
      <c r="O245" s="45" t="s">
        <v>229</v>
      </c>
      <c r="P245" s="45" t="s">
        <v>25</v>
      </c>
      <c r="R245" s="45" t="s">
        <v>152</v>
      </c>
      <c r="S245">
        <v>534.72000000000003</v>
      </c>
      <c r="T245">
        <v>2.02</v>
      </c>
      <c r="U245">
        <v>41.200000000000003</v>
      </c>
      <c r="V245">
        <v>40.5</v>
      </c>
      <c r="W245">
        <v>40.5</v>
      </c>
      <c r="X245">
        <v>37.700000000000003</v>
      </c>
      <c r="Y245">
        <v>36.399999999999999</v>
      </c>
      <c r="Z245">
        <v>35.299999999999997</v>
      </c>
      <c r="AD245" s="45" t="s">
        <v>346</v>
      </c>
      <c r="AE245" s="45" t="s">
        <v>243</v>
      </c>
      <c r="AF245" s="45" t="s">
        <v>243</v>
      </c>
      <c r="AH245" s="45" t="s">
        <v>272</v>
      </c>
      <c r="AL245" s="45" t="s">
        <v>358</v>
      </c>
      <c r="AM245" s="8">
        <v>43691</v>
      </c>
      <c r="AN245" s="45" t="s">
        <v>222</v>
      </c>
      <c r="AP245">
        <v>2421</v>
      </c>
      <c r="AQ245">
        <v>1246</v>
      </c>
      <c r="AR245" s="45" t="s">
        <v>512</v>
      </c>
      <c r="AS245" s="45" t="s">
        <v>983</v>
      </c>
      <c r="AT245" s="45" t="s">
        <v>983</v>
      </c>
      <c r="AU245" s="45" t="s">
        <v>984</v>
      </c>
      <c r="AV245" s="45" t="s">
        <v>985</v>
      </c>
      <c r="AW245" s="45" t="s">
        <v>710</v>
      </c>
      <c r="AX245" s="45" t="s">
        <v>986</v>
      </c>
      <c r="AY245" s="45" t="s">
        <v>987</v>
      </c>
      <c r="AZ245" s="45" t="s">
        <v>987</v>
      </c>
      <c r="BA245" s="45" t="s">
        <v>988</v>
      </c>
      <c r="BB245" s="45" t="s">
        <v>738</v>
      </c>
      <c r="BC245" s="45" t="s">
        <v>989</v>
      </c>
      <c r="BD245" s="45" t="s">
        <v>990</v>
      </c>
      <c r="BE245" s="45" t="s">
        <v>743</v>
      </c>
      <c r="BF245" s="45" t="s">
        <v>744</v>
      </c>
      <c r="BG245" s="45" t="s">
        <v>991</v>
      </c>
      <c r="BH245" s="45" t="s">
        <v>992</v>
      </c>
      <c r="BI245" s="45" t="s">
        <v>729</v>
      </c>
    </row>
    <row r="246" x14ac:dyDescent="0.25">
      <c r="A246" s="45" t="s">
        <v>216</v>
      </c>
      <c r="B246" s="5">
        <v>43622</v>
      </c>
      <c r="C246" s="6">
        <v>1</v>
      </c>
      <c r="D246" s="45" t="s">
        <v>217</v>
      </c>
      <c r="E246" s="45" t="s">
        <v>297</v>
      </c>
      <c r="F246" s="45" t="s">
        <v>237</v>
      </c>
      <c r="G246" s="7">
        <v>0.49157710648148151</v>
      </c>
      <c r="H246" s="3">
        <v>3931</v>
      </c>
      <c r="I246" s="45" t="s">
        <v>241</v>
      </c>
      <c r="J246" s="3">
        <v>84</v>
      </c>
      <c r="K246" s="45" t="s">
        <v>247</v>
      </c>
      <c r="L246" s="45" t="s">
        <v>116</v>
      </c>
      <c r="M246" s="45" t="s">
        <v>229</v>
      </c>
      <c r="N246" s="45" t="s">
        <v>168</v>
      </c>
      <c r="O246" s="45" t="s">
        <v>229</v>
      </c>
      <c r="P246" s="45" t="s">
        <v>25</v>
      </c>
      <c r="R246" s="45" t="s">
        <v>152</v>
      </c>
      <c r="S246">
        <v>534.72000000000003</v>
      </c>
      <c r="T246">
        <v>2.02</v>
      </c>
      <c r="U246">
        <v>45.200000000000003</v>
      </c>
      <c r="V246">
        <v>45.399999999999999</v>
      </c>
      <c r="W246">
        <v>48</v>
      </c>
      <c r="X246">
        <v>48</v>
      </c>
      <c r="Y246">
        <v>30.800000000000001</v>
      </c>
      <c r="Z246">
        <v>48.5</v>
      </c>
      <c r="AD246" s="45" t="s">
        <v>346</v>
      </c>
      <c r="AE246" s="45" t="s">
        <v>243</v>
      </c>
      <c r="AF246" s="45" t="s">
        <v>243</v>
      </c>
      <c r="AH246" s="45" t="s">
        <v>244</v>
      </c>
      <c r="AL246" s="45" t="s">
        <v>360</v>
      </c>
      <c r="AM246" s="8">
        <v>43691</v>
      </c>
      <c r="AN246" s="45" t="s">
        <v>222</v>
      </c>
      <c r="AP246">
        <v>2467</v>
      </c>
      <c r="AQ246">
        <v>1316</v>
      </c>
      <c r="AR246" s="45" t="s">
        <v>984</v>
      </c>
      <c r="AS246" s="45" t="s">
        <v>993</v>
      </c>
      <c r="AT246" s="45" t="s">
        <v>994</v>
      </c>
      <c r="AU246" s="45" t="s">
        <v>995</v>
      </c>
      <c r="AV246" s="45" t="s">
        <v>995</v>
      </c>
      <c r="AW246" s="45" t="s">
        <v>995</v>
      </c>
      <c r="AX246" s="45" t="s">
        <v>996</v>
      </c>
      <c r="AY246" s="45" t="s">
        <v>997</v>
      </c>
      <c r="AZ246" s="45" t="s">
        <v>998</v>
      </c>
      <c r="BA246" s="45" t="s">
        <v>999</v>
      </c>
      <c r="BB246" s="45" t="s">
        <v>1000</v>
      </c>
      <c r="BC246" s="45" t="s">
        <v>1001</v>
      </c>
      <c r="BD246" s="45" t="s">
        <v>1002</v>
      </c>
      <c r="BE246" s="45" t="s">
        <v>1003</v>
      </c>
      <c r="BF246" s="45" t="s">
        <v>1004</v>
      </c>
      <c r="BG246" s="45" t="s">
        <v>1005</v>
      </c>
      <c r="BH246" s="45" t="s">
        <v>1006</v>
      </c>
      <c r="BI246" s="45" t="s">
        <v>1007</v>
      </c>
    </row>
    <row r="247" x14ac:dyDescent="0.25">
      <c r="A247" s="45" t="s">
        <v>216</v>
      </c>
      <c r="B247" s="5">
        <v>43622</v>
      </c>
      <c r="C247" s="6">
        <v>1</v>
      </c>
      <c r="D247" s="45" t="s">
        <v>217</v>
      </c>
      <c r="E247" s="45" t="s">
        <v>297</v>
      </c>
      <c r="F247" s="45" t="s">
        <v>237</v>
      </c>
      <c r="G247" s="7">
        <v>0.49157710648148151</v>
      </c>
      <c r="H247" s="3">
        <v>3931</v>
      </c>
      <c r="I247" s="45" t="s">
        <v>241</v>
      </c>
      <c r="J247" s="3">
        <v>85</v>
      </c>
      <c r="K247" s="45" t="s">
        <v>265</v>
      </c>
      <c r="L247" s="45" t="s">
        <v>116</v>
      </c>
      <c r="M247" s="45" t="s">
        <v>229</v>
      </c>
      <c r="N247" s="45" t="s">
        <v>168</v>
      </c>
      <c r="O247" s="45" t="s">
        <v>229</v>
      </c>
      <c r="P247" s="45" t="s">
        <v>25</v>
      </c>
      <c r="R247" s="45" t="s">
        <v>152</v>
      </c>
      <c r="S247">
        <v>534.72000000000003</v>
      </c>
      <c r="T247">
        <v>2.02</v>
      </c>
      <c r="U247">
        <v>42.600000000000001</v>
      </c>
      <c r="V247">
        <v>39.200000000000003</v>
      </c>
      <c r="W247">
        <v>41.600000000000001</v>
      </c>
      <c r="X247">
        <v>41.399999999999999</v>
      </c>
      <c r="Y247">
        <v>42</v>
      </c>
      <c r="Z247">
        <v>40.899999999999999</v>
      </c>
      <c r="AD247" s="45" t="s">
        <v>346</v>
      </c>
      <c r="AE247" s="45" t="s">
        <v>243</v>
      </c>
      <c r="AF247" s="45" t="s">
        <v>243</v>
      </c>
      <c r="AH247" s="45" t="s">
        <v>244</v>
      </c>
      <c r="AM247" s="8">
        <v>43691</v>
      </c>
      <c r="AN247" s="45" t="s">
        <v>222</v>
      </c>
      <c r="AP247">
        <v>2602</v>
      </c>
      <c r="AQ247">
        <v>1218</v>
      </c>
      <c r="AR247" s="45" t="s">
        <v>942</v>
      </c>
      <c r="AS247" s="45" t="s">
        <v>1008</v>
      </c>
      <c r="AT247" s="45" t="s">
        <v>1008</v>
      </c>
      <c r="AU247" s="45" t="s">
        <v>1009</v>
      </c>
      <c r="AV247" s="45" t="s">
        <v>1010</v>
      </c>
      <c r="AW247" s="45" t="s">
        <v>1011</v>
      </c>
      <c r="AX247" s="45" t="s">
        <v>1012</v>
      </c>
      <c r="AY247" s="45" t="s">
        <v>1013</v>
      </c>
      <c r="AZ247" s="45" t="s">
        <v>1014</v>
      </c>
      <c r="BA247" s="45" t="s">
        <v>1015</v>
      </c>
      <c r="BB247" s="45" t="s">
        <v>1016</v>
      </c>
      <c r="BC247" s="45" t="s">
        <v>1017</v>
      </c>
      <c r="BD247" s="45" t="s">
        <v>1018</v>
      </c>
      <c r="BE247" s="45" t="s">
        <v>1019</v>
      </c>
      <c r="BF247" s="45" t="s">
        <v>1018</v>
      </c>
      <c r="BG247" s="45" t="s">
        <v>1020</v>
      </c>
      <c r="BH247" s="45" t="s">
        <v>1021</v>
      </c>
      <c r="BI247" s="45" t="s">
        <v>1022</v>
      </c>
    </row>
    <row r="248" hidden="true" x14ac:dyDescent="0.25">
      <c r="A248" s="45" t="s">
        <v>216</v>
      </c>
      <c r="B248" s="5">
        <v>43622</v>
      </c>
      <c r="C248" s="6">
        <v>1</v>
      </c>
      <c r="D248" s="45" t="s">
        <v>217</v>
      </c>
      <c r="E248" s="45" t="s">
        <v>297</v>
      </c>
      <c r="F248" s="45" t="s">
        <v>237</v>
      </c>
      <c r="G248" s="7">
        <v>0.49157888888888884</v>
      </c>
      <c r="H248" s="3">
        <v>3932</v>
      </c>
      <c r="I248" s="45" t="s">
        <v>241</v>
      </c>
      <c r="J248" s="3">
        <v>86</v>
      </c>
      <c r="K248" s="45" t="s">
        <v>254</v>
      </c>
      <c r="L248" s="45" t="s">
        <v>117</v>
      </c>
      <c r="M248" s="45" t="s">
        <v>255</v>
      </c>
      <c r="N248" s="45" t="s">
        <v>168</v>
      </c>
      <c r="O248" s="45" t="s">
        <v>257</v>
      </c>
      <c r="P248" s="45" t="s">
        <v>25</v>
      </c>
      <c r="AM248" s="8">
        <v>43691</v>
      </c>
      <c r="AN248" s="45" t="s">
        <v>222</v>
      </c>
      <c r="AP248">
        <v>2225</v>
      </c>
      <c r="AQ248">
        <v>1116</v>
      </c>
    </row>
    <row r="249" x14ac:dyDescent="0.25">
      <c r="A249" s="45" t="s">
        <v>216</v>
      </c>
      <c r="B249" s="5">
        <v>43622</v>
      </c>
      <c r="C249" s="6">
        <v>1</v>
      </c>
      <c r="D249" s="45" t="s">
        <v>217</v>
      </c>
      <c r="E249" s="45" t="s">
        <v>297</v>
      </c>
      <c r="F249" s="45" t="s">
        <v>237</v>
      </c>
      <c r="G249" s="7">
        <v>0.49157888888888884</v>
      </c>
      <c r="H249" s="3">
        <v>3932</v>
      </c>
      <c r="I249" s="45" t="s">
        <v>241</v>
      </c>
      <c r="J249" s="3">
        <v>87</v>
      </c>
      <c r="K249" s="45" t="s">
        <v>265</v>
      </c>
      <c r="L249" s="45" t="s">
        <v>116</v>
      </c>
      <c r="M249" s="45" t="s">
        <v>229</v>
      </c>
      <c r="N249" s="45" t="s">
        <v>168</v>
      </c>
      <c r="O249" s="45" t="s">
        <v>229</v>
      </c>
      <c r="P249" s="45" t="s">
        <v>25</v>
      </c>
      <c r="R249" s="45" t="s">
        <v>152</v>
      </c>
      <c r="S249">
        <v>534.77999999999997</v>
      </c>
      <c r="T249">
        <v>2.02</v>
      </c>
      <c r="U249">
        <v>34.299999999999997</v>
      </c>
      <c r="V249">
        <v>34.299999999999997</v>
      </c>
      <c r="W249">
        <v>35.299999999999997</v>
      </c>
      <c r="X249">
        <v>38.100000000000001</v>
      </c>
      <c r="Y249">
        <v>33.100000000000001</v>
      </c>
      <c r="Z249">
        <v>41.600000000000001</v>
      </c>
      <c r="AD249" s="45" t="s">
        <v>346</v>
      </c>
      <c r="AE249" s="45" t="s">
        <v>243</v>
      </c>
      <c r="AF249" s="45" t="s">
        <v>243</v>
      </c>
      <c r="AH249" s="45" t="s">
        <v>272</v>
      </c>
      <c r="AL249" s="45" t="s">
        <v>358</v>
      </c>
      <c r="AM249" s="8">
        <v>43691</v>
      </c>
      <c r="AN249" s="45" t="s">
        <v>222</v>
      </c>
      <c r="AP249">
        <v>2351</v>
      </c>
      <c r="AQ249">
        <v>1074</v>
      </c>
      <c r="AR249" s="45" t="s">
        <v>934</v>
      </c>
      <c r="AS249" s="45" t="s">
        <v>1023</v>
      </c>
      <c r="AT249" s="45" t="s">
        <v>1023</v>
      </c>
      <c r="AU249" s="45" t="s">
        <v>589</v>
      </c>
      <c r="AV249" s="45" t="s">
        <v>1024</v>
      </c>
      <c r="AW249" s="45" t="s">
        <v>1025</v>
      </c>
      <c r="AX249" s="45" t="s">
        <v>698</v>
      </c>
      <c r="AY249" s="45" t="s">
        <v>698</v>
      </c>
      <c r="AZ249" s="45" t="s">
        <v>698</v>
      </c>
      <c r="BA249" s="45" t="s">
        <v>1026</v>
      </c>
      <c r="BB249" s="45" t="s">
        <v>941</v>
      </c>
      <c r="BC249" s="45" t="s">
        <v>939</v>
      </c>
      <c r="BD249" s="45" t="s">
        <v>937</v>
      </c>
      <c r="BE249" s="45" t="s">
        <v>942</v>
      </c>
      <c r="BF249" s="45" t="s">
        <v>942</v>
      </c>
      <c r="BG249" s="45" t="s">
        <v>1024</v>
      </c>
      <c r="BH249" s="45" t="s">
        <v>1024</v>
      </c>
      <c r="BI249" s="45" t="s">
        <v>1027</v>
      </c>
      <c r="BJ249" s="45" t="s">
        <v>941</v>
      </c>
      <c r="BK249" s="45" t="s">
        <v>941</v>
      </c>
      <c r="BL249" s="45" t="s">
        <v>688</v>
      </c>
    </row>
    <row r="250" x14ac:dyDescent="0.25">
      <c r="A250" s="45" t="s">
        <v>216</v>
      </c>
      <c r="B250" s="5">
        <v>43622</v>
      </c>
      <c r="C250" s="6">
        <v>1</v>
      </c>
      <c r="D250" s="45" t="s">
        <v>217</v>
      </c>
      <c r="E250" s="45" t="s">
        <v>297</v>
      </c>
      <c r="F250" s="45" t="s">
        <v>237</v>
      </c>
      <c r="G250" s="7">
        <v>0.49157888888888884</v>
      </c>
      <c r="H250" s="3">
        <v>3932</v>
      </c>
      <c r="I250" s="45" t="s">
        <v>241</v>
      </c>
      <c r="J250" s="3">
        <v>88</v>
      </c>
      <c r="K250" s="45" t="s">
        <v>265</v>
      </c>
      <c r="L250" s="45" t="s">
        <v>116</v>
      </c>
      <c r="M250" s="45" t="s">
        <v>229</v>
      </c>
      <c r="N250" s="45" t="s">
        <v>168</v>
      </c>
      <c r="O250" s="45" t="s">
        <v>229</v>
      </c>
      <c r="P250" s="45" t="s">
        <v>25</v>
      </c>
      <c r="R250" s="45" t="s">
        <v>152</v>
      </c>
      <c r="S250">
        <v>534.77999999999997</v>
      </c>
      <c r="T250">
        <v>2.02</v>
      </c>
      <c r="U250">
        <v>36.100000000000001</v>
      </c>
      <c r="V250">
        <v>30</v>
      </c>
      <c r="W250">
        <v>28.600000000000001</v>
      </c>
      <c r="X250">
        <v>31.600000000000001</v>
      </c>
      <c r="Y250">
        <v>21.5</v>
      </c>
      <c r="AD250" s="45" t="s">
        <v>346</v>
      </c>
      <c r="AE250" s="45" t="s">
        <v>243</v>
      </c>
      <c r="AF250" s="45" t="s">
        <v>243</v>
      </c>
      <c r="AH250" s="45" t="s">
        <v>244</v>
      </c>
      <c r="AL250" s="45" t="s">
        <v>358</v>
      </c>
      <c r="AM250" s="8">
        <v>43691</v>
      </c>
      <c r="AN250" s="45" t="s">
        <v>222</v>
      </c>
      <c r="AP250">
        <v>2521</v>
      </c>
      <c r="AQ250">
        <v>1145</v>
      </c>
      <c r="AR250" s="45" t="s">
        <v>692</v>
      </c>
      <c r="AS250" s="45" t="s">
        <v>1028</v>
      </c>
      <c r="AT250" s="45" t="s">
        <v>983</v>
      </c>
      <c r="AU250" s="45" t="s">
        <v>1029</v>
      </c>
      <c r="AV250" s="45" t="s">
        <v>1029</v>
      </c>
      <c r="AW250" s="45" t="s">
        <v>1029</v>
      </c>
      <c r="AX250" s="45" t="s">
        <v>1030</v>
      </c>
      <c r="AY250" s="45" t="s">
        <v>518</v>
      </c>
      <c r="AZ250" s="45" t="s">
        <v>518</v>
      </c>
      <c r="BA250" s="45" t="s">
        <v>1029</v>
      </c>
      <c r="BB250" s="45" t="s">
        <v>979</v>
      </c>
      <c r="BC250" s="45" t="s">
        <v>927</v>
      </c>
      <c r="BD250" s="45" t="s">
        <v>1028</v>
      </c>
      <c r="BE250" s="45" t="s">
        <v>929</v>
      </c>
      <c r="BF250" s="45" t="s">
        <v>1028</v>
      </c>
      <c r="BG250" s="45" t="s">
        <v>1025</v>
      </c>
      <c r="BH250" s="45" t="s">
        <v>1031</v>
      </c>
      <c r="BI250" s="45" t="s">
        <v>1032</v>
      </c>
    </row>
    <row r="251" x14ac:dyDescent="0.25">
      <c r="A251" s="45" t="s">
        <v>216</v>
      </c>
      <c r="B251" s="5">
        <v>43622</v>
      </c>
      <c r="C251" s="6">
        <v>1</v>
      </c>
      <c r="D251" s="45" t="s">
        <v>217</v>
      </c>
      <c r="E251" s="45" t="s">
        <v>297</v>
      </c>
      <c r="F251" s="45" t="s">
        <v>237</v>
      </c>
      <c r="G251" s="7">
        <v>0.49157888888888884</v>
      </c>
      <c r="H251" s="3">
        <v>3932</v>
      </c>
      <c r="I251" s="45" t="s">
        <v>241</v>
      </c>
      <c r="J251" s="3">
        <v>89</v>
      </c>
      <c r="K251" s="45" t="s">
        <v>247</v>
      </c>
      <c r="L251" s="45" t="s">
        <v>116</v>
      </c>
      <c r="M251" s="45" t="s">
        <v>229</v>
      </c>
      <c r="N251" s="45" t="s">
        <v>168</v>
      </c>
      <c r="O251" s="45" t="s">
        <v>229</v>
      </c>
      <c r="P251" s="45" t="s">
        <v>25</v>
      </c>
      <c r="R251" s="45" t="s">
        <v>152</v>
      </c>
      <c r="S251">
        <v>534.77999999999997</v>
      </c>
      <c r="T251">
        <v>2.02</v>
      </c>
      <c r="U251">
        <v>40.5</v>
      </c>
      <c r="V251">
        <v>40.899999999999999</v>
      </c>
      <c r="W251">
        <v>40.899999999999999</v>
      </c>
      <c r="X251">
        <v>44.5</v>
      </c>
      <c r="AD251" s="45" t="s">
        <v>346</v>
      </c>
      <c r="AE251" s="45" t="s">
        <v>243</v>
      </c>
      <c r="AF251" s="45" t="s">
        <v>243</v>
      </c>
      <c r="AH251" s="45" t="s">
        <v>272</v>
      </c>
      <c r="AL251" s="45" t="s">
        <v>361</v>
      </c>
      <c r="AM251" s="8">
        <v>43691</v>
      </c>
      <c r="AN251" s="45" t="s">
        <v>222</v>
      </c>
      <c r="AP251">
        <v>2515</v>
      </c>
      <c r="AQ251">
        <v>1221</v>
      </c>
      <c r="AR251" s="45" t="s">
        <v>790</v>
      </c>
      <c r="AS251" s="45" t="s">
        <v>742</v>
      </c>
      <c r="AT251" s="45" t="s">
        <v>742</v>
      </c>
      <c r="AU251" s="45" t="s">
        <v>1033</v>
      </c>
      <c r="AV251" s="45" t="s">
        <v>739</v>
      </c>
      <c r="AW251" s="45" t="s">
        <v>1034</v>
      </c>
      <c r="AX251" s="45" t="s">
        <v>849</v>
      </c>
      <c r="AY251" s="45" t="s">
        <v>1035</v>
      </c>
      <c r="AZ251" s="45" t="s">
        <v>1036</v>
      </c>
      <c r="BA251" s="45" t="s">
        <v>744</v>
      </c>
      <c r="BB251" s="45" t="s">
        <v>807</v>
      </c>
      <c r="BC251" s="45" t="s">
        <v>1037</v>
      </c>
    </row>
    <row r="252" hidden="true" x14ac:dyDescent="0.25">
      <c r="A252" s="45" t="s">
        <v>216</v>
      </c>
      <c r="B252" s="5">
        <v>43622</v>
      </c>
      <c r="C252" s="6">
        <v>1</v>
      </c>
      <c r="D252" s="45" t="s">
        <v>217</v>
      </c>
      <c r="E252" s="45" t="s">
        <v>297</v>
      </c>
      <c r="F252" s="45" t="s">
        <v>237</v>
      </c>
      <c r="G252" s="7">
        <v>0.49157888888888884</v>
      </c>
      <c r="H252" s="3">
        <v>3932</v>
      </c>
      <c r="I252" s="45" t="s">
        <v>241</v>
      </c>
      <c r="J252" s="3">
        <v>90</v>
      </c>
      <c r="K252" s="45" t="s">
        <v>254</v>
      </c>
      <c r="L252" s="45" t="s">
        <v>204</v>
      </c>
      <c r="N252" s="45" t="s">
        <v>168</v>
      </c>
      <c r="O252" s="45" t="s">
        <v>255</v>
      </c>
      <c r="P252" s="45" t="s">
        <v>25</v>
      </c>
      <c r="AM252" s="8">
        <v>43691</v>
      </c>
      <c r="AN252" s="45" t="s">
        <v>222</v>
      </c>
      <c r="AP252">
        <v>2737</v>
      </c>
      <c r="AQ252">
        <v>1151</v>
      </c>
    </row>
    <row r="253" hidden="true" x14ac:dyDescent="0.25">
      <c r="A253" s="45" t="s">
        <v>216</v>
      </c>
      <c r="B253" s="5">
        <v>43622</v>
      </c>
      <c r="C253" s="6">
        <v>1</v>
      </c>
      <c r="D253" s="45" t="s">
        <v>217</v>
      </c>
      <c r="E253" s="45" t="s">
        <v>297</v>
      </c>
      <c r="F253" s="45" t="s">
        <v>237</v>
      </c>
      <c r="G253" s="7">
        <v>0.49157888888888884</v>
      </c>
      <c r="H253" s="3">
        <v>3932</v>
      </c>
      <c r="I253" s="45" t="s">
        <v>241</v>
      </c>
      <c r="J253" s="3">
        <v>91</v>
      </c>
      <c r="K253" s="45" t="s">
        <v>254</v>
      </c>
      <c r="L253" s="45" t="s">
        <v>116</v>
      </c>
      <c r="M253" s="45" t="s">
        <v>229</v>
      </c>
      <c r="N253" s="45" t="s">
        <v>168</v>
      </c>
      <c r="O253" s="45" t="s">
        <v>229</v>
      </c>
      <c r="P253" s="45" t="s">
        <v>25</v>
      </c>
      <c r="AM253" s="8">
        <v>43691</v>
      </c>
      <c r="AN253" s="45" t="s">
        <v>222</v>
      </c>
      <c r="AP253">
        <v>342</v>
      </c>
      <c r="AQ253">
        <v>1005</v>
      </c>
    </row>
    <row r="254" x14ac:dyDescent="0.25">
      <c r="A254" s="45" t="s">
        <v>216</v>
      </c>
      <c r="B254" s="5">
        <v>43622</v>
      </c>
      <c r="C254" s="6">
        <v>1</v>
      </c>
      <c r="D254" s="45" t="s">
        <v>217</v>
      </c>
      <c r="E254" s="45" t="s">
        <v>297</v>
      </c>
      <c r="F254" s="45" t="s">
        <v>237</v>
      </c>
      <c r="G254" s="7">
        <v>0.49158065972222226</v>
      </c>
      <c r="H254" s="3">
        <v>3933</v>
      </c>
      <c r="I254" s="45" t="s">
        <v>241</v>
      </c>
      <c r="J254" s="3">
        <v>92</v>
      </c>
      <c r="K254" s="45" t="s">
        <v>275</v>
      </c>
      <c r="L254" s="45" t="s">
        <v>116</v>
      </c>
      <c r="M254" s="45" t="s">
        <v>229</v>
      </c>
      <c r="N254" s="45" t="s">
        <v>168</v>
      </c>
      <c r="O254" s="45" t="s">
        <v>229</v>
      </c>
      <c r="P254" s="45" t="s">
        <v>25</v>
      </c>
      <c r="R254" s="45" t="s">
        <v>152</v>
      </c>
      <c r="S254">
        <v>534.77999999999997</v>
      </c>
      <c r="T254">
        <v>2.02</v>
      </c>
      <c r="U254">
        <v>33.299999999999997</v>
      </c>
      <c r="V254">
        <v>34.600000000000001</v>
      </c>
      <c r="W254">
        <v>40.600000000000001</v>
      </c>
      <c r="X254">
        <v>38.399999999999999</v>
      </c>
      <c r="Y254">
        <v>44.5</v>
      </c>
      <c r="Z254">
        <v>45.200000000000003</v>
      </c>
      <c r="AA254">
        <v>45.600000000000001</v>
      </c>
      <c r="AD254" s="45" t="s">
        <v>346</v>
      </c>
      <c r="AE254" s="45" t="s">
        <v>243</v>
      </c>
      <c r="AF254" s="45" t="s">
        <v>243</v>
      </c>
      <c r="AH254" s="45" t="s">
        <v>244</v>
      </c>
      <c r="AL254" s="45" t="s">
        <v>362</v>
      </c>
      <c r="AM254" s="8">
        <v>43691</v>
      </c>
      <c r="AN254" s="45" t="s">
        <v>222</v>
      </c>
      <c r="AP254">
        <v>2517</v>
      </c>
      <c r="AQ254">
        <v>1097</v>
      </c>
      <c r="AR254" s="45" t="s">
        <v>1038</v>
      </c>
      <c r="AS254" s="45" t="s">
        <v>1039</v>
      </c>
      <c r="AT254" s="45" t="s">
        <v>1040</v>
      </c>
      <c r="AU254" s="45" t="s">
        <v>1041</v>
      </c>
      <c r="AV254" s="45" t="s">
        <v>1042</v>
      </c>
      <c r="AW254" s="45" t="s">
        <v>1043</v>
      </c>
      <c r="AX254" s="45" t="s">
        <v>1044</v>
      </c>
      <c r="AY254" s="45" t="s">
        <v>745</v>
      </c>
      <c r="AZ254" s="45" t="s">
        <v>1045</v>
      </c>
      <c r="BA254" s="45" t="s">
        <v>795</v>
      </c>
      <c r="BB254" s="45" t="s">
        <v>1046</v>
      </c>
      <c r="BC254" s="45" t="s">
        <v>743</v>
      </c>
      <c r="BD254" s="45" t="s">
        <v>1047</v>
      </c>
      <c r="BE254" s="45" t="s">
        <v>1048</v>
      </c>
      <c r="BF254" s="45" t="s">
        <v>743</v>
      </c>
      <c r="BG254" s="45" t="s">
        <v>1049</v>
      </c>
      <c r="BH254" s="45" t="s">
        <v>1050</v>
      </c>
      <c r="BI254" s="45" t="s">
        <v>903</v>
      </c>
      <c r="BJ254" s="45" t="s">
        <v>1051</v>
      </c>
      <c r="BK254" s="45" t="s">
        <v>1052</v>
      </c>
      <c r="BL254" s="45" t="s">
        <v>1053</v>
      </c>
    </row>
    <row r="255" x14ac:dyDescent="0.25">
      <c r="A255" s="45" t="s">
        <v>216</v>
      </c>
      <c r="B255" s="5">
        <v>43622</v>
      </c>
      <c r="C255" s="6">
        <v>1</v>
      </c>
      <c r="D255" s="45" t="s">
        <v>217</v>
      </c>
      <c r="E255" s="45" t="s">
        <v>297</v>
      </c>
      <c r="F255" s="45" t="s">
        <v>237</v>
      </c>
      <c r="G255" s="7">
        <v>0.49158065972222226</v>
      </c>
      <c r="H255" s="3">
        <v>3933</v>
      </c>
      <c r="I255" s="45" t="s">
        <v>241</v>
      </c>
      <c r="J255" s="3">
        <v>93</v>
      </c>
      <c r="K255" s="45" t="s">
        <v>265</v>
      </c>
      <c r="L255" s="45" t="s">
        <v>116</v>
      </c>
      <c r="M255" s="45" t="s">
        <v>229</v>
      </c>
      <c r="N255" s="45" t="s">
        <v>168</v>
      </c>
      <c r="O255" s="45" t="s">
        <v>229</v>
      </c>
      <c r="P255" s="45" t="s">
        <v>25</v>
      </c>
      <c r="R255" s="45" t="s">
        <v>152</v>
      </c>
      <c r="S255">
        <v>534.77999999999997</v>
      </c>
      <c r="T255">
        <v>2.02</v>
      </c>
      <c r="U255">
        <v>38.399999999999999</v>
      </c>
      <c r="V255">
        <v>40.5</v>
      </c>
      <c r="W255">
        <v>40.600000000000001</v>
      </c>
      <c r="X255">
        <v>41.200000000000003</v>
      </c>
      <c r="Y255">
        <v>39.700000000000003</v>
      </c>
      <c r="Z255">
        <v>40.899999999999999</v>
      </c>
      <c r="AD255" s="45" t="s">
        <v>346</v>
      </c>
      <c r="AE255" s="45" t="s">
        <v>243</v>
      </c>
      <c r="AF255" s="45" t="s">
        <v>243</v>
      </c>
      <c r="AH255" s="45" t="s">
        <v>272</v>
      </c>
      <c r="AL255" s="45" t="s">
        <v>358</v>
      </c>
      <c r="AM255" s="8">
        <v>43691</v>
      </c>
      <c r="AN255" s="45" t="s">
        <v>222</v>
      </c>
      <c r="AP255">
        <v>2745</v>
      </c>
      <c r="AQ255">
        <v>1185</v>
      </c>
      <c r="AR255" s="45" t="s">
        <v>592</v>
      </c>
      <c r="AS255" s="45" t="s">
        <v>1054</v>
      </c>
      <c r="AT255" s="45" t="s">
        <v>971</v>
      </c>
      <c r="AU255" s="45" t="s">
        <v>1055</v>
      </c>
      <c r="AV255" s="45" t="s">
        <v>1056</v>
      </c>
      <c r="AW255" s="45" t="s">
        <v>1057</v>
      </c>
      <c r="AX255" s="45" t="s">
        <v>1058</v>
      </c>
      <c r="AY255" s="45" t="s">
        <v>1059</v>
      </c>
      <c r="AZ255" s="45" t="s">
        <v>898</v>
      </c>
      <c r="BA255" s="45" t="s">
        <v>1060</v>
      </c>
      <c r="BB255" s="45" t="s">
        <v>1061</v>
      </c>
      <c r="BC255" s="45" t="s">
        <v>1062</v>
      </c>
      <c r="BD255" s="45" t="s">
        <v>1063</v>
      </c>
      <c r="BE255" s="45" t="s">
        <v>1063</v>
      </c>
      <c r="BF255" s="45" t="s">
        <v>1064</v>
      </c>
      <c r="BG255" s="45" t="s">
        <v>791</v>
      </c>
      <c r="BH255" s="45" t="s">
        <v>792</v>
      </c>
      <c r="BI255" s="45" t="s">
        <v>741</v>
      </c>
    </row>
    <row r="256" x14ac:dyDescent="0.25">
      <c r="A256" s="45" t="s">
        <v>216</v>
      </c>
      <c r="B256" s="5">
        <v>43622</v>
      </c>
      <c r="C256" s="6">
        <v>1</v>
      </c>
      <c r="D256" s="45" t="s">
        <v>217</v>
      </c>
      <c r="E256" s="45" t="s">
        <v>297</v>
      </c>
      <c r="F256" s="45" t="s">
        <v>237</v>
      </c>
      <c r="G256" s="7">
        <v>0.49158244212962959</v>
      </c>
      <c r="H256" s="3">
        <v>3934</v>
      </c>
      <c r="I256" s="45" t="s">
        <v>241</v>
      </c>
      <c r="J256" s="3">
        <v>94</v>
      </c>
      <c r="K256" s="45" t="s">
        <v>265</v>
      </c>
      <c r="L256" s="45" t="s">
        <v>116</v>
      </c>
      <c r="M256" s="45" t="s">
        <v>229</v>
      </c>
      <c r="N256" s="45" t="s">
        <v>168</v>
      </c>
      <c r="O256" s="45" t="s">
        <v>229</v>
      </c>
      <c r="P256" s="45" t="s">
        <v>25</v>
      </c>
      <c r="R256" s="45" t="s">
        <v>152</v>
      </c>
      <c r="S256">
        <v>534.77999999999997</v>
      </c>
      <c r="T256">
        <v>2.02</v>
      </c>
      <c r="U256">
        <v>38</v>
      </c>
      <c r="V256">
        <v>39.799999999999997</v>
      </c>
      <c r="W256">
        <v>37.100000000000001</v>
      </c>
      <c r="X256">
        <v>37.100000000000001</v>
      </c>
      <c r="Y256">
        <v>35.299999999999997</v>
      </c>
      <c r="Z256">
        <v>36.399999999999999</v>
      </c>
      <c r="AD256" s="45" t="s">
        <v>346</v>
      </c>
      <c r="AE256" s="45" t="s">
        <v>243</v>
      </c>
      <c r="AF256" s="45" t="s">
        <v>243</v>
      </c>
      <c r="AH256" s="45" t="s">
        <v>272</v>
      </c>
      <c r="AL256" s="45" t="s">
        <v>358</v>
      </c>
      <c r="AM256" s="8">
        <v>43691</v>
      </c>
      <c r="AN256" s="45" t="s">
        <v>222</v>
      </c>
      <c r="AP256">
        <v>2403</v>
      </c>
      <c r="AQ256">
        <v>988</v>
      </c>
      <c r="AR256" s="45" t="s">
        <v>1065</v>
      </c>
      <c r="AS256" s="45" t="s">
        <v>1066</v>
      </c>
      <c r="AT256" s="45" t="s">
        <v>1066</v>
      </c>
      <c r="AU256" s="45" t="s">
        <v>588</v>
      </c>
      <c r="AV256" s="45" t="s">
        <v>941</v>
      </c>
      <c r="AW256" s="45" t="s">
        <v>1067</v>
      </c>
      <c r="AX256" s="45" t="s">
        <v>1032</v>
      </c>
      <c r="AY256" s="45" t="s">
        <v>1068</v>
      </c>
      <c r="AZ256" s="45" t="s">
        <v>1068</v>
      </c>
      <c r="BA256" s="45" t="s">
        <v>1069</v>
      </c>
      <c r="BB256" s="45" t="s">
        <v>1070</v>
      </c>
      <c r="BC256" s="45" t="s">
        <v>1071</v>
      </c>
      <c r="BD256" s="45" t="s">
        <v>1072</v>
      </c>
      <c r="BE256" s="45" t="s">
        <v>1073</v>
      </c>
      <c r="BF256" s="45" t="s">
        <v>1074</v>
      </c>
      <c r="BG256" s="45" t="s">
        <v>1075</v>
      </c>
      <c r="BH256" s="45" t="s">
        <v>1076</v>
      </c>
      <c r="BI256" s="45" t="s">
        <v>994</v>
      </c>
    </row>
    <row r="257" x14ac:dyDescent="0.25">
      <c r="A257" s="45" t="s">
        <v>216</v>
      </c>
      <c r="B257" s="5">
        <v>43622</v>
      </c>
      <c r="C257" s="6">
        <v>1</v>
      </c>
      <c r="D257" s="45" t="s">
        <v>217</v>
      </c>
      <c r="E257" s="45" t="s">
        <v>297</v>
      </c>
      <c r="F257" s="45" t="s">
        <v>237</v>
      </c>
      <c r="G257" s="7">
        <v>0.49158244212962959</v>
      </c>
      <c r="H257" s="3">
        <v>3934</v>
      </c>
      <c r="I257" s="45" t="s">
        <v>241</v>
      </c>
      <c r="J257" s="3">
        <v>95</v>
      </c>
      <c r="K257" s="45" t="s">
        <v>275</v>
      </c>
      <c r="L257" s="45" t="s">
        <v>116</v>
      </c>
      <c r="M257" s="45" t="s">
        <v>229</v>
      </c>
      <c r="N257" s="45" t="s">
        <v>168</v>
      </c>
      <c r="O257" s="45" t="s">
        <v>229</v>
      </c>
      <c r="P257" s="45" t="s">
        <v>25</v>
      </c>
      <c r="R257" s="45" t="s">
        <v>152</v>
      </c>
      <c r="S257">
        <v>534.77999999999997</v>
      </c>
      <c r="T257">
        <v>2.02</v>
      </c>
      <c r="U257">
        <v>43.600000000000001</v>
      </c>
      <c r="V257">
        <v>40.899999999999999</v>
      </c>
      <c r="W257">
        <v>44.899999999999999</v>
      </c>
      <c r="X257">
        <v>40.5</v>
      </c>
      <c r="Y257">
        <v>44.5</v>
      </c>
      <c r="Z257">
        <v>46.5</v>
      </c>
      <c r="AD257" s="45" t="s">
        <v>346</v>
      </c>
      <c r="AE257" s="45" t="s">
        <v>243</v>
      </c>
      <c r="AF257" s="45" t="s">
        <v>243</v>
      </c>
      <c r="AH257" s="45" t="s">
        <v>272</v>
      </c>
      <c r="AL257" s="45" t="s">
        <v>363</v>
      </c>
      <c r="AM257" s="8">
        <v>43691</v>
      </c>
      <c r="AN257" s="45" t="s">
        <v>222</v>
      </c>
      <c r="AP257">
        <v>2394</v>
      </c>
      <c r="AQ257">
        <v>1135</v>
      </c>
      <c r="AR257" s="45" t="s">
        <v>677</v>
      </c>
      <c r="AS257" s="45" t="s">
        <v>1077</v>
      </c>
      <c r="AT257" s="45" t="s">
        <v>749</v>
      </c>
      <c r="AU257" s="45" t="s">
        <v>849</v>
      </c>
      <c r="AV257" s="45" t="s">
        <v>835</v>
      </c>
      <c r="AW257" s="45" t="s">
        <v>1078</v>
      </c>
      <c r="AX257" s="45" t="s">
        <v>1079</v>
      </c>
      <c r="AY257" s="45" t="s">
        <v>1080</v>
      </c>
      <c r="AZ257" s="45" t="s">
        <v>1081</v>
      </c>
      <c r="BA257" s="45" t="s">
        <v>1082</v>
      </c>
      <c r="BB257" s="45" t="s">
        <v>1083</v>
      </c>
      <c r="BC257" s="45" t="s">
        <v>1084</v>
      </c>
      <c r="BD257" s="45" t="s">
        <v>1085</v>
      </c>
      <c r="BE257" s="45" t="s">
        <v>1086</v>
      </c>
      <c r="BF257" s="45" t="s">
        <v>1087</v>
      </c>
      <c r="BG257" s="45" t="s">
        <v>892</v>
      </c>
      <c r="BH257" s="45" t="s">
        <v>787</v>
      </c>
      <c r="BI257" s="45" t="s">
        <v>1088</v>
      </c>
    </row>
    <row r="258" x14ac:dyDescent="0.25">
      <c r="A258" s="45" t="s">
        <v>216</v>
      </c>
      <c r="B258" s="5">
        <v>43622</v>
      </c>
      <c r="C258" s="6">
        <v>1</v>
      </c>
      <c r="D258" s="45" t="s">
        <v>217</v>
      </c>
      <c r="E258" s="45" t="s">
        <v>297</v>
      </c>
      <c r="F258" s="45" t="s">
        <v>237</v>
      </c>
      <c r="G258" s="7">
        <v>0.49158244212962959</v>
      </c>
      <c r="H258" s="3">
        <v>3934</v>
      </c>
      <c r="I258" s="45" t="s">
        <v>241</v>
      </c>
      <c r="J258" s="3">
        <v>96</v>
      </c>
      <c r="K258" s="45" t="s">
        <v>275</v>
      </c>
      <c r="L258" s="45" t="s">
        <v>112</v>
      </c>
      <c r="M258" s="45" t="s">
        <v>229</v>
      </c>
      <c r="N258" s="45" t="s">
        <v>167</v>
      </c>
      <c r="O258" s="45" t="s">
        <v>229</v>
      </c>
      <c r="P258" s="45" t="s">
        <v>25</v>
      </c>
      <c r="R258" s="45" t="s">
        <v>152</v>
      </c>
      <c r="S258">
        <v>534.77999999999997</v>
      </c>
      <c r="T258">
        <v>2.02</v>
      </c>
      <c r="U258">
        <v>32.399999999999999</v>
      </c>
      <c r="V258">
        <v>34.299999999999997</v>
      </c>
      <c r="W258">
        <v>34.299999999999997</v>
      </c>
      <c r="X258">
        <v>34.399999999999999</v>
      </c>
      <c r="Y258">
        <v>34.399999999999999</v>
      </c>
      <c r="Z258">
        <v>34.399999999999999</v>
      </c>
      <c r="AA258">
        <v>34.399999999999999</v>
      </c>
      <c r="AD258" s="45" t="s">
        <v>346</v>
      </c>
      <c r="AE258" s="45" t="s">
        <v>243</v>
      </c>
      <c r="AF258" s="45" t="s">
        <v>243</v>
      </c>
      <c r="AH258" s="45" t="s">
        <v>244</v>
      </c>
      <c r="AM258" s="8">
        <v>43691</v>
      </c>
      <c r="AN258" s="45" t="s">
        <v>222</v>
      </c>
      <c r="AP258">
        <v>2527</v>
      </c>
      <c r="AQ258">
        <v>1102</v>
      </c>
      <c r="AR258" s="45" t="s">
        <v>1089</v>
      </c>
      <c r="AS258" s="45" t="s">
        <v>1090</v>
      </c>
      <c r="AT258" s="45" t="s">
        <v>1091</v>
      </c>
      <c r="AU258" s="45" t="s">
        <v>1092</v>
      </c>
      <c r="AV258" s="45" t="s">
        <v>838</v>
      </c>
      <c r="AW258" s="45" t="s">
        <v>839</v>
      </c>
      <c r="AX258" s="45" t="s">
        <v>1093</v>
      </c>
      <c r="AY258" s="45" t="s">
        <v>1094</v>
      </c>
      <c r="AZ258" s="45" t="s">
        <v>1095</v>
      </c>
      <c r="BA258" s="45" t="s">
        <v>1094</v>
      </c>
      <c r="BB258" s="45" t="s">
        <v>962</v>
      </c>
      <c r="BC258" s="45" t="s">
        <v>1096</v>
      </c>
      <c r="BD258" s="45" t="s">
        <v>1097</v>
      </c>
      <c r="BE258" s="45" t="s">
        <v>791</v>
      </c>
      <c r="BF258" s="45" t="s">
        <v>1098</v>
      </c>
      <c r="BG258" s="45" t="s">
        <v>1093</v>
      </c>
      <c r="BH258" s="45" t="s">
        <v>1099</v>
      </c>
      <c r="BI258" s="45" t="s">
        <v>1100</v>
      </c>
    </row>
    <row r="259" x14ac:dyDescent="0.25">
      <c r="A259" s="45" t="s">
        <v>216</v>
      </c>
      <c r="B259" s="5">
        <v>43622</v>
      </c>
      <c r="C259" s="6">
        <v>1</v>
      </c>
      <c r="D259" s="45" t="s">
        <v>217</v>
      </c>
      <c r="E259" s="45" t="s">
        <v>297</v>
      </c>
      <c r="F259" s="45" t="s">
        <v>237</v>
      </c>
      <c r="G259" s="7">
        <v>0.49158244212962959</v>
      </c>
      <c r="H259" s="3">
        <v>3934</v>
      </c>
      <c r="I259" s="45" t="s">
        <v>241</v>
      </c>
      <c r="J259" s="3">
        <v>97</v>
      </c>
      <c r="K259" s="45" t="s">
        <v>247</v>
      </c>
      <c r="L259" s="45" t="s">
        <v>74</v>
      </c>
      <c r="M259" s="45" t="s">
        <v>229</v>
      </c>
      <c r="N259" s="45" t="s">
        <v>172</v>
      </c>
      <c r="O259" s="45" t="s">
        <v>229</v>
      </c>
      <c r="P259" s="45" t="s">
        <v>25</v>
      </c>
      <c r="R259" s="45" t="s">
        <v>152</v>
      </c>
      <c r="S259">
        <v>535</v>
      </c>
      <c r="T259">
        <v>2.02</v>
      </c>
      <c r="AD259" s="45" t="s">
        <v>346</v>
      </c>
      <c r="AE259" s="45" t="s">
        <v>243</v>
      </c>
      <c r="AF259" s="45" t="s">
        <v>243</v>
      </c>
      <c r="AH259" s="45" t="s">
        <v>272</v>
      </c>
      <c r="AL259" s="45" t="s">
        <v>344</v>
      </c>
      <c r="AM259" s="8">
        <v>43691</v>
      </c>
      <c r="AN259" s="45" t="s">
        <v>222</v>
      </c>
      <c r="AP259">
        <v>2732</v>
      </c>
      <c r="AQ259">
        <v>1165</v>
      </c>
      <c r="AR259" s="45" t="s">
        <v>1625</v>
      </c>
      <c r="AS259" s="45" t="s">
        <v>1626</v>
      </c>
      <c r="AT259" s="45" t="s">
        <v>1627</v>
      </c>
      <c r="AU259" s="45" t="s">
        <v>1628</v>
      </c>
      <c r="AV259" s="45" t="s">
        <v>1629</v>
      </c>
      <c r="AW259" s="45" t="s">
        <v>1630</v>
      </c>
      <c r="AX259" s="45" t="s">
        <v>1631</v>
      </c>
      <c r="AY259" s="45" t="s">
        <v>1632</v>
      </c>
      <c r="AZ259" s="45" t="s">
        <v>1633</v>
      </c>
      <c r="BA259" s="45" t="s">
        <v>1634</v>
      </c>
      <c r="BB259" s="45" t="s">
        <v>1635</v>
      </c>
      <c r="BC259" s="45" t="s">
        <v>1636</v>
      </c>
    </row>
    <row r="260" x14ac:dyDescent="0.25">
      <c r="A260" s="45" t="s">
        <v>216</v>
      </c>
      <c r="B260" s="5">
        <v>43622</v>
      </c>
      <c r="C260" s="6">
        <v>1</v>
      </c>
      <c r="D260" s="45" t="s">
        <v>217</v>
      </c>
      <c r="E260" s="45" t="s">
        <v>297</v>
      </c>
      <c r="F260" s="45" t="s">
        <v>237</v>
      </c>
      <c r="G260" s="7">
        <v>0.49158244212962959</v>
      </c>
      <c r="H260" s="3">
        <v>3934</v>
      </c>
      <c r="I260" s="45" t="s">
        <v>241</v>
      </c>
      <c r="J260" s="3">
        <v>98</v>
      </c>
      <c r="K260" s="45" t="s">
        <v>275</v>
      </c>
      <c r="L260" s="45" t="s">
        <v>116</v>
      </c>
      <c r="M260" s="45" t="s">
        <v>229</v>
      </c>
      <c r="N260" s="45" t="s">
        <v>168</v>
      </c>
      <c r="O260" s="45" t="s">
        <v>229</v>
      </c>
      <c r="P260" s="45" t="s">
        <v>25</v>
      </c>
      <c r="R260" s="45" t="s">
        <v>152</v>
      </c>
      <c r="S260">
        <v>534.77999999999997</v>
      </c>
      <c r="T260">
        <v>2.02</v>
      </c>
      <c r="U260">
        <v>49.100000000000001</v>
      </c>
      <c r="V260">
        <v>48.600000000000001</v>
      </c>
      <c r="W260">
        <v>48.899999999999999</v>
      </c>
      <c r="X260">
        <v>48.5</v>
      </c>
      <c r="Y260">
        <v>46.899999999999999</v>
      </c>
      <c r="Z260">
        <v>46.5</v>
      </c>
      <c r="AA260">
        <v>48.5</v>
      </c>
      <c r="AD260" s="45" t="s">
        <v>346</v>
      </c>
      <c r="AE260" s="45" t="s">
        <v>243</v>
      </c>
      <c r="AF260" s="45" t="s">
        <v>243</v>
      </c>
      <c r="AH260" s="45" t="s">
        <v>244</v>
      </c>
      <c r="AM260" s="8">
        <v>43691</v>
      </c>
      <c r="AN260" s="45" t="s">
        <v>222</v>
      </c>
      <c r="AP260">
        <v>2574</v>
      </c>
      <c r="AQ260">
        <v>1097</v>
      </c>
      <c r="AR260" s="45" t="s">
        <v>1101</v>
      </c>
      <c r="AS260" s="45" t="s">
        <v>1102</v>
      </c>
      <c r="AT260" s="45" t="s">
        <v>1103</v>
      </c>
      <c r="AU260" s="45" t="s">
        <v>839</v>
      </c>
      <c r="AV260" s="45" t="s">
        <v>1104</v>
      </c>
      <c r="AW260" s="45" t="s">
        <v>1105</v>
      </c>
      <c r="AX260" s="45" t="s">
        <v>1106</v>
      </c>
      <c r="AY260" s="45" t="s">
        <v>1107</v>
      </c>
      <c r="AZ260" s="45" t="s">
        <v>1108</v>
      </c>
      <c r="BA260" s="45" t="s">
        <v>1109</v>
      </c>
      <c r="BB260" s="45" t="s">
        <v>1110</v>
      </c>
      <c r="BC260" s="45" t="s">
        <v>1111</v>
      </c>
      <c r="BD260" s="45" t="s">
        <v>1101</v>
      </c>
      <c r="BE260" s="45" t="s">
        <v>1112</v>
      </c>
      <c r="BF260" s="45" t="s">
        <v>1113</v>
      </c>
      <c r="BG260" s="45" t="s">
        <v>1114</v>
      </c>
      <c r="BH260" s="45" t="s">
        <v>1115</v>
      </c>
      <c r="BI260" s="45" t="s">
        <v>1116</v>
      </c>
      <c r="BJ260" s="45" t="s">
        <v>848</v>
      </c>
      <c r="BK260" s="45" t="s">
        <v>1078</v>
      </c>
      <c r="BL260" s="45" t="s">
        <v>1117</v>
      </c>
    </row>
    <row r="261" x14ac:dyDescent="0.25">
      <c r="A261" s="45" t="s">
        <v>216</v>
      </c>
      <c r="B261" s="5">
        <v>43622</v>
      </c>
      <c r="C261" s="6">
        <v>1</v>
      </c>
      <c r="D261" s="45" t="s">
        <v>217</v>
      </c>
      <c r="E261" s="45" t="s">
        <v>297</v>
      </c>
      <c r="F261" s="45" t="s">
        <v>237</v>
      </c>
      <c r="G261" s="7">
        <v>0.49158244212962959</v>
      </c>
      <c r="H261" s="3">
        <v>3934</v>
      </c>
      <c r="I261" s="45" t="s">
        <v>241</v>
      </c>
      <c r="J261" s="3">
        <v>99</v>
      </c>
      <c r="K261" s="45" t="s">
        <v>265</v>
      </c>
      <c r="L261" s="45" t="s">
        <v>116</v>
      </c>
      <c r="M261" s="45" t="s">
        <v>229</v>
      </c>
      <c r="N261" s="45" t="s">
        <v>168</v>
      </c>
      <c r="O261" s="45" t="s">
        <v>229</v>
      </c>
      <c r="P261" s="45" t="s">
        <v>25</v>
      </c>
      <c r="R261" s="45" t="s">
        <v>152</v>
      </c>
      <c r="S261">
        <v>534.77999999999997</v>
      </c>
      <c r="T261">
        <v>2.02</v>
      </c>
      <c r="U261">
        <v>46.100000000000001</v>
      </c>
      <c r="AD261" s="45" t="s">
        <v>364</v>
      </c>
      <c r="AE261" s="45" t="s">
        <v>243</v>
      </c>
      <c r="AF261" s="45" t="s">
        <v>243</v>
      </c>
      <c r="AH261" s="45" t="s">
        <v>244</v>
      </c>
      <c r="AL261" s="45" t="s">
        <v>365</v>
      </c>
      <c r="AM261" s="8">
        <v>43691</v>
      </c>
      <c r="AN261" s="45" t="s">
        <v>222</v>
      </c>
      <c r="AP261">
        <v>2882</v>
      </c>
      <c r="AQ261">
        <v>1186</v>
      </c>
      <c r="AR261" s="45" t="s">
        <v>1118</v>
      </c>
      <c r="AS261" s="45" t="s">
        <v>948</v>
      </c>
      <c r="AT261" s="45" t="s">
        <v>943</v>
      </c>
      <c r="AU261" s="45" t="s">
        <v>947</v>
      </c>
      <c r="AV261" s="45" t="s">
        <v>1119</v>
      </c>
      <c r="AW261" s="45" t="s">
        <v>1120</v>
      </c>
      <c r="AX261" s="45" t="s">
        <v>504</v>
      </c>
      <c r="AY261" s="45" t="s">
        <v>504</v>
      </c>
      <c r="AZ261" s="45" t="s">
        <v>1121</v>
      </c>
      <c r="BA261" s="45" t="s">
        <v>1122</v>
      </c>
      <c r="BB261" s="45" t="s">
        <v>1122</v>
      </c>
      <c r="BC261" s="45" t="s">
        <v>944</v>
      </c>
    </row>
    <row r="262" hidden="true" x14ac:dyDescent="0.25">
      <c r="A262" s="45" t="s">
        <v>216</v>
      </c>
      <c r="B262" s="5">
        <v>43622</v>
      </c>
      <c r="C262" s="6">
        <v>1</v>
      </c>
      <c r="D262" s="45" t="s">
        <v>217</v>
      </c>
      <c r="E262" s="45" t="s">
        <v>297</v>
      </c>
      <c r="F262" s="45" t="s">
        <v>237</v>
      </c>
      <c r="G262" s="7">
        <v>0.49158244212962959</v>
      </c>
      <c r="H262" s="3">
        <v>3934</v>
      </c>
      <c r="I262" s="45" t="s">
        <v>241</v>
      </c>
      <c r="J262" s="3">
        <v>100</v>
      </c>
      <c r="K262" s="45" t="s">
        <v>254</v>
      </c>
      <c r="L262" s="45" t="s">
        <v>117</v>
      </c>
      <c r="M262" s="45" t="s">
        <v>229</v>
      </c>
      <c r="N262" s="45" t="s">
        <v>168</v>
      </c>
      <c r="O262" s="45" t="s">
        <v>229</v>
      </c>
      <c r="P262" s="45" t="s">
        <v>25</v>
      </c>
      <c r="AM262" s="8">
        <v>43691</v>
      </c>
      <c r="AN262" s="45" t="s">
        <v>222</v>
      </c>
      <c r="AP262">
        <v>2057</v>
      </c>
      <c r="AQ262">
        <v>1054</v>
      </c>
    </row>
    <row r="263" hidden="true" x14ac:dyDescent="0.25">
      <c r="A263" s="45" t="s">
        <v>216</v>
      </c>
      <c r="B263" s="5">
        <v>43622</v>
      </c>
      <c r="C263" s="6">
        <v>1</v>
      </c>
      <c r="D263" s="45" t="s">
        <v>217</v>
      </c>
      <c r="E263" s="45" t="s">
        <v>297</v>
      </c>
      <c r="F263" s="45" t="s">
        <v>237</v>
      </c>
      <c r="G263" s="7">
        <v>0.49158244212962959</v>
      </c>
      <c r="H263" s="3">
        <v>3934</v>
      </c>
      <c r="I263" s="45" t="s">
        <v>241</v>
      </c>
      <c r="J263" s="3">
        <v>101</v>
      </c>
      <c r="K263" s="45" t="s">
        <v>254</v>
      </c>
      <c r="L263" s="45" t="s">
        <v>116</v>
      </c>
      <c r="M263" s="45" t="s">
        <v>229</v>
      </c>
      <c r="N263" s="45" t="s">
        <v>168</v>
      </c>
      <c r="O263" s="45" t="s">
        <v>229</v>
      </c>
      <c r="P263" s="45" t="s">
        <v>25</v>
      </c>
      <c r="AM263" s="8">
        <v>43691</v>
      </c>
      <c r="AN263" s="45" t="s">
        <v>222</v>
      </c>
      <c r="AP263">
        <v>192</v>
      </c>
      <c r="AQ263">
        <v>1000</v>
      </c>
    </row>
    <row r="264" x14ac:dyDescent="0.25">
      <c r="A264" s="45" t="s">
        <v>216</v>
      </c>
      <c r="B264" s="5">
        <v>43622</v>
      </c>
      <c r="C264" s="6">
        <v>1</v>
      </c>
      <c r="D264" s="45" t="s">
        <v>217</v>
      </c>
      <c r="E264" s="45" t="s">
        <v>297</v>
      </c>
      <c r="F264" s="45" t="s">
        <v>237</v>
      </c>
      <c r="G264" s="7">
        <v>0.49158421296296301</v>
      </c>
      <c r="H264" s="3">
        <v>3935</v>
      </c>
      <c r="I264" s="45" t="s">
        <v>241</v>
      </c>
      <c r="J264" s="3">
        <v>102</v>
      </c>
      <c r="K264" s="45" t="s">
        <v>247</v>
      </c>
      <c r="L264" s="45" t="s">
        <v>116</v>
      </c>
      <c r="M264" s="45" t="s">
        <v>229</v>
      </c>
      <c r="N264" s="45" t="s">
        <v>168</v>
      </c>
      <c r="O264" s="45" t="s">
        <v>229</v>
      </c>
      <c r="P264" s="45" t="s">
        <v>25</v>
      </c>
      <c r="R264" s="45" t="s">
        <v>152</v>
      </c>
      <c r="S264">
        <v>534.77999999999997</v>
      </c>
      <c r="T264">
        <v>2.02</v>
      </c>
      <c r="U264">
        <v>35.299999999999997</v>
      </c>
      <c r="V264">
        <v>39</v>
      </c>
      <c r="W264">
        <v>41.600000000000001</v>
      </c>
      <c r="X264">
        <v>40.899999999999999</v>
      </c>
      <c r="Y264">
        <v>44.299999999999997</v>
      </c>
      <c r="Z264">
        <v>48</v>
      </c>
      <c r="AD264" s="45" t="s">
        <v>364</v>
      </c>
      <c r="AE264" s="45" t="s">
        <v>243</v>
      </c>
      <c r="AF264" s="45" t="s">
        <v>243</v>
      </c>
      <c r="AH264" s="45" t="s">
        <v>244</v>
      </c>
      <c r="AL264" s="45" t="s">
        <v>366</v>
      </c>
      <c r="AM264" s="8">
        <v>43691</v>
      </c>
      <c r="AN264" s="45" t="s">
        <v>222</v>
      </c>
      <c r="AP264">
        <v>1487</v>
      </c>
      <c r="AQ264">
        <v>935</v>
      </c>
      <c r="AR264" s="45" t="s">
        <v>1123</v>
      </c>
      <c r="AS264" s="45" t="s">
        <v>1124</v>
      </c>
      <c r="AT264" s="45" t="s">
        <v>1125</v>
      </c>
      <c r="AU264" s="45" t="s">
        <v>1126</v>
      </c>
      <c r="AV264" s="45" t="s">
        <v>1127</v>
      </c>
      <c r="AW264" s="45" t="s">
        <v>1128</v>
      </c>
      <c r="AX264" s="45" t="s">
        <v>1129</v>
      </c>
      <c r="AY264" s="45" t="s">
        <v>1130</v>
      </c>
      <c r="AZ264" s="45" t="s">
        <v>1131</v>
      </c>
      <c r="BA264" s="45" t="s">
        <v>1132</v>
      </c>
      <c r="BB264" s="45" t="s">
        <v>1133</v>
      </c>
      <c r="BC264" s="45" t="s">
        <v>1134</v>
      </c>
      <c r="BD264" s="45" t="s">
        <v>1135</v>
      </c>
      <c r="BE264" s="45" t="s">
        <v>1136</v>
      </c>
      <c r="BF264" s="45" t="s">
        <v>1136</v>
      </c>
      <c r="BG264" s="45" t="s">
        <v>1137</v>
      </c>
      <c r="BH264" s="45" t="s">
        <v>1136</v>
      </c>
      <c r="BI264" s="45" t="s">
        <v>866</v>
      </c>
    </row>
    <row r="265" x14ac:dyDescent="0.25">
      <c r="A265" s="45" t="s">
        <v>216</v>
      </c>
      <c r="B265" s="5">
        <v>43622</v>
      </c>
      <c r="C265" s="6">
        <v>1</v>
      </c>
      <c r="D265" s="45" t="s">
        <v>217</v>
      </c>
      <c r="E265" s="45" t="s">
        <v>297</v>
      </c>
      <c r="F265" s="45" t="s">
        <v>237</v>
      </c>
      <c r="G265" s="7">
        <v>0.49158421296296301</v>
      </c>
      <c r="H265" s="3">
        <v>3935</v>
      </c>
      <c r="I265" s="45" t="s">
        <v>241</v>
      </c>
      <c r="J265" s="3">
        <v>103</v>
      </c>
      <c r="K265" s="45" t="s">
        <v>265</v>
      </c>
      <c r="L265" s="45" t="s">
        <v>116</v>
      </c>
      <c r="M265" s="45" t="s">
        <v>229</v>
      </c>
      <c r="N265" s="45" t="s">
        <v>168</v>
      </c>
      <c r="O265" s="45" t="s">
        <v>229</v>
      </c>
      <c r="P265" s="45" t="s">
        <v>25</v>
      </c>
      <c r="R265" s="45" t="s">
        <v>152</v>
      </c>
      <c r="S265">
        <v>534.77999999999997</v>
      </c>
      <c r="T265">
        <v>2.02</v>
      </c>
      <c r="U265">
        <v>44.700000000000003</v>
      </c>
      <c r="V265">
        <v>40.399999999999999</v>
      </c>
      <c r="W265">
        <v>40.399999999999999</v>
      </c>
      <c r="X265">
        <v>40.399999999999999</v>
      </c>
      <c r="Y265">
        <v>41.600000000000001</v>
      </c>
      <c r="AD265" s="45" t="s">
        <v>364</v>
      </c>
      <c r="AE265" s="45" t="s">
        <v>243</v>
      </c>
      <c r="AF265" s="45" t="s">
        <v>243</v>
      </c>
      <c r="AH265" s="45" t="s">
        <v>244</v>
      </c>
      <c r="AL265" s="45" t="s">
        <v>367</v>
      </c>
      <c r="AM265" s="8">
        <v>43691</v>
      </c>
      <c r="AN265" s="45" t="s">
        <v>222</v>
      </c>
      <c r="AP265">
        <v>2520</v>
      </c>
      <c r="AQ265">
        <v>960</v>
      </c>
      <c r="AR265" s="45" t="s">
        <v>1138</v>
      </c>
      <c r="AS265" s="45" t="s">
        <v>1139</v>
      </c>
      <c r="AT265" s="45" t="s">
        <v>871</v>
      </c>
      <c r="AU265" s="45" t="s">
        <v>927</v>
      </c>
      <c r="AV265" s="45" t="s">
        <v>1140</v>
      </c>
      <c r="AW265" s="45" t="s">
        <v>1118</v>
      </c>
      <c r="AX265" s="45" t="s">
        <v>698</v>
      </c>
      <c r="AY265" s="45" t="s">
        <v>698</v>
      </c>
      <c r="AZ265" s="45" t="s">
        <v>698</v>
      </c>
      <c r="BA265" s="45" t="s">
        <v>511</v>
      </c>
      <c r="BB265" s="45" t="s">
        <v>1141</v>
      </c>
      <c r="BC265" s="45" t="s">
        <v>1141</v>
      </c>
      <c r="BD265" s="45" t="s">
        <v>1142</v>
      </c>
      <c r="BE265" s="45" t="s">
        <v>1142</v>
      </c>
      <c r="BF265" s="45" t="s">
        <v>690</v>
      </c>
      <c r="BG265" s="45" t="s">
        <v>1143</v>
      </c>
      <c r="BH265" s="45" t="s">
        <v>1144</v>
      </c>
      <c r="BI265" s="45" t="s">
        <v>1145</v>
      </c>
    </row>
    <row r="266" hidden="true" x14ac:dyDescent="0.25">
      <c r="A266" s="45" t="s">
        <v>216</v>
      </c>
      <c r="B266" s="5">
        <v>43622</v>
      </c>
      <c r="C266" s="6">
        <v>1</v>
      </c>
      <c r="D266" s="45" t="s">
        <v>217</v>
      </c>
      <c r="E266" s="45" t="s">
        <v>297</v>
      </c>
      <c r="F266" s="45" t="s">
        <v>237</v>
      </c>
      <c r="G266" s="7">
        <v>0.49158421296296301</v>
      </c>
      <c r="H266" s="3">
        <v>3935</v>
      </c>
      <c r="I266" s="45" t="s">
        <v>241</v>
      </c>
      <c r="J266" s="3">
        <v>104</v>
      </c>
      <c r="K266" s="45" t="s">
        <v>254</v>
      </c>
      <c r="L266" s="45" t="s">
        <v>116</v>
      </c>
      <c r="M266" s="45" t="s">
        <v>229</v>
      </c>
      <c r="N266" s="45" t="s">
        <v>168</v>
      </c>
      <c r="O266" s="45" t="s">
        <v>229</v>
      </c>
      <c r="P266" s="45" t="s">
        <v>25</v>
      </c>
      <c r="AM266" s="8">
        <v>43691</v>
      </c>
      <c r="AN266" s="45" t="s">
        <v>222</v>
      </c>
      <c r="AP266">
        <v>195</v>
      </c>
      <c r="AQ266">
        <v>1217</v>
      </c>
    </row>
    <row r="267" hidden="true" x14ac:dyDescent="0.25">
      <c r="A267" s="45" t="s">
        <v>216</v>
      </c>
      <c r="B267" s="5">
        <v>43622</v>
      </c>
      <c r="C267" s="6">
        <v>1</v>
      </c>
      <c r="D267" s="45" t="s">
        <v>217</v>
      </c>
      <c r="E267" s="45" t="s">
        <v>297</v>
      </c>
      <c r="F267" s="45" t="s">
        <v>237</v>
      </c>
      <c r="G267" s="7">
        <v>0.49158421296296301</v>
      </c>
      <c r="H267" s="3">
        <v>3935</v>
      </c>
      <c r="I267" s="45" t="s">
        <v>241</v>
      </c>
      <c r="J267" s="3">
        <v>105</v>
      </c>
      <c r="K267" s="45" t="s">
        <v>254</v>
      </c>
      <c r="L267" s="45" t="s">
        <v>116</v>
      </c>
      <c r="M267" s="45" t="s">
        <v>229</v>
      </c>
      <c r="N267" s="45" t="s">
        <v>168</v>
      </c>
      <c r="O267" s="45" t="s">
        <v>229</v>
      </c>
      <c r="P267" s="45" t="s">
        <v>25</v>
      </c>
      <c r="AM267" s="8">
        <v>43691</v>
      </c>
      <c r="AN267" s="45" t="s">
        <v>222</v>
      </c>
      <c r="AP267">
        <v>147</v>
      </c>
      <c r="AQ267">
        <v>1102</v>
      </c>
    </row>
    <row r="268" x14ac:dyDescent="0.25">
      <c r="A268" s="45" t="s">
        <v>216</v>
      </c>
      <c r="B268" s="5">
        <v>43622</v>
      </c>
      <c r="C268" s="6">
        <v>1</v>
      </c>
      <c r="D268" s="45" t="s">
        <v>217</v>
      </c>
      <c r="E268" s="45" t="s">
        <v>297</v>
      </c>
      <c r="F268" s="45" t="s">
        <v>237</v>
      </c>
      <c r="G268" s="7">
        <v>0.49158777777777779</v>
      </c>
      <c r="H268" s="3">
        <v>3937</v>
      </c>
      <c r="I268" s="45" t="s">
        <v>241</v>
      </c>
      <c r="J268" s="3">
        <v>106</v>
      </c>
      <c r="K268" s="45" t="s">
        <v>245</v>
      </c>
      <c r="L268" s="45" t="s">
        <v>116</v>
      </c>
      <c r="M268" s="45" t="s">
        <v>229</v>
      </c>
      <c r="N268" s="45" t="s">
        <v>168</v>
      </c>
      <c r="O268" s="45" t="s">
        <v>229</v>
      </c>
      <c r="P268" s="45" t="s">
        <v>25</v>
      </c>
      <c r="R268" s="45" t="s">
        <v>152</v>
      </c>
      <c r="S268">
        <v>534.77999999999997</v>
      </c>
      <c r="T268">
        <v>2.02</v>
      </c>
      <c r="U268">
        <v>48.899999999999999</v>
      </c>
      <c r="V268">
        <v>47.700000000000003</v>
      </c>
      <c r="W268">
        <v>46.100000000000001</v>
      </c>
      <c r="X268">
        <v>46.200000000000003</v>
      </c>
      <c r="Y268">
        <v>43.200000000000003</v>
      </c>
      <c r="AD268" s="45" t="s">
        <v>364</v>
      </c>
      <c r="AE268" s="45" t="s">
        <v>243</v>
      </c>
      <c r="AF268" s="45" t="s">
        <v>243</v>
      </c>
      <c r="AH268" s="45" t="s">
        <v>244</v>
      </c>
      <c r="AM268" s="8">
        <v>43691</v>
      </c>
      <c r="AN268" s="45" t="s">
        <v>222</v>
      </c>
      <c r="AP268">
        <v>2032</v>
      </c>
      <c r="AQ268">
        <v>837</v>
      </c>
      <c r="AR268" s="45" t="s">
        <v>1146</v>
      </c>
      <c r="AS268" s="45" t="s">
        <v>1147</v>
      </c>
      <c r="AT268" s="45" t="s">
        <v>913</v>
      </c>
      <c r="AU268" s="45" t="s">
        <v>1148</v>
      </c>
      <c r="AV268" s="45" t="s">
        <v>1149</v>
      </c>
      <c r="AW268" s="45" t="s">
        <v>1150</v>
      </c>
      <c r="AX268" s="45" t="s">
        <v>1151</v>
      </c>
      <c r="AY268" s="45" t="s">
        <v>1152</v>
      </c>
      <c r="AZ268" s="45" t="s">
        <v>1153</v>
      </c>
      <c r="BA268" s="45" t="s">
        <v>1154</v>
      </c>
      <c r="BB268" s="45" t="s">
        <v>1155</v>
      </c>
      <c r="BC268" s="45" t="s">
        <v>1156</v>
      </c>
      <c r="BD268" s="45" t="s">
        <v>1157</v>
      </c>
      <c r="BE268" s="45" t="s">
        <v>1158</v>
      </c>
      <c r="BF268" s="45" t="s">
        <v>1159</v>
      </c>
    </row>
    <row r="269" x14ac:dyDescent="0.25">
      <c r="A269" s="45" t="s">
        <v>216</v>
      </c>
      <c r="B269" s="5">
        <v>43622</v>
      </c>
      <c r="C269" s="6">
        <v>1</v>
      </c>
      <c r="D269" s="45" t="s">
        <v>217</v>
      </c>
      <c r="E269" s="45" t="s">
        <v>297</v>
      </c>
      <c r="F269" s="45" t="s">
        <v>237</v>
      </c>
      <c r="G269" s="7">
        <v>0.49158777777777779</v>
      </c>
      <c r="H269" s="3">
        <v>3937</v>
      </c>
      <c r="I269" s="45" t="s">
        <v>241</v>
      </c>
      <c r="J269" s="3">
        <v>107</v>
      </c>
      <c r="K269" s="45" t="s">
        <v>265</v>
      </c>
      <c r="L269" s="45" t="s">
        <v>116</v>
      </c>
      <c r="M269" s="45" t="s">
        <v>229</v>
      </c>
      <c r="N269" s="45" t="s">
        <v>168</v>
      </c>
      <c r="O269" s="45" t="s">
        <v>229</v>
      </c>
      <c r="P269" s="45" t="s">
        <v>25</v>
      </c>
      <c r="R269" s="45" t="s">
        <v>152</v>
      </c>
      <c r="S269">
        <v>534.77999999999997</v>
      </c>
      <c r="T269">
        <v>2.02</v>
      </c>
      <c r="U269">
        <v>43.399999999999999</v>
      </c>
      <c r="V269">
        <v>43.200000000000003</v>
      </c>
      <c r="W269">
        <v>41.399999999999999</v>
      </c>
      <c r="X269">
        <v>42</v>
      </c>
      <c r="AD269" s="45" t="s">
        <v>364</v>
      </c>
      <c r="AE269" s="45" t="s">
        <v>243</v>
      </c>
      <c r="AF269" s="45" t="s">
        <v>243</v>
      </c>
      <c r="AH269" s="45" t="s">
        <v>272</v>
      </c>
      <c r="AM269" s="8">
        <v>43691</v>
      </c>
      <c r="AN269" s="45" t="s">
        <v>222</v>
      </c>
      <c r="AP269">
        <v>2696</v>
      </c>
      <c r="AQ269">
        <v>893</v>
      </c>
      <c r="AR269" s="45" t="s">
        <v>512</v>
      </c>
      <c r="AS269" s="45" t="s">
        <v>1160</v>
      </c>
      <c r="AT269" s="45" t="s">
        <v>1161</v>
      </c>
      <c r="AU269" s="45" t="s">
        <v>1138</v>
      </c>
      <c r="AV269" s="45" t="s">
        <v>1162</v>
      </c>
      <c r="AW269" s="45" t="s">
        <v>1138</v>
      </c>
      <c r="AX269" s="45" t="s">
        <v>516</v>
      </c>
      <c r="AY269" s="45" t="s">
        <v>1163</v>
      </c>
      <c r="AZ269" s="45" t="s">
        <v>1014</v>
      </c>
      <c r="BA269" s="45" t="s">
        <v>930</v>
      </c>
      <c r="BB269" s="45" t="s">
        <v>1164</v>
      </c>
      <c r="BC269" s="45" t="s">
        <v>511</v>
      </c>
    </row>
    <row r="270" x14ac:dyDescent="0.25">
      <c r="A270" s="45" t="s">
        <v>216</v>
      </c>
      <c r="B270" s="5">
        <v>43622</v>
      </c>
      <c r="C270" s="6">
        <v>1</v>
      </c>
      <c r="D270" s="45" t="s">
        <v>217</v>
      </c>
      <c r="E270" s="45" t="s">
        <v>297</v>
      </c>
      <c r="F270" s="45" t="s">
        <v>237</v>
      </c>
      <c r="G270" s="7">
        <v>0.49158777777777779</v>
      </c>
      <c r="H270" s="3">
        <v>3937</v>
      </c>
      <c r="I270" s="45" t="s">
        <v>241</v>
      </c>
      <c r="J270" s="3">
        <v>108</v>
      </c>
      <c r="K270" s="45" t="s">
        <v>247</v>
      </c>
      <c r="L270" s="45" t="s">
        <v>116</v>
      </c>
      <c r="M270" s="45" t="s">
        <v>229</v>
      </c>
      <c r="N270" s="45" t="s">
        <v>168</v>
      </c>
      <c r="O270" s="45" t="s">
        <v>229</v>
      </c>
      <c r="P270" s="45" t="s">
        <v>25</v>
      </c>
      <c r="R270" s="45" t="s">
        <v>152</v>
      </c>
      <c r="S270">
        <v>535</v>
      </c>
      <c r="T270">
        <v>2.02</v>
      </c>
      <c r="AD270" s="45" t="s">
        <v>364</v>
      </c>
      <c r="AE270" s="45" t="s">
        <v>243</v>
      </c>
      <c r="AF270" s="45" t="s">
        <v>243</v>
      </c>
      <c r="AH270" s="45" t="s">
        <v>244</v>
      </c>
      <c r="AL270" s="45" t="s">
        <v>368</v>
      </c>
      <c r="AM270" s="8">
        <v>43691</v>
      </c>
      <c r="AN270" s="45" t="s">
        <v>222</v>
      </c>
      <c r="AP270">
        <v>2720</v>
      </c>
      <c r="AQ270">
        <v>1292</v>
      </c>
      <c r="AR270" s="45" t="s">
        <v>1637</v>
      </c>
      <c r="AS270" s="45" t="s">
        <v>1638</v>
      </c>
      <c r="AT270" s="45" t="s">
        <v>1639</v>
      </c>
      <c r="AU270" s="45" t="s">
        <v>1640</v>
      </c>
      <c r="AV270" s="45" t="s">
        <v>1641</v>
      </c>
      <c r="AW270" s="45" t="s">
        <v>1642</v>
      </c>
      <c r="AX270" s="45" t="s">
        <v>1643</v>
      </c>
      <c r="AY270" s="45" t="s">
        <v>1644</v>
      </c>
      <c r="AZ270" s="45" t="s">
        <v>1645</v>
      </c>
      <c r="BA270" s="45" t="s">
        <v>1646</v>
      </c>
      <c r="BB270" s="45" t="s">
        <v>1647</v>
      </c>
      <c r="BC270" s="45" t="s">
        <v>1648</v>
      </c>
      <c r="BD270" s="45" t="s">
        <v>1234</v>
      </c>
      <c r="BE270" s="45" t="s">
        <v>1649</v>
      </c>
      <c r="BF270" s="45" t="s">
        <v>1650</v>
      </c>
    </row>
    <row r="271" x14ac:dyDescent="0.25">
      <c r="A271" s="45" t="s">
        <v>216</v>
      </c>
      <c r="B271" s="5">
        <v>43622</v>
      </c>
      <c r="C271" s="6">
        <v>1</v>
      </c>
      <c r="D271" s="45" t="s">
        <v>217</v>
      </c>
      <c r="E271" s="45" t="s">
        <v>297</v>
      </c>
      <c r="F271" s="45" t="s">
        <v>237</v>
      </c>
      <c r="G271" s="7">
        <v>0.49158777777777779</v>
      </c>
      <c r="H271" s="3">
        <v>3937</v>
      </c>
      <c r="I271" s="45" t="s">
        <v>241</v>
      </c>
      <c r="J271" s="3">
        <v>109</v>
      </c>
      <c r="K271" s="45" t="s">
        <v>265</v>
      </c>
      <c r="L271" s="45" t="s">
        <v>116</v>
      </c>
      <c r="M271" s="45" t="s">
        <v>229</v>
      </c>
      <c r="N271" s="45" t="s">
        <v>168</v>
      </c>
      <c r="O271" s="45" t="s">
        <v>229</v>
      </c>
      <c r="P271" s="45" t="s">
        <v>25</v>
      </c>
      <c r="R271" s="45" t="s">
        <v>152</v>
      </c>
      <c r="S271">
        <v>535</v>
      </c>
      <c r="T271">
        <v>2.02</v>
      </c>
      <c r="AD271" s="45" t="s">
        <v>364</v>
      </c>
      <c r="AE271" s="45" t="s">
        <v>243</v>
      </c>
      <c r="AF271" s="45" t="s">
        <v>243</v>
      </c>
      <c r="AH271" s="45" t="s">
        <v>272</v>
      </c>
      <c r="AL271" s="45" t="s">
        <v>368</v>
      </c>
      <c r="AM271" s="8">
        <v>43691</v>
      </c>
      <c r="AN271" s="45" t="s">
        <v>222</v>
      </c>
      <c r="AP271">
        <v>2855</v>
      </c>
      <c r="AQ271">
        <v>1265</v>
      </c>
      <c r="AR271" s="45" t="s">
        <v>1030</v>
      </c>
      <c r="AS271" s="45" t="s">
        <v>871</v>
      </c>
      <c r="AT271" s="45" t="s">
        <v>871</v>
      </c>
      <c r="AU271" s="45" t="s">
        <v>1030</v>
      </c>
      <c r="AV271" s="45" t="s">
        <v>1372</v>
      </c>
      <c r="AW271" s="45" t="s">
        <v>871</v>
      </c>
      <c r="AX271" s="45" t="s">
        <v>512</v>
      </c>
      <c r="AY271" s="45" t="s">
        <v>1315</v>
      </c>
      <c r="AZ271" s="45" t="s">
        <v>1315</v>
      </c>
      <c r="BA271" s="45" t="s">
        <v>511</v>
      </c>
      <c r="BB271" s="45" t="s">
        <v>512</v>
      </c>
      <c r="BC271" s="45" t="s">
        <v>1142</v>
      </c>
    </row>
    <row r="272" x14ac:dyDescent="0.25">
      <c r="A272" s="45" t="s">
        <v>216</v>
      </c>
      <c r="B272" s="5">
        <v>43622</v>
      </c>
      <c r="C272" s="6">
        <v>1</v>
      </c>
      <c r="D272" s="45" t="s">
        <v>217</v>
      </c>
      <c r="E272" s="45" t="s">
        <v>297</v>
      </c>
      <c r="F272" s="45" t="s">
        <v>237</v>
      </c>
      <c r="G272" s="7">
        <v>0.49158777777777779</v>
      </c>
      <c r="H272" s="3">
        <v>3937</v>
      </c>
      <c r="I272" s="45" t="s">
        <v>241</v>
      </c>
      <c r="J272" s="3">
        <v>110</v>
      </c>
      <c r="K272" s="45" t="s">
        <v>265</v>
      </c>
      <c r="L272" s="45" t="s">
        <v>116</v>
      </c>
      <c r="M272" s="45" t="s">
        <v>229</v>
      </c>
      <c r="N272" s="45" t="s">
        <v>168</v>
      </c>
      <c r="O272" s="45" t="s">
        <v>229</v>
      </c>
      <c r="P272" s="45" t="s">
        <v>25</v>
      </c>
      <c r="R272" s="45" t="s">
        <v>152</v>
      </c>
      <c r="S272">
        <v>535</v>
      </c>
      <c r="T272">
        <v>2.02</v>
      </c>
      <c r="AD272" s="45" t="s">
        <v>364</v>
      </c>
      <c r="AE272" s="45" t="s">
        <v>243</v>
      </c>
      <c r="AF272" s="45" t="s">
        <v>243</v>
      </c>
      <c r="AH272" s="45" t="s">
        <v>244</v>
      </c>
      <c r="AL272" s="45" t="s">
        <v>369</v>
      </c>
      <c r="AM272" s="8">
        <v>43691</v>
      </c>
      <c r="AN272" s="45" t="s">
        <v>222</v>
      </c>
      <c r="AP272">
        <v>2942</v>
      </c>
      <c r="AQ272">
        <v>1177</v>
      </c>
      <c r="AR272" s="45" t="s">
        <v>1331</v>
      </c>
      <c r="AS272" s="45" t="s">
        <v>1651</v>
      </c>
      <c r="AT272" s="45" t="s">
        <v>1651</v>
      </c>
      <c r="AU272" s="45" t="s">
        <v>516</v>
      </c>
      <c r="AV272" s="45" t="s">
        <v>516</v>
      </c>
      <c r="AW272" s="45" t="s">
        <v>711</v>
      </c>
      <c r="AX272" s="45" t="s">
        <v>1054</v>
      </c>
      <c r="AY272" s="45" t="s">
        <v>1652</v>
      </c>
      <c r="AZ272" s="45" t="s">
        <v>1653</v>
      </c>
    </row>
    <row r="273" x14ac:dyDescent="0.25">
      <c r="A273" s="45" t="s">
        <v>216</v>
      </c>
      <c r="B273" s="5">
        <v>43622</v>
      </c>
      <c r="C273" s="6">
        <v>1</v>
      </c>
      <c r="D273" s="45" t="s">
        <v>217</v>
      </c>
      <c r="E273" s="45" t="s">
        <v>297</v>
      </c>
      <c r="F273" s="45" t="s">
        <v>237</v>
      </c>
      <c r="G273" s="7">
        <v>0.49158954861111109</v>
      </c>
      <c r="H273" s="3">
        <v>3938</v>
      </c>
      <c r="I273" s="45" t="s">
        <v>241</v>
      </c>
      <c r="J273" s="3">
        <v>111</v>
      </c>
      <c r="K273" s="45" t="s">
        <v>247</v>
      </c>
      <c r="L273" s="45" t="s">
        <v>116</v>
      </c>
      <c r="M273" s="45" t="s">
        <v>229</v>
      </c>
      <c r="N273" s="45" t="s">
        <v>168</v>
      </c>
      <c r="O273" s="45" t="s">
        <v>229</v>
      </c>
      <c r="P273" s="45" t="s">
        <v>25</v>
      </c>
      <c r="R273" s="45" t="s">
        <v>152</v>
      </c>
      <c r="S273">
        <v>534.77999999999997</v>
      </c>
      <c r="T273">
        <v>2.02</v>
      </c>
      <c r="U273">
        <v>46.600000000000001</v>
      </c>
      <c r="V273">
        <v>51.100000000000001</v>
      </c>
      <c r="W273">
        <v>47.200000000000003</v>
      </c>
      <c r="X273">
        <v>44.100000000000001</v>
      </c>
      <c r="Y273">
        <v>46.5</v>
      </c>
      <c r="AD273" s="45" t="s">
        <v>364</v>
      </c>
      <c r="AE273" s="45" t="s">
        <v>243</v>
      </c>
      <c r="AF273" s="45" t="s">
        <v>243</v>
      </c>
      <c r="AH273" s="45" t="s">
        <v>244</v>
      </c>
      <c r="AM273" s="8">
        <v>43691</v>
      </c>
      <c r="AN273" s="45" t="s">
        <v>222</v>
      </c>
      <c r="AP273">
        <v>1812</v>
      </c>
      <c r="AQ273">
        <v>1052</v>
      </c>
      <c r="AR273" s="45" t="s">
        <v>670</v>
      </c>
      <c r="AS273" s="45" t="s">
        <v>1077</v>
      </c>
      <c r="AT273" s="45" t="s">
        <v>1077</v>
      </c>
      <c r="AU273" s="45" t="s">
        <v>1165</v>
      </c>
      <c r="AV273" s="45" t="s">
        <v>1166</v>
      </c>
      <c r="AW273" s="45" t="s">
        <v>1166</v>
      </c>
      <c r="AX273" s="45" t="s">
        <v>1167</v>
      </c>
      <c r="AY273" s="45" t="s">
        <v>1168</v>
      </c>
      <c r="AZ273" s="45" t="s">
        <v>1165</v>
      </c>
      <c r="BA273" s="45" t="s">
        <v>1169</v>
      </c>
      <c r="BB273" s="45" t="s">
        <v>1170</v>
      </c>
      <c r="BC273" s="45" t="s">
        <v>1169</v>
      </c>
      <c r="BD273" s="45" t="s">
        <v>1171</v>
      </c>
      <c r="BE273" s="45" t="s">
        <v>1008</v>
      </c>
      <c r="BF273" s="45" t="s">
        <v>1172</v>
      </c>
    </row>
    <row r="274" x14ac:dyDescent="0.25">
      <c r="A274" s="45" t="s">
        <v>216</v>
      </c>
      <c r="B274" s="5">
        <v>43622</v>
      </c>
      <c r="C274" s="6">
        <v>1</v>
      </c>
      <c r="D274" s="45" t="s">
        <v>217</v>
      </c>
      <c r="E274" s="45" t="s">
        <v>297</v>
      </c>
      <c r="F274" s="45" t="s">
        <v>237</v>
      </c>
      <c r="G274" s="7">
        <v>0.49158954861111109</v>
      </c>
      <c r="H274" s="3">
        <v>3938</v>
      </c>
      <c r="I274" s="45" t="s">
        <v>241</v>
      </c>
      <c r="J274" s="3">
        <v>112</v>
      </c>
      <c r="K274" s="45" t="s">
        <v>265</v>
      </c>
      <c r="L274" s="45" t="s">
        <v>116</v>
      </c>
      <c r="M274" s="45" t="s">
        <v>229</v>
      </c>
      <c r="N274" s="45" t="s">
        <v>168</v>
      </c>
      <c r="O274" s="45" t="s">
        <v>229</v>
      </c>
      <c r="P274" s="45" t="s">
        <v>25</v>
      </c>
      <c r="R274" s="45" t="s">
        <v>152</v>
      </c>
      <c r="S274">
        <v>534.77999999999997</v>
      </c>
      <c r="T274">
        <v>2.02</v>
      </c>
      <c r="U274">
        <v>43.399999999999999</v>
      </c>
      <c r="V274">
        <v>38.799999999999997</v>
      </c>
      <c r="W274">
        <v>42.899999999999999</v>
      </c>
      <c r="X274">
        <v>42</v>
      </c>
      <c r="AD274" s="45" t="s">
        <v>364</v>
      </c>
      <c r="AE274" s="45" t="s">
        <v>243</v>
      </c>
      <c r="AF274" s="45" t="s">
        <v>243</v>
      </c>
      <c r="AH274" s="45" t="s">
        <v>244</v>
      </c>
      <c r="AM274" s="8">
        <v>43691</v>
      </c>
      <c r="AN274" s="45" t="s">
        <v>222</v>
      </c>
      <c r="AP274">
        <v>2629</v>
      </c>
      <c r="AQ274">
        <v>1191</v>
      </c>
      <c r="AR274" s="45" t="s">
        <v>1173</v>
      </c>
      <c r="AS274" s="45" t="s">
        <v>1174</v>
      </c>
      <c r="AT274" s="45" t="s">
        <v>1174</v>
      </c>
      <c r="AU274" s="45" t="s">
        <v>1175</v>
      </c>
      <c r="AV274" s="45" t="s">
        <v>1176</v>
      </c>
      <c r="AW274" s="45" t="s">
        <v>1177</v>
      </c>
      <c r="AX274" s="45" t="s">
        <v>1138</v>
      </c>
      <c r="AY274" s="45" t="s">
        <v>928</v>
      </c>
      <c r="AZ274" s="45" t="s">
        <v>928</v>
      </c>
      <c r="BA274" s="45" t="s">
        <v>1178</v>
      </c>
      <c r="BB274" s="45" t="s">
        <v>1162</v>
      </c>
      <c r="BC274" s="45" t="s">
        <v>1138</v>
      </c>
      <c r="BD274" s="45" t="s">
        <v>1178</v>
      </c>
      <c r="BE274" s="45" t="s">
        <v>1178</v>
      </c>
      <c r="BF274" s="45" t="s">
        <v>1178</v>
      </c>
    </row>
    <row r="275" x14ac:dyDescent="0.25">
      <c r="A275" s="45" t="s">
        <v>216</v>
      </c>
      <c r="B275" s="5">
        <v>43622</v>
      </c>
      <c r="C275" s="6">
        <v>1</v>
      </c>
      <c r="D275" s="45" t="s">
        <v>217</v>
      </c>
      <c r="E275" s="45" t="s">
        <v>297</v>
      </c>
      <c r="F275" s="45" t="s">
        <v>237</v>
      </c>
      <c r="G275" s="7">
        <v>0.49158954861111109</v>
      </c>
      <c r="H275" s="3">
        <v>3938</v>
      </c>
      <c r="I275" s="45" t="s">
        <v>241</v>
      </c>
      <c r="J275" s="3">
        <v>113</v>
      </c>
      <c r="K275" s="45" t="s">
        <v>265</v>
      </c>
      <c r="L275" s="45" t="s">
        <v>116</v>
      </c>
      <c r="M275" s="45" t="s">
        <v>229</v>
      </c>
      <c r="N275" s="45" t="s">
        <v>168</v>
      </c>
      <c r="O275" s="45" t="s">
        <v>229</v>
      </c>
      <c r="P275" s="45" t="s">
        <v>25</v>
      </c>
      <c r="R275" s="45" t="s">
        <v>152</v>
      </c>
      <c r="S275">
        <v>534.77999999999997</v>
      </c>
      <c r="T275">
        <v>2.02</v>
      </c>
      <c r="U275">
        <v>40.899999999999999</v>
      </c>
      <c r="V275">
        <v>41.600000000000001</v>
      </c>
      <c r="AD275" s="45" t="s">
        <v>364</v>
      </c>
      <c r="AE275" s="45" t="s">
        <v>243</v>
      </c>
      <c r="AF275" s="45" t="s">
        <v>243</v>
      </c>
      <c r="AH275" s="45" t="s">
        <v>244</v>
      </c>
      <c r="AL275" s="45" t="s">
        <v>370</v>
      </c>
      <c r="AM275" s="8">
        <v>43691</v>
      </c>
      <c r="AN275" s="45" t="s">
        <v>222</v>
      </c>
      <c r="AP275">
        <v>2794</v>
      </c>
      <c r="AQ275">
        <v>1120</v>
      </c>
      <c r="AR275" s="45" t="s">
        <v>698</v>
      </c>
      <c r="AS275" s="45" t="s">
        <v>698</v>
      </c>
      <c r="AT275" s="45" t="s">
        <v>698</v>
      </c>
      <c r="AU275" s="45" t="s">
        <v>1179</v>
      </c>
      <c r="AV275" s="45" t="s">
        <v>1180</v>
      </c>
      <c r="AW275" s="45" t="s">
        <v>1181</v>
      </c>
      <c r="AX275" s="45" t="s">
        <v>1030</v>
      </c>
      <c r="AY275" s="45" t="s">
        <v>871</v>
      </c>
      <c r="AZ275" s="45" t="s">
        <v>516</v>
      </c>
      <c r="BA275" s="45" t="s">
        <v>1018</v>
      </c>
      <c r="BB275" s="45" t="s">
        <v>1018</v>
      </c>
      <c r="BC275" s="45" t="s">
        <v>1142</v>
      </c>
    </row>
    <row r="276" x14ac:dyDescent="0.25">
      <c r="A276" s="45" t="s">
        <v>216</v>
      </c>
      <c r="B276" s="5">
        <v>43622</v>
      </c>
      <c r="C276" s="6">
        <v>1</v>
      </c>
      <c r="D276" s="45" t="s">
        <v>217</v>
      </c>
      <c r="E276" s="45" t="s">
        <v>297</v>
      </c>
      <c r="F276" s="45" t="s">
        <v>237</v>
      </c>
      <c r="G276" s="7">
        <v>0.49158954861111109</v>
      </c>
      <c r="H276" s="3">
        <v>3938</v>
      </c>
      <c r="I276" s="45" t="s">
        <v>241</v>
      </c>
      <c r="J276" s="3">
        <v>114</v>
      </c>
      <c r="K276" s="45" t="s">
        <v>247</v>
      </c>
      <c r="L276" s="45" t="s">
        <v>116</v>
      </c>
      <c r="M276" s="45" t="s">
        <v>229</v>
      </c>
      <c r="N276" s="45" t="s">
        <v>168</v>
      </c>
      <c r="O276" s="45" t="s">
        <v>229</v>
      </c>
      <c r="P276" s="45" t="s">
        <v>25</v>
      </c>
      <c r="R276" s="45" t="s">
        <v>152</v>
      </c>
      <c r="S276">
        <v>534.77999999999997</v>
      </c>
      <c r="T276">
        <v>2.02</v>
      </c>
      <c r="U276">
        <v>43.600000000000001</v>
      </c>
      <c r="AD276" s="45" t="s">
        <v>364</v>
      </c>
      <c r="AE276" s="45" t="s">
        <v>243</v>
      </c>
      <c r="AF276" s="45" t="s">
        <v>243</v>
      </c>
      <c r="AH276" s="45" t="s">
        <v>244</v>
      </c>
      <c r="AL276" s="45" t="s">
        <v>365</v>
      </c>
      <c r="AM276" s="8">
        <v>43691</v>
      </c>
      <c r="AN276" s="45" t="s">
        <v>222</v>
      </c>
      <c r="AP276">
        <v>2798</v>
      </c>
      <c r="AQ276">
        <v>1181</v>
      </c>
      <c r="AR276" s="45" t="s">
        <v>1182</v>
      </c>
      <c r="AS276" s="45" t="s">
        <v>1183</v>
      </c>
      <c r="AT276" s="45" t="s">
        <v>1184</v>
      </c>
      <c r="AU276" s="45" t="s">
        <v>1185</v>
      </c>
      <c r="AV276" s="45" t="s">
        <v>1186</v>
      </c>
      <c r="AW276" s="45" t="s">
        <v>1187</v>
      </c>
      <c r="AX276" s="45" t="s">
        <v>1188</v>
      </c>
      <c r="AY276" s="45" t="s">
        <v>1189</v>
      </c>
      <c r="AZ276" s="45" t="s">
        <v>1190</v>
      </c>
      <c r="BA276" s="45" t="s">
        <v>1191</v>
      </c>
      <c r="BB276" s="45" t="s">
        <v>1192</v>
      </c>
      <c r="BC276" s="45" t="s">
        <v>1193</v>
      </c>
    </row>
    <row r="277" x14ac:dyDescent="0.25">
      <c r="A277" s="45" t="s">
        <v>216</v>
      </c>
      <c r="B277" s="5">
        <v>43622</v>
      </c>
      <c r="C277" s="6">
        <v>1</v>
      </c>
      <c r="D277" s="45" t="s">
        <v>217</v>
      </c>
      <c r="E277" s="45" t="s">
        <v>297</v>
      </c>
      <c r="F277" s="45" t="s">
        <v>237</v>
      </c>
      <c r="G277" s="7">
        <v>0.49158954861111109</v>
      </c>
      <c r="H277" s="3">
        <v>3938</v>
      </c>
      <c r="I277" s="45" t="s">
        <v>241</v>
      </c>
      <c r="J277" s="3">
        <v>115</v>
      </c>
      <c r="K277" s="45" t="s">
        <v>265</v>
      </c>
      <c r="L277" s="45" t="s">
        <v>116</v>
      </c>
      <c r="M277" s="45" t="s">
        <v>229</v>
      </c>
      <c r="N277" s="45" t="s">
        <v>168</v>
      </c>
      <c r="O277" s="45" t="s">
        <v>229</v>
      </c>
      <c r="P277" s="45" t="s">
        <v>25</v>
      </c>
      <c r="R277" s="45" t="s">
        <v>152</v>
      </c>
      <c r="S277">
        <v>534.77999999999997</v>
      </c>
      <c r="T277">
        <v>2.02</v>
      </c>
      <c r="U277">
        <v>33.600000000000001</v>
      </c>
      <c r="V277">
        <v>40.899999999999999</v>
      </c>
      <c r="W277">
        <v>42.5</v>
      </c>
      <c r="AD277" s="45" t="s">
        <v>364</v>
      </c>
      <c r="AE277" s="45" t="s">
        <v>243</v>
      </c>
      <c r="AF277" s="45" t="s">
        <v>243</v>
      </c>
      <c r="AH277" s="45" t="s">
        <v>244</v>
      </c>
      <c r="AL277" s="45" t="s">
        <v>371</v>
      </c>
      <c r="AM277" s="8">
        <v>43691</v>
      </c>
      <c r="AN277" s="45" t="s">
        <v>222</v>
      </c>
      <c r="AP277">
        <v>2924</v>
      </c>
      <c r="AQ277">
        <v>1207</v>
      </c>
      <c r="AR277" s="45" t="s">
        <v>713</v>
      </c>
      <c r="AS277" s="45" t="s">
        <v>1194</v>
      </c>
      <c r="AT277" s="45" t="s">
        <v>1194</v>
      </c>
      <c r="AU277" s="45" t="s">
        <v>518</v>
      </c>
      <c r="AV277" s="45" t="s">
        <v>518</v>
      </c>
      <c r="AW277" s="45" t="s">
        <v>516</v>
      </c>
      <c r="AX277" s="45" t="s">
        <v>1195</v>
      </c>
      <c r="AY277" s="45" t="s">
        <v>1196</v>
      </c>
      <c r="AZ277" s="45" t="s">
        <v>1196</v>
      </c>
      <c r="BA277" s="45" t="s">
        <v>1195</v>
      </c>
      <c r="BB277" s="45" t="s">
        <v>1196</v>
      </c>
      <c r="BC277" s="45" t="s">
        <v>1196</v>
      </c>
    </row>
    <row r="278" x14ac:dyDescent="0.25">
      <c r="A278" s="45" t="s">
        <v>216</v>
      </c>
      <c r="B278" s="5">
        <v>43622</v>
      </c>
      <c r="C278" s="6">
        <v>1</v>
      </c>
      <c r="D278" s="45" t="s">
        <v>217</v>
      </c>
      <c r="E278" s="45" t="s">
        <v>297</v>
      </c>
      <c r="F278" s="45" t="s">
        <v>237</v>
      </c>
      <c r="G278" s="7">
        <v>0.49158954861111109</v>
      </c>
      <c r="H278" s="3">
        <v>3938</v>
      </c>
      <c r="I278" s="45" t="s">
        <v>241</v>
      </c>
      <c r="J278" s="3">
        <v>116</v>
      </c>
      <c r="K278" s="45" t="s">
        <v>247</v>
      </c>
      <c r="L278" s="45" t="s">
        <v>116</v>
      </c>
      <c r="M278" s="45" t="s">
        <v>229</v>
      </c>
      <c r="N278" s="45" t="s">
        <v>168</v>
      </c>
      <c r="O278" s="45" t="s">
        <v>229</v>
      </c>
      <c r="P278" s="45" t="s">
        <v>25</v>
      </c>
      <c r="R278" s="45" t="s">
        <v>152</v>
      </c>
      <c r="S278">
        <v>534.77999999999997</v>
      </c>
      <c r="T278">
        <v>2.02</v>
      </c>
      <c r="U278">
        <v>37.799999999999997</v>
      </c>
      <c r="V278">
        <v>45.200000000000003</v>
      </c>
      <c r="W278">
        <v>43.399999999999999</v>
      </c>
      <c r="AD278" s="45" t="s">
        <v>364</v>
      </c>
      <c r="AE278" s="45" t="s">
        <v>243</v>
      </c>
      <c r="AF278" s="45" t="s">
        <v>243</v>
      </c>
      <c r="AH278" s="45" t="s">
        <v>272</v>
      </c>
      <c r="AL278" s="45" t="s">
        <v>372</v>
      </c>
      <c r="AM278" s="8">
        <v>43691</v>
      </c>
      <c r="AN278" s="45" t="s">
        <v>222</v>
      </c>
      <c r="AP278">
        <v>2923</v>
      </c>
      <c r="AQ278">
        <v>1245</v>
      </c>
      <c r="AR278" s="45" t="s">
        <v>929</v>
      </c>
      <c r="AS278" s="45" t="s">
        <v>1197</v>
      </c>
      <c r="AT278" s="45" t="s">
        <v>1198</v>
      </c>
      <c r="AU278" s="45" t="s">
        <v>1199</v>
      </c>
      <c r="AV278" s="45" t="s">
        <v>1015</v>
      </c>
      <c r="AW278" s="45" t="s">
        <v>1015</v>
      </c>
      <c r="AX278" s="45" t="s">
        <v>1196</v>
      </c>
      <c r="AY278" s="45" t="s">
        <v>926</v>
      </c>
      <c r="AZ278" s="45" t="s">
        <v>926</v>
      </c>
      <c r="BA278" s="45" t="s">
        <v>1200</v>
      </c>
      <c r="BB278" s="45" t="s">
        <v>1138</v>
      </c>
      <c r="BC278" s="45" t="s">
        <v>1178</v>
      </c>
    </row>
    <row r="279" x14ac:dyDescent="0.25">
      <c r="A279" s="45" t="s">
        <v>216</v>
      </c>
      <c r="B279" s="5">
        <v>43622</v>
      </c>
      <c r="C279" s="6">
        <v>1</v>
      </c>
      <c r="D279" s="45" t="s">
        <v>217</v>
      </c>
      <c r="E279" s="45" t="s">
        <v>297</v>
      </c>
      <c r="F279" s="45" t="s">
        <v>237</v>
      </c>
      <c r="G279" s="7">
        <v>0.49158954861111109</v>
      </c>
      <c r="H279" s="3">
        <v>3938</v>
      </c>
      <c r="I279" s="45" t="s">
        <v>241</v>
      </c>
      <c r="J279" s="3">
        <v>117</v>
      </c>
      <c r="K279" s="45" t="s">
        <v>247</v>
      </c>
      <c r="L279" s="45" t="s">
        <v>116</v>
      </c>
      <c r="M279" s="45" t="s">
        <v>229</v>
      </c>
      <c r="N279" s="45" t="s">
        <v>168</v>
      </c>
      <c r="O279" s="45" t="s">
        <v>229</v>
      </c>
      <c r="P279" s="45" t="s">
        <v>25</v>
      </c>
      <c r="R279" s="45" t="s">
        <v>152</v>
      </c>
      <c r="S279">
        <v>534.77999999999997</v>
      </c>
      <c r="T279">
        <v>2.02</v>
      </c>
      <c r="U279">
        <v>43.399999999999999</v>
      </c>
      <c r="AD279" s="45" t="s">
        <v>364</v>
      </c>
      <c r="AE279" s="45" t="s">
        <v>243</v>
      </c>
      <c r="AF279" s="45" t="s">
        <v>243</v>
      </c>
      <c r="AH279" s="45" t="s">
        <v>244</v>
      </c>
      <c r="AL279" s="45" t="s">
        <v>373</v>
      </c>
      <c r="AM279" s="8">
        <v>43691</v>
      </c>
      <c r="AN279" s="45" t="s">
        <v>222</v>
      </c>
      <c r="AP279">
        <v>2846</v>
      </c>
      <c r="AQ279">
        <v>1403</v>
      </c>
      <c r="AR279" s="45" t="s">
        <v>994</v>
      </c>
      <c r="AS279" s="45" t="s">
        <v>1133</v>
      </c>
      <c r="AT279" s="45" t="s">
        <v>1133</v>
      </c>
      <c r="AU279" s="45" t="s">
        <v>1201</v>
      </c>
      <c r="AV279" s="45" t="s">
        <v>1202</v>
      </c>
      <c r="AW279" s="45" t="s">
        <v>972</v>
      </c>
      <c r="AX279" s="45" t="s">
        <v>937</v>
      </c>
      <c r="AY279" s="45" t="s">
        <v>1203</v>
      </c>
      <c r="AZ279" s="45" t="s">
        <v>1203</v>
      </c>
      <c r="BA279" s="45" t="s">
        <v>1204</v>
      </c>
      <c r="BB279" s="45" t="s">
        <v>1204</v>
      </c>
      <c r="BC279" s="45" t="s">
        <v>1023</v>
      </c>
    </row>
    <row r="280" x14ac:dyDescent="0.25">
      <c r="A280" s="45" t="s">
        <v>216</v>
      </c>
      <c r="B280" s="5">
        <v>43622</v>
      </c>
      <c r="C280" s="6">
        <v>1</v>
      </c>
      <c r="D280" s="45" t="s">
        <v>217</v>
      </c>
      <c r="E280" s="45" t="s">
        <v>297</v>
      </c>
      <c r="F280" s="45" t="s">
        <v>237</v>
      </c>
      <c r="G280" s="7">
        <v>0.49158954861111109</v>
      </c>
      <c r="H280" s="3">
        <v>3938</v>
      </c>
      <c r="I280" s="45" t="s">
        <v>241</v>
      </c>
      <c r="J280" s="3">
        <v>118</v>
      </c>
      <c r="K280" s="45" t="s">
        <v>247</v>
      </c>
      <c r="L280" s="45" t="s">
        <v>116</v>
      </c>
      <c r="M280" s="45" t="s">
        <v>229</v>
      </c>
      <c r="N280" s="45" t="s">
        <v>168</v>
      </c>
      <c r="O280" s="45" t="s">
        <v>229</v>
      </c>
      <c r="P280" s="45" t="s">
        <v>25</v>
      </c>
      <c r="R280" s="45" t="s">
        <v>152</v>
      </c>
      <c r="S280">
        <v>534.77999999999997</v>
      </c>
      <c r="T280">
        <v>2.02</v>
      </c>
      <c r="U280">
        <v>47.299999999999997</v>
      </c>
      <c r="V280">
        <v>42.799999999999997</v>
      </c>
      <c r="W280">
        <v>40.399999999999999</v>
      </c>
      <c r="X280">
        <v>49.899999999999999</v>
      </c>
      <c r="AD280" s="45" t="s">
        <v>364</v>
      </c>
      <c r="AE280" s="45" t="s">
        <v>243</v>
      </c>
      <c r="AF280" s="45" t="s">
        <v>243</v>
      </c>
      <c r="AH280" s="45" t="s">
        <v>244</v>
      </c>
      <c r="AL280" s="45" t="s">
        <v>374</v>
      </c>
      <c r="AM280" s="8">
        <v>43691</v>
      </c>
      <c r="AN280" s="45" t="s">
        <v>222</v>
      </c>
      <c r="AP280">
        <v>2690</v>
      </c>
      <c r="AQ280">
        <v>1372</v>
      </c>
      <c r="AR280" s="45" t="s">
        <v>1205</v>
      </c>
      <c r="AS280" s="45" t="s">
        <v>1205</v>
      </c>
      <c r="AT280" s="45" t="s">
        <v>971</v>
      </c>
      <c r="AU280" s="45" t="s">
        <v>1137</v>
      </c>
      <c r="AV280" s="45" t="s">
        <v>1206</v>
      </c>
      <c r="AW280" s="45" t="s">
        <v>1206</v>
      </c>
      <c r="AX280" s="45" t="s">
        <v>1207</v>
      </c>
      <c r="AY280" s="45" t="s">
        <v>1202</v>
      </c>
      <c r="AZ280" s="45" t="s">
        <v>972</v>
      </c>
      <c r="BA280" s="45" t="s">
        <v>1208</v>
      </c>
      <c r="BB280" s="45" t="s">
        <v>1202</v>
      </c>
      <c r="BC280" s="45" t="s">
        <v>972</v>
      </c>
    </row>
    <row r="281" x14ac:dyDescent="0.25">
      <c r="A281" s="45" t="s">
        <v>216</v>
      </c>
      <c r="B281" s="5">
        <v>43622</v>
      </c>
      <c r="C281" s="6">
        <v>1</v>
      </c>
      <c r="D281" s="45" t="s">
        <v>217</v>
      </c>
      <c r="E281" s="45" t="s">
        <v>297</v>
      </c>
      <c r="F281" s="45" t="s">
        <v>237</v>
      </c>
      <c r="G281" s="7">
        <v>0.49159133101851848</v>
      </c>
      <c r="H281" s="3">
        <v>3939</v>
      </c>
      <c r="I281" s="45" t="s">
        <v>241</v>
      </c>
      <c r="J281" s="3">
        <v>119</v>
      </c>
      <c r="K281" s="45" t="s">
        <v>290</v>
      </c>
      <c r="L281" s="45" t="s">
        <v>116</v>
      </c>
      <c r="M281" s="45" t="s">
        <v>229</v>
      </c>
      <c r="N281" s="45" t="s">
        <v>168</v>
      </c>
      <c r="O281" s="45" t="s">
        <v>229</v>
      </c>
      <c r="P281" s="45" t="s">
        <v>25</v>
      </c>
      <c r="R281" s="45" t="s">
        <v>152</v>
      </c>
      <c r="S281">
        <v>534.88</v>
      </c>
      <c r="T281">
        <v>2.02</v>
      </c>
      <c r="U281">
        <v>40.200000000000003</v>
      </c>
      <c r="AD281" s="45" t="s">
        <v>364</v>
      </c>
      <c r="AE281" s="45" t="s">
        <v>243</v>
      </c>
      <c r="AF281" s="45" t="s">
        <v>243</v>
      </c>
      <c r="AH281" s="45" t="s">
        <v>244</v>
      </c>
      <c r="AL281" s="45" t="s">
        <v>375</v>
      </c>
      <c r="AM281" s="8">
        <v>43691</v>
      </c>
      <c r="AN281" s="45" t="s">
        <v>222</v>
      </c>
      <c r="AP281">
        <v>2765</v>
      </c>
      <c r="AQ281">
        <v>1262</v>
      </c>
      <c r="AR281" s="45" t="s">
        <v>1209</v>
      </c>
      <c r="AS281" s="45" t="s">
        <v>1210</v>
      </c>
      <c r="AT281" s="45" t="s">
        <v>1120</v>
      </c>
      <c r="AU281" s="45" t="s">
        <v>1211</v>
      </c>
      <c r="AV281" s="45" t="s">
        <v>1212</v>
      </c>
      <c r="AW281" s="45" t="s">
        <v>971</v>
      </c>
      <c r="AX281" s="45" t="s">
        <v>1213</v>
      </c>
      <c r="AY281" s="45" t="s">
        <v>1213</v>
      </c>
      <c r="AZ281" s="45" t="s">
        <v>1214</v>
      </c>
      <c r="BA281" s="45" t="s">
        <v>1093</v>
      </c>
      <c r="BB281" s="45" t="s">
        <v>1215</v>
      </c>
      <c r="BC281" s="45" t="s">
        <v>795</v>
      </c>
    </row>
    <row r="282" x14ac:dyDescent="0.25">
      <c r="A282" s="45" t="s">
        <v>216</v>
      </c>
      <c r="B282" s="5">
        <v>43622</v>
      </c>
      <c r="C282" s="6">
        <v>1</v>
      </c>
      <c r="D282" s="45" t="s">
        <v>217</v>
      </c>
      <c r="E282" s="45" t="s">
        <v>297</v>
      </c>
      <c r="F282" s="45" t="s">
        <v>237</v>
      </c>
      <c r="G282" s="7">
        <v>0.49159310185185184</v>
      </c>
      <c r="H282" s="3">
        <v>3940</v>
      </c>
      <c r="I282" s="45" t="s">
        <v>241</v>
      </c>
      <c r="J282" s="3">
        <v>120</v>
      </c>
      <c r="K282" s="45" t="s">
        <v>245</v>
      </c>
      <c r="L282" s="45" t="s">
        <v>116</v>
      </c>
      <c r="M282" s="45" t="s">
        <v>229</v>
      </c>
      <c r="N282" s="45" t="s">
        <v>168</v>
      </c>
      <c r="O282" s="45" t="s">
        <v>229</v>
      </c>
      <c r="P282" s="45" t="s">
        <v>25</v>
      </c>
      <c r="R282" s="45" t="s">
        <v>152</v>
      </c>
      <c r="S282">
        <v>534.88</v>
      </c>
      <c r="T282">
        <v>2.02</v>
      </c>
      <c r="U282">
        <v>53.799999999999997</v>
      </c>
      <c r="V282">
        <v>52.100000000000001</v>
      </c>
      <c r="W282">
        <v>49.299999999999997</v>
      </c>
      <c r="X282">
        <v>48.200000000000003</v>
      </c>
      <c r="Y282">
        <v>48.200000000000003</v>
      </c>
      <c r="AD282" s="45" t="s">
        <v>364</v>
      </c>
      <c r="AE282" s="45" t="s">
        <v>243</v>
      </c>
      <c r="AF282" s="45" t="s">
        <v>243</v>
      </c>
      <c r="AH282" s="45" t="s">
        <v>272</v>
      </c>
      <c r="AL282" s="45" t="s">
        <v>376</v>
      </c>
      <c r="AM282" s="8">
        <v>43691</v>
      </c>
      <c r="AN282" s="45" t="s">
        <v>222</v>
      </c>
      <c r="AP282">
        <v>2277</v>
      </c>
      <c r="AQ282">
        <v>952</v>
      </c>
      <c r="AR282" s="45" t="s">
        <v>1216</v>
      </c>
      <c r="AS282" s="45" t="s">
        <v>1217</v>
      </c>
      <c r="AT282" s="45" t="s">
        <v>1218</v>
      </c>
      <c r="AU282" s="45" t="s">
        <v>1219</v>
      </c>
      <c r="AV282" s="45" t="s">
        <v>1220</v>
      </c>
      <c r="AW282" s="45" t="s">
        <v>1221</v>
      </c>
      <c r="AX282" s="45" t="s">
        <v>1222</v>
      </c>
      <c r="AY282" s="45" t="s">
        <v>1223</v>
      </c>
      <c r="AZ282" s="45" t="s">
        <v>1224</v>
      </c>
      <c r="BA282" s="45" t="s">
        <v>1225</v>
      </c>
      <c r="BB282" s="45" t="s">
        <v>1225</v>
      </c>
      <c r="BC282" s="45" t="s">
        <v>1226</v>
      </c>
      <c r="BD282" s="45" t="s">
        <v>1227</v>
      </c>
      <c r="BE282" s="45" t="s">
        <v>1228</v>
      </c>
      <c r="BF282" s="45" t="s">
        <v>1229</v>
      </c>
    </row>
    <row r="283" x14ac:dyDescent="0.25">
      <c r="A283" s="45" t="s">
        <v>216</v>
      </c>
      <c r="B283" s="5">
        <v>43622</v>
      </c>
      <c r="C283" s="6">
        <v>1</v>
      </c>
      <c r="D283" s="45" t="s">
        <v>217</v>
      </c>
      <c r="E283" s="45" t="s">
        <v>297</v>
      </c>
      <c r="F283" s="45" t="s">
        <v>237</v>
      </c>
      <c r="G283" s="7">
        <v>0.49159310185185184</v>
      </c>
      <c r="H283" s="3">
        <v>3940</v>
      </c>
      <c r="I283" s="45" t="s">
        <v>241</v>
      </c>
      <c r="J283" s="3">
        <v>121</v>
      </c>
      <c r="K283" s="45" t="s">
        <v>245</v>
      </c>
      <c r="L283" s="45" t="s">
        <v>116</v>
      </c>
      <c r="M283" s="45" t="s">
        <v>229</v>
      </c>
      <c r="N283" s="45" t="s">
        <v>168</v>
      </c>
      <c r="O283" s="45" t="s">
        <v>229</v>
      </c>
      <c r="P283" s="45" t="s">
        <v>25</v>
      </c>
      <c r="R283" s="45" t="s">
        <v>152</v>
      </c>
      <c r="S283">
        <v>534.88</v>
      </c>
      <c r="T283">
        <v>2.02</v>
      </c>
      <c r="U283">
        <v>53.399999999999999</v>
      </c>
      <c r="V283">
        <v>50.600000000000001</v>
      </c>
      <c r="W283">
        <v>48.200000000000003</v>
      </c>
      <c r="X283">
        <v>47</v>
      </c>
      <c r="Y283">
        <v>44.100000000000001</v>
      </c>
      <c r="AD283" s="45" t="s">
        <v>364</v>
      </c>
      <c r="AE283" s="45" t="s">
        <v>243</v>
      </c>
      <c r="AF283" s="45" t="s">
        <v>243</v>
      </c>
      <c r="AH283" s="45" t="s">
        <v>272</v>
      </c>
      <c r="AL283" s="45" t="s">
        <v>376</v>
      </c>
      <c r="AM283" s="8">
        <v>43691</v>
      </c>
      <c r="AN283" s="45" t="s">
        <v>222</v>
      </c>
      <c r="AP283">
        <v>2185</v>
      </c>
      <c r="AQ283">
        <v>1027</v>
      </c>
      <c r="AR283" s="45" t="s">
        <v>1230</v>
      </c>
      <c r="AS283" s="45" t="s">
        <v>1231</v>
      </c>
      <c r="AT283" s="45" t="s">
        <v>1232</v>
      </c>
      <c r="AU283" s="45" t="s">
        <v>1233</v>
      </c>
      <c r="AV283" s="45" t="s">
        <v>1234</v>
      </c>
      <c r="AW283" s="45" t="s">
        <v>1235</v>
      </c>
      <c r="AX283" s="45" t="s">
        <v>1236</v>
      </c>
      <c r="AY283" s="45" t="s">
        <v>1237</v>
      </c>
      <c r="AZ283" s="45" t="s">
        <v>1238</v>
      </c>
      <c r="BA283" s="45" t="s">
        <v>1239</v>
      </c>
      <c r="BB283" s="45" t="s">
        <v>1240</v>
      </c>
      <c r="BC283" s="45" t="s">
        <v>702</v>
      </c>
      <c r="BD283" s="45" t="s">
        <v>1241</v>
      </c>
      <c r="BE283" s="45" t="s">
        <v>1242</v>
      </c>
      <c r="BF283" s="45" t="s">
        <v>1243</v>
      </c>
    </row>
    <row r="284" hidden="true" x14ac:dyDescent="0.25">
      <c r="A284" s="45" t="s">
        <v>216</v>
      </c>
      <c r="B284" s="5">
        <v>43622</v>
      </c>
      <c r="C284" s="6">
        <v>1</v>
      </c>
      <c r="D284" s="45" t="s">
        <v>217</v>
      </c>
      <c r="E284" s="45" t="s">
        <v>297</v>
      </c>
      <c r="F284" s="45" t="s">
        <v>237</v>
      </c>
      <c r="G284" s="7">
        <v>0.49159310185185184</v>
      </c>
      <c r="H284" s="3">
        <v>3940</v>
      </c>
      <c r="I284" s="45" t="s">
        <v>241</v>
      </c>
      <c r="J284" s="3">
        <v>122</v>
      </c>
      <c r="K284" s="45" t="s">
        <v>254</v>
      </c>
      <c r="L284" s="45" t="s">
        <v>116</v>
      </c>
      <c r="M284" s="45" t="s">
        <v>229</v>
      </c>
      <c r="N284" s="45" t="s">
        <v>168</v>
      </c>
      <c r="O284" s="45" t="s">
        <v>229</v>
      </c>
      <c r="P284" s="45" t="s">
        <v>25</v>
      </c>
      <c r="AM284" s="8">
        <v>43691</v>
      </c>
      <c r="AN284" s="45" t="s">
        <v>222</v>
      </c>
      <c r="AP284">
        <v>923</v>
      </c>
      <c r="AQ284">
        <v>1160</v>
      </c>
    </row>
    <row r="285" x14ac:dyDescent="0.25">
      <c r="A285" s="45" t="s">
        <v>216</v>
      </c>
      <c r="B285" s="5">
        <v>43622</v>
      </c>
      <c r="C285" s="6">
        <v>1</v>
      </c>
      <c r="D285" s="45" t="s">
        <v>217</v>
      </c>
      <c r="E285" s="45" t="s">
        <v>297</v>
      </c>
      <c r="F285" s="45" t="s">
        <v>237</v>
      </c>
      <c r="G285" s="7">
        <v>0.49159310185185184</v>
      </c>
      <c r="H285" s="3">
        <v>3940</v>
      </c>
      <c r="I285" s="45" t="s">
        <v>241</v>
      </c>
      <c r="J285" s="3">
        <v>123</v>
      </c>
      <c r="K285" s="45" t="s">
        <v>275</v>
      </c>
      <c r="L285" s="45" t="s">
        <v>116</v>
      </c>
      <c r="M285" s="45" t="s">
        <v>229</v>
      </c>
      <c r="N285" s="45" t="s">
        <v>168</v>
      </c>
      <c r="O285" s="45" t="s">
        <v>229</v>
      </c>
      <c r="P285" s="45" t="s">
        <v>25</v>
      </c>
      <c r="R285" s="45" t="s">
        <v>152</v>
      </c>
      <c r="S285">
        <v>534.88</v>
      </c>
      <c r="T285">
        <v>2.02</v>
      </c>
      <c r="U285">
        <v>34.399999999999999</v>
      </c>
      <c r="V285">
        <v>38.399999999999999</v>
      </c>
      <c r="W285">
        <v>38.299999999999997</v>
      </c>
      <c r="X285">
        <v>39.700000000000003</v>
      </c>
      <c r="AD285" s="45" t="s">
        <v>364</v>
      </c>
      <c r="AE285" s="45" t="s">
        <v>243</v>
      </c>
      <c r="AF285" s="45" t="s">
        <v>243</v>
      </c>
      <c r="AH285" s="45" t="s">
        <v>244</v>
      </c>
      <c r="AL285" s="45" t="s">
        <v>358</v>
      </c>
      <c r="AM285" s="8">
        <v>43691</v>
      </c>
      <c r="AN285" s="45" t="s">
        <v>222</v>
      </c>
      <c r="AP285">
        <v>2647</v>
      </c>
      <c r="AQ285">
        <v>920</v>
      </c>
      <c r="AR285" s="45" t="s">
        <v>1244</v>
      </c>
      <c r="AS285" s="45" t="s">
        <v>970</v>
      </c>
      <c r="AT285" s="45" t="s">
        <v>1245</v>
      </c>
      <c r="AU285" s="45" t="s">
        <v>1246</v>
      </c>
      <c r="AV285" s="45" t="s">
        <v>1247</v>
      </c>
      <c r="AW285" s="45" t="s">
        <v>1248</v>
      </c>
      <c r="AX285" s="45" t="s">
        <v>1093</v>
      </c>
      <c r="AY285" s="45" t="s">
        <v>1215</v>
      </c>
      <c r="AZ285" s="45" t="s">
        <v>1249</v>
      </c>
    </row>
    <row r="286" x14ac:dyDescent="0.25">
      <c r="A286" s="45" t="s">
        <v>216</v>
      </c>
      <c r="B286" s="5">
        <v>43622</v>
      </c>
      <c r="C286" s="6">
        <v>1</v>
      </c>
      <c r="D286" s="45" t="s">
        <v>217</v>
      </c>
      <c r="E286" s="45" t="s">
        <v>297</v>
      </c>
      <c r="F286" s="45" t="s">
        <v>237</v>
      </c>
      <c r="G286" s="7">
        <v>0.49159310185185184</v>
      </c>
      <c r="H286" s="3">
        <v>3940</v>
      </c>
      <c r="I286" s="45" t="s">
        <v>241</v>
      </c>
      <c r="J286" s="3">
        <v>124</v>
      </c>
      <c r="K286" s="45" t="s">
        <v>275</v>
      </c>
      <c r="L286" s="45" t="s">
        <v>116</v>
      </c>
      <c r="M286" s="45" t="s">
        <v>229</v>
      </c>
      <c r="N286" s="45" t="s">
        <v>168</v>
      </c>
      <c r="O286" s="45" t="s">
        <v>229</v>
      </c>
      <c r="P286" s="45" t="s">
        <v>25</v>
      </c>
      <c r="R286" s="45" t="s">
        <v>152</v>
      </c>
      <c r="S286">
        <v>534.88</v>
      </c>
      <c r="T286">
        <v>2.02</v>
      </c>
      <c r="U286">
        <v>32.399999999999999</v>
      </c>
      <c r="AD286" s="45" t="s">
        <v>364</v>
      </c>
      <c r="AE286" s="45" t="s">
        <v>243</v>
      </c>
      <c r="AF286" s="45" t="s">
        <v>243</v>
      </c>
      <c r="AH286" s="45" t="s">
        <v>272</v>
      </c>
      <c r="AL286" s="45" t="s">
        <v>377</v>
      </c>
      <c r="AM286" s="8">
        <v>43691</v>
      </c>
      <c r="AN286" s="45" t="s">
        <v>222</v>
      </c>
      <c r="AP286">
        <v>2812</v>
      </c>
      <c r="AQ286">
        <v>932</v>
      </c>
      <c r="AR286" s="45" t="s">
        <v>1097</v>
      </c>
      <c r="AS286" s="45" t="s">
        <v>1092</v>
      </c>
      <c r="AT286" s="45" t="s">
        <v>838</v>
      </c>
      <c r="AU286" s="45" t="s">
        <v>1250</v>
      </c>
      <c r="AV286" s="45" t="s">
        <v>1250</v>
      </c>
      <c r="AW286" s="45" t="s">
        <v>1250</v>
      </c>
      <c r="AX286" s="45" t="s">
        <v>518</v>
      </c>
      <c r="AY286" s="45" t="s">
        <v>1251</v>
      </c>
      <c r="AZ286" s="45" t="s">
        <v>1252</v>
      </c>
    </row>
    <row r="287" x14ac:dyDescent="0.25">
      <c r="A287" s="45" t="s">
        <v>216</v>
      </c>
      <c r="B287" s="5">
        <v>43622</v>
      </c>
      <c r="C287" s="6">
        <v>1</v>
      </c>
      <c r="D287" s="45" t="s">
        <v>217</v>
      </c>
      <c r="E287" s="45" t="s">
        <v>297</v>
      </c>
      <c r="F287" s="45" t="s">
        <v>237</v>
      </c>
      <c r="G287" s="7">
        <v>0.49159310185185184</v>
      </c>
      <c r="H287" s="3">
        <v>3940</v>
      </c>
      <c r="I287" s="45" t="s">
        <v>241</v>
      </c>
      <c r="J287" s="3">
        <v>125</v>
      </c>
      <c r="K287" s="45" t="s">
        <v>275</v>
      </c>
      <c r="L287" s="45" t="s">
        <v>116</v>
      </c>
      <c r="M287" s="45" t="s">
        <v>229</v>
      </c>
      <c r="N287" s="45" t="s">
        <v>168</v>
      </c>
      <c r="O287" s="45" t="s">
        <v>229</v>
      </c>
      <c r="P287" s="45" t="s">
        <v>25</v>
      </c>
      <c r="R287" s="45" t="s">
        <v>152</v>
      </c>
      <c r="S287">
        <v>534.88</v>
      </c>
      <c r="T287">
        <v>2.02</v>
      </c>
      <c r="U287">
        <v>47.100000000000001</v>
      </c>
      <c r="AD287" s="45" t="s">
        <v>364</v>
      </c>
      <c r="AE287" s="45" t="s">
        <v>243</v>
      </c>
      <c r="AF287" s="45" t="s">
        <v>243</v>
      </c>
      <c r="AH287" s="45" t="s">
        <v>244</v>
      </c>
      <c r="AL287" s="45" t="s">
        <v>378</v>
      </c>
      <c r="AM287" s="8">
        <v>43691</v>
      </c>
      <c r="AN287" s="45" t="s">
        <v>222</v>
      </c>
      <c r="AP287">
        <v>2917</v>
      </c>
      <c r="AQ287">
        <v>895</v>
      </c>
      <c r="AR287" s="45" t="s">
        <v>1253</v>
      </c>
      <c r="AS287" s="45" t="s">
        <v>1254</v>
      </c>
      <c r="AT287" s="45" t="s">
        <v>856</v>
      </c>
      <c r="AU287" s="45" t="s">
        <v>1011</v>
      </c>
      <c r="AV287" s="45" t="s">
        <v>1011</v>
      </c>
      <c r="AW287" s="45" t="s">
        <v>1255</v>
      </c>
      <c r="AX287" s="45" t="s">
        <v>698</v>
      </c>
      <c r="AY287" s="45" t="s">
        <v>1256</v>
      </c>
      <c r="AZ287" s="45" t="s">
        <v>1256</v>
      </c>
    </row>
    <row r="288" x14ac:dyDescent="0.25">
      <c r="A288" s="45" t="s">
        <v>216</v>
      </c>
      <c r="B288" s="5">
        <v>43622</v>
      </c>
      <c r="C288" s="6">
        <v>1</v>
      </c>
      <c r="D288" s="45" t="s">
        <v>217</v>
      </c>
      <c r="E288" s="45" t="s">
        <v>297</v>
      </c>
      <c r="F288" s="45" t="s">
        <v>237</v>
      </c>
      <c r="G288" s="7">
        <v>0.49159310185185184</v>
      </c>
      <c r="H288" s="3">
        <v>3940</v>
      </c>
      <c r="I288" s="45" t="s">
        <v>241</v>
      </c>
      <c r="J288" s="3">
        <v>126</v>
      </c>
      <c r="K288" s="45" t="s">
        <v>308</v>
      </c>
      <c r="L288" s="45" t="s">
        <v>116</v>
      </c>
      <c r="M288" s="45" t="s">
        <v>229</v>
      </c>
      <c r="N288" s="45" t="s">
        <v>168</v>
      </c>
      <c r="O288" s="45" t="s">
        <v>229</v>
      </c>
      <c r="P288" s="45" t="s">
        <v>25</v>
      </c>
      <c r="R288" s="45" t="s">
        <v>152</v>
      </c>
      <c r="S288">
        <v>534.88</v>
      </c>
      <c r="T288">
        <v>2.02</v>
      </c>
      <c r="U288">
        <v>49.200000000000003</v>
      </c>
      <c r="AD288" s="45" t="s">
        <v>364</v>
      </c>
      <c r="AE288" s="45" t="s">
        <v>243</v>
      </c>
      <c r="AF288" s="45" t="s">
        <v>243</v>
      </c>
      <c r="AH288" s="45" t="s">
        <v>244</v>
      </c>
      <c r="AL288" s="45" t="s">
        <v>378</v>
      </c>
      <c r="AM288" s="8">
        <v>43691</v>
      </c>
      <c r="AN288" s="45" t="s">
        <v>222</v>
      </c>
      <c r="AP288">
        <v>2817</v>
      </c>
      <c r="AQ288">
        <v>1027</v>
      </c>
      <c r="AR288" s="45" t="s">
        <v>1257</v>
      </c>
      <c r="AS288" s="45" t="s">
        <v>1258</v>
      </c>
      <c r="AT288" s="45" t="s">
        <v>1259</v>
      </c>
      <c r="AU288" s="45" t="s">
        <v>1260</v>
      </c>
      <c r="AV288" s="45" t="s">
        <v>1261</v>
      </c>
      <c r="AW288" s="45" t="s">
        <v>1262</v>
      </c>
      <c r="AX288" s="45" t="s">
        <v>1263</v>
      </c>
      <c r="AY288" s="45" t="s">
        <v>762</v>
      </c>
      <c r="AZ288" s="45" t="s">
        <v>1264</v>
      </c>
    </row>
    <row r="289" x14ac:dyDescent="0.25">
      <c r="A289" s="45" t="s">
        <v>216</v>
      </c>
      <c r="B289" s="5">
        <v>43622</v>
      </c>
      <c r="C289" s="6">
        <v>1</v>
      </c>
      <c r="D289" s="45" t="s">
        <v>217</v>
      </c>
      <c r="E289" s="45" t="s">
        <v>297</v>
      </c>
      <c r="F289" s="45" t="s">
        <v>237</v>
      </c>
      <c r="G289" s="7">
        <v>0.49159310185185184</v>
      </c>
      <c r="H289" s="3">
        <v>3940</v>
      </c>
      <c r="I289" s="45" t="s">
        <v>241</v>
      </c>
      <c r="J289" s="3">
        <v>127</v>
      </c>
      <c r="K289" s="45" t="s">
        <v>265</v>
      </c>
      <c r="L289" s="45" t="s">
        <v>116</v>
      </c>
      <c r="M289" s="45" t="s">
        <v>229</v>
      </c>
      <c r="N289" s="45" t="s">
        <v>168</v>
      </c>
      <c r="O289" s="45" t="s">
        <v>229</v>
      </c>
      <c r="P289" s="45" t="s">
        <v>25</v>
      </c>
      <c r="R289" s="45" t="s">
        <v>152</v>
      </c>
      <c r="S289">
        <v>534.88</v>
      </c>
      <c r="T289">
        <v>2.02</v>
      </c>
      <c r="U289">
        <v>37.600000000000001</v>
      </c>
      <c r="AD289" s="45" t="s">
        <v>364</v>
      </c>
      <c r="AE289" s="45" t="s">
        <v>243</v>
      </c>
      <c r="AF289" s="45" t="s">
        <v>243</v>
      </c>
      <c r="AH289" s="45" t="s">
        <v>244</v>
      </c>
      <c r="AL289" s="45" t="s">
        <v>379</v>
      </c>
      <c r="AM289" s="8">
        <v>43691</v>
      </c>
      <c r="AN289" s="45" t="s">
        <v>222</v>
      </c>
      <c r="AP289">
        <v>2857</v>
      </c>
      <c r="AQ289">
        <v>1070</v>
      </c>
      <c r="AR289" s="45" t="s">
        <v>1196</v>
      </c>
      <c r="AS289" s="45" t="s">
        <v>1138</v>
      </c>
      <c r="AT289" s="45" t="s">
        <v>1138</v>
      </c>
      <c r="AU289" s="45" t="s">
        <v>807</v>
      </c>
      <c r="AV289" s="45" t="s">
        <v>1265</v>
      </c>
      <c r="AW289" s="45" t="s">
        <v>738</v>
      </c>
    </row>
    <row r="290" x14ac:dyDescent="0.25">
      <c r="A290" s="45" t="s">
        <v>216</v>
      </c>
      <c r="B290" s="5">
        <v>43622</v>
      </c>
      <c r="C290" s="6">
        <v>1</v>
      </c>
      <c r="D290" s="45" t="s">
        <v>217</v>
      </c>
      <c r="E290" s="45" t="s">
        <v>297</v>
      </c>
      <c r="F290" s="45" t="s">
        <v>237</v>
      </c>
      <c r="G290" s="7">
        <v>0.49159310185185184</v>
      </c>
      <c r="H290" s="3">
        <v>3940</v>
      </c>
      <c r="I290" s="45" t="s">
        <v>241</v>
      </c>
      <c r="J290" s="3">
        <v>128</v>
      </c>
      <c r="K290" s="45" t="s">
        <v>247</v>
      </c>
      <c r="L290" s="45" t="s">
        <v>116</v>
      </c>
      <c r="M290" s="45" t="s">
        <v>257</v>
      </c>
      <c r="N290" s="45" t="s">
        <v>168</v>
      </c>
      <c r="O290" s="45" t="s">
        <v>229</v>
      </c>
      <c r="P290" s="45" t="s">
        <v>25</v>
      </c>
      <c r="R290" s="45" t="s">
        <v>152</v>
      </c>
      <c r="S290">
        <v>534.88</v>
      </c>
      <c r="T290">
        <v>2.02</v>
      </c>
      <c r="U290">
        <v>46.899999999999999</v>
      </c>
      <c r="AD290" s="45" t="s">
        <v>364</v>
      </c>
      <c r="AE290" s="45" t="s">
        <v>243</v>
      </c>
      <c r="AF290" s="45" t="s">
        <v>243</v>
      </c>
      <c r="AH290" s="45" t="s">
        <v>272</v>
      </c>
      <c r="AL290" s="45" t="s">
        <v>378</v>
      </c>
      <c r="AM290" s="8">
        <v>43691</v>
      </c>
      <c r="AN290" s="45" t="s">
        <v>222</v>
      </c>
      <c r="AP290">
        <v>2887</v>
      </c>
      <c r="AQ290">
        <v>1080</v>
      </c>
      <c r="AR290" s="45" t="s">
        <v>807</v>
      </c>
      <c r="AS290" s="45" t="s">
        <v>1266</v>
      </c>
      <c r="AT290" s="45" t="s">
        <v>1266</v>
      </c>
      <c r="AU290" s="45" t="s">
        <v>1267</v>
      </c>
      <c r="AV290" s="45" t="s">
        <v>1268</v>
      </c>
      <c r="AW290" s="45" t="s">
        <v>1269</v>
      </c>
      <c r="AX290" s="45" t="s">
        <v>945</v>
      </c>
      <c r="AY290" s="45" t="s">
        <v>945</v>
      </c>
      <c r="AZ290" s="45" t="s">
        <v>857</v>
      </c>
      <c r="BA290" s="45" t="s">
        <v>1205</v>
      </c>
      <c r="BB290" s="45" t="s">
        <v>707</v>
      </c>
      <c r="BC290" s="45" t="s">
        <v>1130</v>
      </c>
    </row>
    <row r="291" x14ac:dyDescent="0.25">
      <c r="A291" s="45" t="s">
        <v>216</v>
      </c>
      <c r="B291" s="5">
        <v>43622</v>
      </c>
      <c r="C291" s="6">
        <v>1</v>
      </c>
      <c r="D291" s="45" t="s">
        <v>217</v>
      </c>
      <c r="E291" s="45" t="s">
        <v>297</v>
      </c>
      <c r="F291" s="45" t="s">
        <v>237</v>
      </c>
      <c r="G291" s="7">
        <v>0.49159310185185184</v>
      </c>
      <c r="H291" s="3">
        <v>3940</v>
      </c>
      <c r="I291" s="45" t="s">
        <v>241</v>
      </c>
      <c r="J291" s="3">
        <v>129</v>
      </c>
      <c r="K291" s="45" t="s">
        <v>265</v>
      </c>
      <c r="L291" s="45" t="s">
        <v>116</v>
      </c>
      <c r="M291" s="45" t="s">
        <v>229</v>
      </c>
      <c r="N291" s="45" t="s">
        <v>168</v>
      </c>
      <c r="O291" s="45" t="s">
        <v>229</v>
      </c>
      <c r="P291" s="45" t="s">
        <v>25</v>
      </c>
      <c r="R291" s="45" t="s">
        <v>152</v>
      </c>
      <c r="S291">
        <v>534.88</v>
      </c>
      <c r="T291">
        <v>2.02</v>
      </c>
      <c r="U291">
        <v>42.5</v>
      </c>
      <c r="V291">
        <v>41.200000000000003</v>
      </c>
      <c r="W291">
        <v>43.5</v>
      </c>
      <c r="X291">
        <v>42.5</v>
      </c>
      <c r="Y291">
        <v>41.600000000000001</v>
      </c>
      <c r="AD291" s="45" t="s">
        <v>364</v>
      </c>
      <c r="AE291" s="45" t="s">
        <v>243</v>
      </c>
      <c r="AF291" s="45" t="s">
        <v>243</v>
      </c>
      <c r="AH291" s="45" t="s">
        <v>244</v>
      </c>
      <c r="AM291" s="8">
        <v>43691</v>
      </c>
      <c r="AN291" s="45" t="s">
        <v>222</v>
      </c>
      <c r="AP291">
        <v>2675</v>
      </c>
      <c r="AQ291">
        <v>1127</v>
      </c>
      <c r="AR291" s="45" t="s">
        <v>1270</v>
      </c>
      <c r="AS291" s="45" t="s">
        <v>1270</v>
      </c>
      <c r="AT291" s="45" t="s">
        <v>1271</v>
      </c>
      <c r="AU291" s="45" t="s">
        <v>972</v>
      </c>
      <c r="AV291" s="45" t="s">
        <v>857</v>
      </c>
      <c r="AW291" s="45" t="s">
        <v>943</v>
      </c>
      <c r="AX291" s="45" t="s">
        <v>1272</v>
      </c>
      <c r="AY291" s="45" t="s">
        <v>972</v>
      </c>
      <c r="AZ291" s="45" t="s">
        <v>947</v>
      </c>
      <c r="BA291" s="45" t="s">
        <v>1273</v>
      </c>
      <c r="BB291" s="45" t="s">
        <v>1274</v>
      </c>
      <c r="BC291" s="45" t="s">
        <v>1275</v>
      </c>
    </row>
    <row r="292" x14ac:dyDescent="0.25">
      <c r="A292" s="45" t="s">
        <v>216</v>
      </c>
      <c r="B292" s="5">
        <v>43622</v>
      </c>
      <c r="C292" s="6">
        <v>1</v>
      </c>
      <c r="D292" s="45" t="s">
        <v>217</v>
      </c>
      <c r="E292" s="45" t="s">
        <v>297</v>
      </c>
      <c r="F292" s="45" t="s">
        <v>237</v>
      </c>
      <c r="G292" s="7">
        <v>0.49159310185185184</v>
      </c>
      <c r="H292" s="3">
        <v>3940</v>
      </c>
      <c r="I292" s="45" t="s">
        <v>241</v>
      </c>
      <c r="J292" s="3">
        <v>130</v>
      </c>
      <c r="K292" s="45" t="s">
        <v>265</v>
      </c>
      <c r="L292" s="45" t="s">
        <v>116</v>
      </c>
      <c r="M292" s="45" t="s">
        <v>229</v>
      </c>
      <c r="N292" s="45" t="s">
        <v>168</v>
      </c>
      <c r="O292" s="45" t="s">
        <v>229</v>
      </c>
      <c r="P292" s="45" t="s">
        <v>25</v>
      </c>
      <c r="R292" s="45" t="s">
        <v>152</v>
      </c>
      <c r="S292">
        <v>534.88</v>
      </c>
      <c r="T292">
        <v>2.02</v>
      </c>
      <c r="U292">
        <v>36.399999999999999</v>
      </c>
      <c r="V292">
        <v>43.700000000000003</v>
      </c>
      <c r="W292">
        <v>46.5</v>
      </c>
      <c r="X292">
        <v>45.399999999999999</v>
      </c>
      <c r="Y292">
        <v>46.100000000000001</v>
      </c>
      <c r="AD292" s="45" t="s">
        <v>364</v>
      </c>
      <c r="AE292" s="45" t="s">
        <v>243</v>
      </c>
      <c r="AF292" s="45" t="s">
        <v>243</v>
      </c>
      <c r="AH292" s="45" t="s">
        <v>244</v>
      </c>
      <c r="AL292" s="45" t="s">
        <v>380</v>
      </c>
      <c r="AM292" s="8">
        <v>43691</v>
      </c>
      <c r="AN292" s="45" t="s">
        <v>222</v>
      </c>
      <c r="AP292">
        <v>2652</v>
      </c>
      <c r="AQ292">
        <v>1180</v>
      </c>
      <c r="AR292" s="45" t="s">
        <v>1276</v>
      </c>
      <c r="AS292" s="45" t="s">
        <v>1276</v>
      </c>
      <c r="AT292" s="45" t="s">
        <v>1277</v>
      </c>
      <c r="AU292" s="45" t="s">
        <v>854</v>
      </c>
      <c r="AV292" s="45" t="s">
        <v>854</v>
      </c>
      <c r="AW292" s="45" t="s">
        <v>854</v>
      </c>
      <c r="AX292" s="45" t="s">
        <v>1198</v>
      </c>
      <c r="AY292" s="45" t="s">
        <v>1278</v>
      </c>
      <c r="AZ292" s="45" t="s">
        <v>1279</v>
      </c>
      <c r="BA292" s="45" t="s">
        <v>1009</v>
      </c>
      <c r="BB292" s="45" t="s">
        <v>1009</v>
      </c>
      <c r="BC292" s="45" t="s">
        <v>1280</v>
      </c>
    </row>
    <row r="293" x14ac:dyDescent="0.25">
      <c r="A293" s="45" t="s">
        <v>216</v>
      </c>
      <c r="B293" s="5">
        <v>43622</v>
      </c>
      <c r="C293" s="6">
        <v>1</v>
      </c>
      <c r="D293" s="45" t="s">
        <v>217</v>
      </c>
      <c r="E293" s="45" t="s">
        <v>297</v>
      </c>
      <c r="F293" s="45" t="s">
        <v>237</v>
      </c>
      <c r="G293" s="7">
        <v>0.49159310185185184</v>
      </c>
      <c r="H293" s="3">
        <v>3940</v>
      </c>
      <c r="I293" s="45" t="s">
        <v>241</v>
      </c>
      <c r="J293" s="3">
        <v>131</v>
      </c>
      <c r="K293" s="45" t="s">
        <v>247</v>
      </c>
      <c r="L293" s="45" t="s">
        <v>116</v>
      </c>
      <c r="M293" s="45" t="s">
        <v>229</v>
      </c>
      <c r="N293" s="45" t="s">
        <v>168</v>
      </c>
      <c r="O293" s="45" t="s">
        <v>229</v>
      </c>
      <c r="P293" s="45" t="s">
        <v>25</v>
      </c>
      <c r="R293" s="45" t="s">
        <v>152</v>
      </c>
      <c r="S293">
        <v>534.88</v>
      </c>
      <c r="T293">
        <v>2.02</v>
      </c>
      <c r="U293">
        <v>44.899999999999999</v>
      </c>
      <c r="AD293" s="45" t="s">
        <v>364</v>
      </c>
      <c r="AE293" s="45" t="s">
        <v>243</v>
      </c>
      <c r="AF293" s="45" t="s">
        <v>243</v>
      </c>
      <c r="AH293" s="45" t="s">
        <v>244</v>
      </c>
      <c r="AL293" s="45" t="s">
        <v>378</v>
      </c>
      <c r="AM293" s="8">
        <v>43691</v>
      </c>
      <c r="AN293" s="45" t="s">
        <v>222</v>
      </c>
      <c r="AP293">
        <v>2862</v>
      </c>
      <c r="AQ293">
        <v>1185</v>
      </c>
      <c r="AR293" s="45" t="s">
        <v>930</v>
      </c>
      <c r="AS293" s="45" t="s">
        <v>713</v>
      </c>
      <c r="AT293" s="45" t="s">
        <v>1281</v>
      </c>
      <c r="AU293" s="45" t="s">
        <v>1132</v>
      </c>
      <c r="AV293" s="45" t="s">
        <v>1282</v>
      </c>
      <c r="AW293" s="45" t="s">
        <v>1076</v>
      </c>
      <c r="AX293" s="45" t="s">
        <v>1283</v>
      </c>
      <c r="AY293" s="45" t="s">
        <v>1283</v>
      </c>
      <c r="AZ293" s="45" t="s">
        <v>1172</v>
      </c>
      <c r="BA293" s="45" t="s">
        <v>1023</v>
      </c>
      <c r="BB293" s="45" t="s">
        <v>1284</v>
      </c>
      <c r="BC293" s="45" t="s">
        <v>1172</v>
      </c>
    </row>
    <row r="294" x14ac:dyDescent="0.25">
      <c r="A294" s="45" t="s">
        <v>216</v>
      </c>
      <c r="B294" s="5">
        <v>43622</v>
      </c>
      <c r="C294" s="6">
        <v>1</v>
      </c>
      <c r="D294" s="45" t="s">
        <v>217</v>
      </c>
      <c r="E294" s="45" t="s">
        <v>297</v>
      </c>
      <c r="F294" s="45" t="s">
        <v>237</v>
      </c>
      <c r="G294" s="7">
        <v>0.49159310185185184</v>
      </c>
      <c r="H294" s="3">
        <v>3940</v>
      </c>
      <c r="I294" s="45" t="s">
        <v>241</v>
      </c>
      <c r="J294" s="3">
        <v>132</v>
      </c>
      <c r="K294" s="45" t="s">
        <v>247</v>
      </c>
      <c r="L294" s="45" t="s">
        <v>116</v>
      </c>
      <c r="M294" s="45" t="s">
        <v>229</v>
      </c>
      <c r="N294" s="45" t="s">
        <v>168</v>
      </c>
      <c r="O294" s="45" t="s">
        <v>229</v>
      </c>
      <c r="P294" s="45" t="s">
        <v>25</v>
      </c>
      <c r="R294" s="45" t="s">
        <v>152</v>
      </c>
      <c r="S294">
        <v>534.88</v>
      </c>
      <c r="T294">
        <v>2.02</v>
      </c>
      <c r="U294">
        <v>47.600000000000001</v>
      </c>
      <c r="AD294" s="45" t="s">
        <v>364</v>
      </c>
      <c r="AE294" s="45" t="s">
        <v>243</v>
      </c>
      <c r="AF294" s="45" t="s">
        <v>243</v>
      </c>
      <c r="AH294" s="45" t="s">
        <v>272</v>
      </c>
      <c r="AL294" s="45" t="s">
        <v>378</v>
      </c>
      <c r="AM294" s="8">
        <v>43691</v>
      </c>
      <c r="AN294" s="45" t="s">
        <v>222</v>
      </c>
      <c r="AP294">
        <v>2905</v>
      </c>
      <c r="AQ294">
        <v>1152</v>
      </c>
      <c r="AR294" s="45" t="s">
        <v>1285</v>
      </c>
      <c r="AS294" s="45" t="s">
        <v>1286</v>
      </c>
      <c r="AT294" s="45" t="s">
        <v>1168</v>
      </c>
      <c r="AU294" s="45" t="s">
        <v>841</v>
      </c>
      <c r="AV294" s="45" t="s">
        <v>1287</v>
      </c>
      <c r="AW294" s="45" t="s">
        <v>1288</v>
      </c>
      <c r="AX294" s="45" t="s">
        <v>1289</v>
      </c>
      <c r="AY294" s="45" t="s">
        <v>944</v>
      </c>
      <c r="AZ294" s="45" t="s">
        <v>1290</v>
      </c>
      <c r="BA294" s="45" t="s">
        <v>854</v>
      </c>
      <c r="BB294" s="45" t="s">
        <v>1286</v>
      </c>
      <c r="BC294" s="45" t="s">
        <v>1286</v>
      </c>
    </row>
    <row r="295" x14ac:dyDescent="0.25">
      <c r="A295" s="45" t="s">
        <v>216</v>
      </c>
      <c r="B295" s="5">
        <v>43622</v>
      </c>
      <c r="C295" s="6">
        <v>1</v>
      </c>
      <c r="D295" s="45" t="s">
        <v>217</v>
      </c>
      <c r="E295" s="45" t="s">
        <v>297</v>
      </c>
      <c r="F295" s="45" t="s">
        <v>237</v>
      </c>
      <c r="G295" s="7">
        <v>0.49159310185185184</v>
      </c>
      <c r="H295" s="3">
        <v>3940</v>
      </c>
      <c r="I295" s="45" t="s">
        <v>241</v>
      </c>
      <c r="J295" s="3">
        <v>133</v>
      </c>
      <c r="K295" s="45" t="s">
        <v>247</v>
      </c>
      <c r="L295" s="45" t="s">
        <v>116</v>
      </c>
      <c r="M295" s="45" t="s">
        <v>229</v>
      </c>
      <c r="N295" s="45" t="s">
        <v>168</v>
      </c>
      <c r="O295" s="45" t="s">
        <v>229</v>
      </c>
      <c r="P295" s="45" t="s">
        <v>25</v>
      </c>
      <c r="R295" s="45" t="s">
        <v>152</v>
      </c>
      <c r="S295">
        <v>535</v>
      </c>
      <c r="T295">
        <v>2.02</v>
      </c>
      <c r="AD295" s="45" t="s">
        <v>364</v>
      </c>
      <c r="AE295" s="45" t="s">
        <v>243</v>
      </c>
      <c r="AF295" s="45" t="s">
        <v>243</v>
      </c>
      <c r="AH295" s="45" t="s">
        <v>244</v>
      </c>
      <c r="AL295" s="45" t="s">
        <v>381</v>
      </c>
      <c r="AM295" s="8">
        <v>43691</v>
      </c>
      <c r="AN295" s="45" t="s">
        <v>222</v>
      </c>
      <c r="AP295">
        <v>2935</v>
      </c>
      <c r="AQ295">
        <v>1097</v>
      </c>
      <c r="AR295" s="45" t="s">
        <v>1268</v>
      </c>
      <c r="AS295" s="45" t="s">
        <v>1333</v>
      </c>
      <c r="AT295" s="45" t="s">
        <v>1283</v>
      </c>
      <c r="AU295" s="45" t="s">
        <v>765</v>
      </c>
      <c r="AV295" s="45" t="s">
        <v>1654</v>
      </c>
      <c r="AW295" s="45" t="s">
        <v>1655</v>
      </c>
      <c r="AX295" s="45" t="s">
        <v>1057</v>
      </c>
      <c r="AY295" s="45" t="s">
        <v>1370</v>
      </c>
      <c r="AZ295" s="45" t="s">
        <v>1057</v>
      </c>
    </row>
    <row r="296" x14ac:dyDescent="0.25">
      <c r="A296" s="45" t="s">
        <v>216</v>
      </c>
      <c r="B296" s="5">
        <v>43622</v>
      </c>
      <c r="C296" s="6">
        <v>1</v>
      </c>
      <c r="D296" s="45" t="s">
        <v>217</v>
      </c>
      <c r="E296" s="45" t="s">
        <v>297</v>
      </c>
      <c r="F296" s="45" t="s">
        <v>237</v>
      </c>
      <c r="G296" s="7">
        <v>0.49159310185185184</v>
      </c>
      <c r="H296" s="3">
        <v>3940</v>
      </c>
      <c r="I296" s="45" t="s">
        <v>241</v>
      </c>
      <c r="J296" s="3">
        <v>134</v>
      </c>
      <c r="K296" s="45" t="s">
        <v>247</v>
      </c>
      <c r="L296" s="45" t="s">
        <v>116</v>
      </c>
      <c r="M296" s="45" t="s">
        <v>229</v>
      </c>
      <c r="N296" s="45" t="s">
        <v>168</v>
      </c>
      <c r="O296" s="45" t="s">
        <v>229</v>
      </c>
      <c r="P296" s="45" t="s">
        <v>25</v>
      </c>
      <c r="R296" s="45" t="s">
        <v>152</v>
      </c>
      <c r="S296">
        <v>535</v>
      </c>
      <c r="T296">
        <v>2.02</v>
      </c>
      <c r="AD296" s="45" t="s">
        <v>364</v>
      </c>
      <c r="AE296" s="45" t="s">
        <v>243</v>
      </c>
      <c r="AF296" s="45" t="s">
        <v>243</v>
      </c>
      <c r="AH296" s="45" t="s">
        <v>244</v>
      </c>
      <c r="AL296" s="45" t="s">
        <v>381</v>
      </c>
      <c r="AM296" s="8">
        <v>43691</v>
      </c>
      <c r="AN296" s="45" t="s">
        <v>222</v>
      </c>
      <c r="AP296">
        <v>2940</v>
      </c>
      <c r="AQ296">
        <v>1190</v>
      </c>
      <c r="AR296" s="45" t="s">
        <v>1656</v>
      </c>
      <c r="AS296" s="45" t="s">
        <v>1139</v>
      </c>
      <c r="AT296" s="45" t="s">
        <v>1657</v>
      </c>
      <c r="AU296" s="45" t="s">
        <v>1014</v>
      </c>
      <c r="AV296" s="45" t="s">
        <v>1340</v>
      </c>
      <c r="AW296" s="45" t="s">
        <v>1340</v>
      </c>
      <c r="AX296" s="45" t="s">
        <v>1315</v>
      </c>
      <c r="AY296" s="45" t="s">
        <v>1176</v>
      </c>
      <c r="AZ296" s="45" t="s">
        <v>1372</v>
      </c>
    </row>
    <row r="297" x14ac:dyDescent="0.25">
      <c r="A297" s="45" t="s">
        <v>216</v>
      </c>
      <c r="B297" s="5">
        <v>43622</v>
      </c>
      <c r="C297" s="6">
        <v>1</v>
      </c>
      <c r="D297" s="45" t="s">
        <v>217</v>
      </c>
      <c r="E297" s="45" t="s">
        <v>297</v>
      </c>
      <c r="F297" s="45" t="s">
        <v>237</v>
      </c>
      <c r="G297" s="7">
        <v>0.49159310185185184</v>
      </c>
      <c r="H297" s="3">
        <v>3940</v>
      </c>
      <c r="I297" s="45" t="s">
        <v>241</v>
      </c>
      <c r="J297" s="3">
        <v>135</v>
      </c>
      <c r="K297" s="45" t="s">
        <v>247</v>
      </c>
      <c r="L297" s="45" t="s">
        <v>116</v>
      </c>
      <c r="M297" s="45" t="s">
        <v>229</v>
      </c>
      <c r="N297" s="45" t="s">
        <v>168</v>
      </c>
      <c r="O297" s="45" t="s">
        <v>229</v>
      </c>
      <c r="P297" s="45" t="s">
        <v>25</v>
      </c>
      <c r="R297" s="45" t="s">
        <v>152</v>
      </c>
      <c r="S297">
        <v>535</v>
      </c>
      <c r="T297">
        <v>2.02</v>
      </c>
      <c r="AD297" s="45" t="s">
        <v>364</v>
      </c>
      <c r="AE297" s="45" t="s">
        <v>243</v>
      </c>
      <c r="AF297" s="45" t="s">
        <v>243</v>
      </c>
      <c r="AH297" s="45" t="s">
        <v>244</v>
      </c>
      <c r="AL297" s="45" t="s">
        <v>381</v>
      </c>
      <c r="AM297" s="8">
        <v>43691</v>
      </c>
      <c r="AN297" s="45" t="s">
        <v>222</v>
      </c>
      <c r="AP297">
        <v>2942</v>
      </c>
      <c r="AQ297">
        <v>1260</v>
      </c>
      <c r="AR297" s="45" t="s">
        <v>1284</v>
      </c>
      <c r="AS297" s="45" t="s">
        <v>1658</v>
      </c>
      <c r="AT297" s="45" t="s">
        <v>1284</v>
      </c>
      <c r="AU297" s="45" t="s">
        <v>698</v>
      </c>
      <c r="AV297" s="45" t="s">
        <v>1659</v>
      </c>
      <c r="AW297" s="45" t="s">
        <v>716</v>
      </c>
      <c r="AX297" s="45" t="s">
        <v>1355</v>
      </c>
      <c r="AY297" s="45" t="s">
        <v>912</v>
      </c>
      <c r="AZ297" s="45" t="s">
        <v>1660</v>
      </c>
    </row>
    <row r="298" x14ac:dyDescent="0.25">
      <c r="A298" s="45" t="s">
        <v>216</v>
      </c>
      <c r="B298" s="5">
        <v>43622</v>
      </c>
      <c r="C298" s="6">
        <v>1</v>
      </c>
      <c r="D298" s="45" t="s">
        <v>217</v>
      </c>
      <c r="E298" s="45" t="s">
        <v>297</v>
      </c>
      <c r="F298" s="45" t="s">
        <v>237</v>
      </c>
      <c r="G298" s="7">
        <v>0.49159488425925923</v>
      </c>
      <c r="H298" s="3">
        <v>3941</v>
      </c>
      <c r="I298" s="45" t="s">
        <v>241</v>
      </c>
      <c r="J298" s="3">
        <v>136</v>
      </c>
      <c r="K298" s="45" t="s">
        <v>247</v>
      </c>
      <c r="L298" s="45" t="s">
        <v>117</v>
      </c>
      <c r="M298" s="45" t="s">
        <v>257</v>
      </c>
      <c r="N298" s="45" t="s">
        <v>168</v>
      </c>
      <c r="O298" s="45" t="s">
        <v>229</v>
      </c>
      <c r="P298" s="45" t="s">
        <v>25</v>
      </c>
      <c r="R298" s="45" t="s">
        <v>152</v>
      </c>
      <c r="S298">
        <v>534.88</v>
      </c>
      <c r="T298">
        <v>2.02</v>
      </c>
      <c r="U298">
        <v>49.100000000000001</v>
      </c>
      <c r="V298">
        <v>50.700000000000003</v>
      </c>
      <c r="W298">
        <v>50.5</v>
      </c>
      <c r="X298">
        <v>48.5</v>
      </c>
      <c r="Y298">
        <v>50.5</v>
      </c>
      <c r="Z298">
        <v>47.5</v>
      </c>
      <c r="AD298" s="45" t="s">
        <v>364</v>
      </c>
      <c r="AE298" s="45" t="s">
        <v>243</v>
      </c>
      <c r="AF298" s="45" t="s">
        <v>243</v>
      </c>
      <c r="AH298" s="45" t="s">
        <v>244</v>
      </c>
      <c r="AM298" s="8">
        <v>43691</v>
      </c>
      <c r="AN298" s="45" t="s">
        <v>222</v>
      </c>
      <c r="AP298">
        <v>1537</v>
      </c>
      <c r="AQ298">
        <v>1242</v>
      </c>
      <c r="AR298" s="45" t="s">
        <v>725</v>
      </c>
      <c r="AS298" s="45" t="s">
        <v>1291</v>
      </c>
      <c r="AT298" s="45" t="s">
        <v>1292</v>
      </c>
      <c r="AU298" s="45" t="s">
        <v>1293</v>
      </c>
      <c r="AV298" s="45" t="s">
        <v>1294</v>
      </c>
      <c r="AW298" s="45" t="s">
        <v>1295</v>
      </c>
      <c r="AX298" s="45" t="s">
        <v>1296</v>
      </c>
      <c r="AY298" s="45" t="s">
        <v>1297</v>
      </c>
      <c r="AZ298" s="45" t="s">
        <v>675</v>
      </c>
      <c r="BA298" s="45" t="s">
        <v>746</v>
      </c>
      <c r="BB298" s="45" t="s">
        <v>725</v>
      </c>
      <c r="BC298" s="45" t="s">
        <v>1291</v>
      </c>
      <c r="BD298" s="45" t="s">
        <v>1298</v>
      </c>
      <c r="BE298" s="45" t="s">
        <v>1299</v>
      </c>
      <c r="BF298" s="45" t="s">
        <v>1300</v>
      </c>
      <c r="BG298" s="45" t="s">
        <v>781</v>
      </c>
      <c r="BH298" s="45" t="s">
        <v>1301</v>
      </c>
      <c r="BI298" s="45" t="s">
        <v>1302</v>
      </c>
    </row>
    <row r="299" x14ac:dyDescent="0.25">
      <c r="A299" s="45" t="s">
        <v>216</v>
      </c>
      <c r="B299" s="5">
        <v>43622</v>
      </c>
      <c r="C299" s="6">
        <v>1</v>
      </c>
      <c r="D299" s="45" t="s">
        <v>217</v>
      </c>
      <c r="E299" s="45" t="s">
        <v>297</v>
      </c>
      <c r="F299" s="45" t="s">
        <v>237</v>
      </c>
      <c r="G299" s="7">
        <v>0.49159488425925923</v>
      </c>
      <c r="H299" s="3">
        <v>3941</v>
      </c>
      <c r="I299" s="45" t="s">
        <v>241</v>
      </c>
      <c r="J299" s="3">
        <v>137</v>
      </c>
      <c r="K299" s="45" t="s">
        <v>265</v>
      </c>
      <c r="L299" s="45" t="s">
        <v>74</v>
      </c>
      <c r="M299" s="45" t="s">
        <v>229</v>
      </c>
      <c r="N299" s="45" t="s">
        <v>172</v>
      </c>
      <c r="O299" s="45" t="s">
        <v>229</v>
      </c>
      <c r="P299" s="45" t="s">
        <v>25</v>
      </c>
      <c r="R299" s="45" t="s">
        <v>152</v>
      </c>
      <c r="S299">
        <v>535</v>
      </c>
      <c r="T299">
        <v>2.02</v>
      </c>
      <c r="AD299" s="45" t="s">
        <v>364</v>
      </c>
      <c r="AE299" s="45" t="s">
        <v>243</v>
      </c>
      <c r="AF299" s="45" t="s">
        <v>243</v>
      </c>
      <c r="AH299" s="45" t="s">
        <v>244</v>
      </c>
      <c r="AL299" s="45" t="s">
        <v>344</v>
      </c>
      <c r="AM299" s="8">
        <v>43691</v>
      </c>
      <c r="AN299" s="45" t="s">
        <v>222</v>
      </c>
      <c r="AP299">
        <v>1615</v>
      </c>
      <c r="AQ299">
        <v>1012</v>
      </c>
      <c r="AR299" s="45" t="s">
        <v>1661</v>
      </c>
      <c r="AS299" s="45" t="s">
        <v>1662</v>
      </c>
      <c r="AT299" s="45" t="s">
        <v>1663</v>
      </c>
      <c r="AU299" s="45" t="s">
        <v>1664</v>
      </c>
      <c r="AV299" s="45" t="s">
        <v>1665</v>
      </c>
      <c r="AW299" s="45" t="s">
        <v>1666</v>
      </c>
      <c r="AX299" s="45" t="s">
        <v>1667</v>
      </c>
      <c r="AY299" s="45" t="s">
        <v>1667</v>
      </c>
      <c r="AZ299" s="45" t="s">
        <v>1667</v>
      </c>
      <c r="BA299" s="45" t="s">
        <v>1668</v>
      </c>
      <c r="BB299" s="45" t="s">
        <v>1668</v>
      </c>
      <c r="BC299" s="45" t="s">
        <v>1668</v>
      </c>
      <c r="BD299" s="45" t="s">
        <v>1669</v>
      </c>
      <c r="BE299" s="45" t="s">
        <v>1669</v>
      </c>
      <c r="BF299" s="45" t="s">
        <v>1670</v>
      </c>
      <c r="BG299" s="45" t="s">
        <v>1671</v>
      </c>
      <c r="BH299" s="45" t="s">
        <v>1672</v>
      </c>
      <c r="BI299" s="45" t="s">
        <v>1673</v>
      </c>
    </row>
    <row r="300" x14ac:dyDescent="0.25">
      <c r="A300" s="45" t="s">
        <v>216</v>
      </c>
      <c r="B300" s="5">
        <v>43622</v>
      </c>
      <c r="C300" s="6">
        <v>1</v>
      </c>
      <c r="D300" s="45" t="s">
        <v>217</v>
      </c>
      <c r="E300" s="45" t="s">
        <v>297</v>
      </c>
      <c r="F300" s="45" t="s">
        <v>237</v>
      </c>
      <c r="G300" s="7">
        <v>0.49159488425925923</v>
      </c>
      <c r="H300" s="3">
        <v>3941</v>
      </c>
      <c r="I300" s="45" t="s">
        <v>241</v>
      </c>
      <c r="J300" s="3">
        <v>138</v>
      </c>
      <c r="K300" s="45" t="s">
        <v>309</v>
      </c>
      <c r="L300" s="45" t="s">
        <v>116</v>
      </c>
      <c r="M300" s="45" t="s">
        <v>257</v>
      </c>
      <c r="N300" s="45" t="s">
        <v>310</v>
      </c>
      <c r="O300" s="45" t="s">
        <v>229</v>
      </c>
      <c r="P300" s="45" t="s">
        <v>25</v>
      </c>
      <c r="R300" s="45" t="s">
        <v>152</v>
      </c>
      <c r="S300">
        <v>534.88</v>
      </c>
      <c r="T300">
        <v>2.02</v>
      </c>
      <c r="U300">
        <v>52.899999999999999</v>
      </c>
      <c r="V300">
        <v>51.399999999999999</v>
      </c>
      <c r="W300">
        <v>51.5</v>
      </c>
      <c r="X300">
        <v>50</v>
      </c>
      <c r="AD300" s="45" t="s">
        <v>364</v>
      </c>
      <c r="AE300" s="45" t="s">
        <v>243</v>
      </c>
      <c r="AF300" s="45" t="s">
        <v>243</v>
      </c>
      <c r="AH300" s="45" t="s">
        <v>244</v>
      </c>
      <c r="AM300" s="8">
        <v>43693</v>
      </c>
      <c r="AN300" s="45" t="s">
        <v>311</v>
      </c>
      <c r="AP300">
        <v>2257</v>
      </c>
      <c r="AQ300">
        <v>1032</v>
      </c>
      <c r="AR300" s="45" t="s">
        <v>1303</v>
      </c>
      <c r="AS300" s="45" t="s">
        <v>1304</v>
      </c>
      <c r="AT300" s="45" t="s">
        <v>1305</v>
      </c>
      <c r="AU300" s="45" t="s">
        <v>1306</v>
      </c>
      <c r="AV300" s="45" t="s">
        <v>1307</v>
      </c>
      <c r="AW300" s="45" t="s">
        <v>1308</v>
      </c>
      <c r="AX300" s="45" t="s">
        <v>1309</v>
      </c>
      <c r="AY300" s="45" t="s">
        <v>1310</v>
      </c>
      <c r="AZ300" s="45" t="s">
        <v>1311</v>
      </c>
      <c r="BA300" s="45" t="s">
        <v>1312</v>
      </c>
      <c r="BB300" s="45" t="s">
        <v>1313</v>
      </c>
      <c r="BC300" s="45" t="s">
        <v>1314</v>
      </c>
      <c r="BD300" s="45" t="s">
        <v>1306</v>
      </c>
      <c r="BE300" s="45" t="s">
        <v>1307</v>
      </c>
      <c r="BF300" s="45" t="s">
        <v>1306</v>
      </c>
    </row>
    <row r="301" x14ac:dyDescent="0.25">
      <c r="A301" s="45" t="s">
        <v>216</v>
      </c>
      <c r="B301" s="5">
        <v>43622</v>
      </c>
      <c r="C301" s="6">
        <v>1</v>
      </c>
      <c r="D301" s="45" t="s">
        <v>217</v>
      </c>
      <c r="E301" s="45" t="s">
        <v>297</v>
      </c>
      <c r="F301" s="45" t="s">
        <v>237</v>
      </c>
      <c r="G301" s="7">
        <v>0.49159488425925923</v>
      </c>
      <c r="H301" s="3">
        <v>3941</v>
      </c>
      <c r="I301" s="45" t="s">
        <v>241</v>
      </c>
      <c r="J301" s="3">
        <v>139</v>
      </c>
      <c r="K301" s="45" t="s">
        <v>265</v>
      </c>
      <c r="L301" s="45" t="s">
        <v>116</v>
      </c>
      <c r="M301" s="45" t="s">
        <v>229</v>
      </c>
      <c r="N301" s="45" t="s">
        <v>168</v>
      </c>
      <c r="O301" s="45" t="s">
        <v>229</v>
      </c>
      <c r="P301" s="45" t="s">
        <v>25</v>
      </c>
      <c r="R301" s="45" t="s">
        <v>152</v>
      </c>
      <c r="S301">
        <v>534.88</v>
      </c>
      <c r="T301">
        <v>2.02</v>
      </c>
      <c r="U301">
        <v>42</v>
      </c>
      <c r="V301">
        <v>44.899999999999999</v>
      </c>
      <c r="W301">
        <v>43.700000000000003</v>
      </c>
      <c r="X301">
        <v>44.5</v>
      </c>
      <c r="Y301">
        <v>43.200000000000003</v>
      </c>
      <c r="Z301">
        <v>43.700000000000003</v>
      </c>
      <c r="AD301" s="45" t="s">
        <v>364</v>
      </c>
      <c r="AE301" s="45" t="s">
        <v>243</v>
      </c>
      <c r="AF301" s="45" t="s">
        <v>243</v>
      </c>
      <c r="AH301" s="45" t="s">
        <v>272</v>
      </c>
      <c r="AM301" s="8">
        <v>43691</v>
      </c>
      <c r="AN301" s="45" t="s">
        <v>222</v>
      </c>
      <c r="AP301">
        <v>2340</v>
      </c>
      <c r="AQ301">
        <v>977</v>
      </c>
      <c r="AR301" s="45" t="s">
        <v>518</v>
      </c>
      <c r="AS301" s="45" t="s">
        <v>1196</v>
      </c>
      <c r="AT301" s="45" t="s">
        <v>871</v>
      </c>
      <c r="AU301" s="45" t="s">
        <v>1315</v>
      </c>
      <c r="AV301" s="45" t="s">
        <v>1316</v>
      </c>
      <c r="AW301" s="45" t="s">
        <v>1317</v>
      </c>
      <c r="AX301" s="45" t="s">
        <v>1318</v>
      </c>
      <c r="AY301" s="45" t="s">
        <v>1318</v>
      </c>
      <c r="AZ301" s="45" t="s">
        <v>1279</v>
      </c>
      <c r="BA301" s="45" t="s">
        <v>1319</v>
      </c>
      <c r="BB301" s="45" t="s">
        <v>1013</v>
      </c>
      <c r="BC301" s="45" t="s">
        <v>1014</v>
      </c>
      <c r="BD301" s="45" t="s">
        <v>1200</v>
      </c>
      <c r="BE301" s="45" t="s">
        <v>1196</v>
      </c>
      <c r="BF301" s="45" t="s">
        <v>1200</v>
      </c>
      <c r="BG301" s="45" t="s">
        <v>1320</v>
      </c>
      <c r="BH301" s="45" t="s">
        <v>713</v>
      </c>
      <c r="BI301" s="45" t="s">
        <v>1321</v>
      </c>
    </row>
    <row r="302" x14ac:dyDescent="0.25">
      <c r="A302" s="45" t="s">
        <v>216</v>
      </c>
      <c r="B302" s="5">
        <v>43622</v>
      </c>
      <c r="C302" s="6">
        <v>1</v>
      </c>
      <c r="D302" s="45" t="s">
        <v>217</v>
      </c>
      <c r="E302" s="45" t="s">
        <v>297</v>
      </c>
      <c r="F302" s="45" t="s">
        <v>237</v>
      </c>
      <c r="G302" s="7">
        <v>0.49159488425925923</v>
      </c>
      <c r="H302" s="3">
        <v>3941</v>
      </c>
      <c r="I302" s="45" t="s">
        <v>241</v>
      </c>
      <c r="J302" s="3">
        <v>140</v>
      </c>
      <c r="K302" s="45" t="s">
        <v>265</v>
      </c>
      <c r="L302" s="45" t="s">
        <v>117</v>
      </c>
      <c r="M302" s="45" t="s">
        <v>255</v>
      </c>
      <c r="N302" s="45" t="s">
        <v>168</v>
      </c>
      <c r="O302" s="45" t="s">
        <v>229</v>
      </c>
      <c r="P302" s="45" t="s">
        <v>25</v>
      </c>
      <c r="R302" s="45" t="s">
        <v>152</v>
      </c>
      <c r="S302">
        <v>534.88</v>
      </c>
      <c r="T302">
        <v>2.02</v>
      </c>
      <c r="U302">
        <v>40.399999999999999</v>
      </c>
      <c r="V302">
        <v>36</v>
      </c>
      <c r="W302">
        <v>38.600000000000001</v>
      </c>
      <c r="X302">
        <v>38.799999999999997</v>
      </c>
      <c r="Y302">
        <v>37.200000000000003</v>
      </c>
      <c r="AD302" s="45" t="s">
        <v>364</v>
      </c>
      <c r="AE302" s="45" t="s">
        <v>243</v>
      </c>
      <c r="AF302" s="45" t="s">
        <v>243</v>
      </c>
      <c r="AH302" s="45" t="s">
        <v>272</v>
      </c>
      <c r="AL302" s="45" t="s">
        <v>358</v>
      </c>
      <c r="AM302" s="8">
        <v>43691</v>
      </c>
      <c r="AN302" s="45" t="s">
        <v>222</v>
      </c>
      <c r="AP302">
        <v>2522</v>
      </c>
      <c r="AQ302">
        <v>980</v>
      </c>
      <c r="AR302" s="45" t="s">
        <v>1322</v>
      </c>
      <c r="AS302" s="45" t="s">
        <v>1323</v>
      </c>
      <c r="AT302" s="45" t="s">
        <v>972</v>
      </c>
      <c r="AU302" s="45" t="s">
        <v>761</v>
      </c>
      <c r="AV302" s="45" t="s">
        <v>761</v>
      </c>
      <c r="AW302" s="45" t="s">
        <v>1073</v>
      </c>
      <c r="AX302" s="45" t="s">
        <v>713</v>
      </c>
      <c r="AY302" s="45" t="s">
        <v>713</v>
      </c>
      <c r="AZ302" s="45" t="s">
        <v>698</v>
      </c>
      <c r="BA302" s="45" t="s">
        <v>1318</v>
      </c>
      <c r="BB302" s="45" t="s">
        <v>1278</v>
      </c>
      <c r="BC302" s="45" t="s">
        <v>1278</v>
      </c>
      <c r="BD302" s="45" t="s">
        <v>1194</v>
      </c>
      <c r="BE302" s="45" t="s">
        <v>1194</v>
      </c>
      <c r="BF302" s="45" t="s">
        <v>1278</v>
      </c>
    </row>
    <row r="303" x14ac:dyDescent="0.25">
      <c r="A303" s="45" t="s">
        <v>216</v>
      </c>
      <c r="B303" s="5">
        <v>43622</v>
      </c>
      <c r="C303" s="6">
        <v>1</v>
      </c>
      <c r="D303" s="45" t="s">
        <v>217</v>
      </c>
      <c r="E303" s="45" t="s">
        <v>297</v>
      </c>
      <c r="F303" s="45" t="s">
        <v>237</v>
      </c>
      <c r="G303" s="7">
        <v>0.49159488425925923</v>
      </c>
      <c r="H303" s="3">
        <v>3941</v>
      </c>
      <c r="I303" s="45" t="s">
        <v>241</v>
      </c>
      <c r="J303" s="3">
        <v>141</v>
      </c>
      <c r="K303" s="45" t="s">
        <v>247</v>
      </c>
      <c r="L303" s="45" t="s">
        <v>116</v>
      </c>
      <c r="M303" s="45" t="s">
        <v>257</v>
      </c>
      <c r="N303" s="45" t="s">
        <v>168</v>
      </c>
      <c r="O303" s="45" t="s">
        <v>229</v>
      </c>
      <c r="P303" s="45" t="s">
        <v>25</v>
      </c>
      <c r="R303" s="45" t="s">
        <v>152</v>
      </c>
      <c r="S303">
        <v>534.88</v>
      </c>
      <c r="T303">
        <v>2.02</v>
      </c>
      <c r="U303">
        <v>49.200000000000003</v>
      </c>
      <c r="V303">
        <v>44.5</v>
      </c>
      <c r="W303">
        <v>46.200000000000003</v>
      </c>
      <c r="AD303" s="45" t="s">
        <v>364</v>
      </c>
      <c r="AE303" s="45" t="s">
        <v>243</v>
      </c>
      <c r="AF303" s="45" t="s">
        <v>243</v>
      </c>
      <c r="AH303" s="45" t="s">
        <v>272</v>
      </c>
      <c r="AM303" s="8">
        <v>43691</v>
      </c>
      <c r="AN303" s="45" t="s">
        <v>222</v>
      </c>
      <c r="AP303">
        <v>2890</v>
      </c>
      <c r="AQ303">
        <v>980</v>
      </c>
      <c r="AR303" s="45" t="s">
        <v>868</v>
      </c>
      <c r="AS303" s="45" t="s">
        <v>1324</v>
      </c>
      <c r="AT303" s="45" t="s">
        <v>709</v>
      </c>
      <c r="AU303" s="45" t="s">
        <v>1325</v>
      </c>
      <c r="AV303" s="45" t="s">
        <v>1223</v>
      </c>
      <c r="AW303" s="45" t="s">
        <v>1326</v>
      </c>
      <c r="AX303" s="45" t="s">
        <v>944</v>
      </c>
      <c r="AY303" s="45" t="s">
        <v>861</v>
      </c>
      <c r="AZ303" s="45" t="s">
        <v>702</v>
      </c>
    </row>
    <row r="304" x14ac:dyDescent="0.25">
      <c r="A304" s="45" t="s">
        <v>216</v>
      </c>
      <c r="B304" s="5">
        <v>43622</v>
      </c>
      <c r="C304" s="6">
        <v>1</v>
      </c>
      <c r="D304" s="45" t="s">
        <v>217</v>
      </c>
      <c r="E304" s="45" t="s">
        <v>297</v>
      </c>
      <c r="F304" s="45" t="s">
        <v>237</v>
      </c>
      <c r="G304" s="7">
        <v>0.49159488425925923</v>
      </c>
      <c r="H304" s="3">
        <v>3941</v>
      </c>
      <c r="I304" s="45" t="s">
        <v>241</v>
      </c>
      <c r="J304" s="3">
        <v>142</v>
      </c>
      <c r="K304" s="45" t="s">
        <v>247</v>
      </c>
      <c r="L304" s="45" t="s">
        <v>116</v>
      </c>
      <c r="M304" s="45" t="s">
        <v>229</v>
      </c>
      <c r="N304" s="45" t="s">
        <v>168</v>
      </c>
      <c r="O304" s="45" t="s">
        <v>229</v>
      </c>
      <c r="P304" s="45" t="s">
        <v>25</v>
      </c>
      <c r="R304" s="45" t="s">
        <v>152</v>
      </c>
      <c r="S304">
        <v>534.88</v>
      </c>
      <c r="T304">
        <v>2.02</v>
      </c>
      <c r="U304">
        <v>45.200000000000003</v>
      </c>
      <c r="V304">
        <v>39.799999999999997</v>
      </c>
      <c r="W304">
        <v>42.600000000000001</v>
      </c>
      <c r="X304">
        <v>39</v>
      </c>
      <c r="Y304">
        <v>45.399999999999999</v>
      </c>
      <c r="AD304" s="45" t="s">
        <v>364</v>
      </c>
      <c r="AE304" s="45" t="s">
        <v>243</v>
      </c>
      <c r="AF304" s="45" t="s">
        <v>243</v>
      </c>
      <c r="AH304" s="45" t="s">
        <v>244</v>
      </c>
      <c r="AL304" s="45" t="s">
        <v>363</v>
      </c>
      <c r="AM304" s="8">
        <v>43691</v>
      </c>
      <c r="AN304" s="45" t="s">
        <v>222</v>
      </c>
      <c r="AP304">
        <v>2540</v>
      </c>
      <c r="AQ304">
        <v>1127</v>
      </c>
      <c r="AR304" s="45" t="s">
        <v>1032</v>
      </c>
      <c r="AS304" s="45" t="s">
        <v>1327</v>
      </c>
      <c r="AT304" s="45" t="s">
        <v>1328</v>
      </c>
      <c r="AU304" s="45" t="s">
        <v>1329</v>
      </c>
      <c r="AV304" s="45" t="s">
        <v>1330</v>
      </c>
      <c r="AW304" s="45" t="s">
        <v>1283</v>
      </c>
      <c r="AX304" s="45" t="s">
        <v>1331</v>
      </c>
      <c r="AY304" s="45" t="s">
        <v>1032</v>
      </c>
      <c r="AZ304" s="45" t="s">
        <v>994</v>
      </c>
      <c r="BA304" s="45" t="s">
        <v>1025</v>
      </c>
      <c r="BB304" s="45" t="s">
        <v>1332</v>
      </c>
      <c r="BC304" s="45" t="s">
        <v>1333</v>
      </c>
      <c r="BD304" s="45" t="s">
        <v>1334</v>
      </c>
      <c r="BE304" s="45" t="s">
        <v>1335</v>
      </c>
      <c r="BF304" s="45" t="s">
        <v>943</v>
      </c>
    </row>
    <row r="305" x14ac:dyDescent="0.25">
      <c r="A305" s="45" t="s">
        <v>216</v>
      </c>
      <c r="B305" s="5">
        <v>43622</v>
      </c>
      <c r="C305" s="6">
        <v>1</v>
      </c>
      <c r="D305" s="45" t="s">
        <v>217</v>
      </c>
      <c r="E305" s="45" t="s">
        <v>297</v>
      </c>
      <c r="F305" s="45" t="s">
        <v>237</v>
      </c>
      <c r="G305" s="7">
        <v>0.49159488425925923</v>
      </c>
      <c r="H305" s="3">
        <v>3941</v>
      </c>
      <c r="I305" s="45" t="s">
        <v>241</v>
      </c>
      <c r="J305" s="3">
        <v>143</v>
      </c>
      <c r="K305" s="45" t="s">
        <v>247</v>
      </c>
      <c r="L305" s="45" t="s">
        <v>116</v>
      </c>
      <c r="M305" s="45" t="s">
        <v>229</v>
      </c>
      <c r="N305" s="45" t="s">
        <v>168</v>
      </c>
      <c r="O305" s="45" t="s">
        <v>229</v>
      </c>
      <c r="P305" s="45" t="s">
        <v>25</v>
      </c>
      <c r="R305" s="45" t="s">
        <v>152</v>
      </c>
      <c r="S305">
        <v>534.88</v>
      </c>
      <c r="T305">
        <v>2.02</v>
      </c>
      <c r="U305">
        <v>43.399999999999999</v>
      </c>
      <c r="V305">
        <v>44.299999999999997</v>
      </c>
      <c r="W305">
        <v>43.399999999999999</v>
      </c>
      <c r="X305">
        <v>43.399999999999999</v>
      </c>
      <c r="Y305">
        <v>42.600000000000001</v>
      </c>
      <c r="AD305" s="45" t="s">
        <v>364</v>
      </c>
      <c r="AE305" s="45" t="s">
        <v>243</v>
      </c>
      <c r="AF305" s="45" t="s">
        <v>243</v>
      </c>
      <c r="AH305" s="45" t="s">
        <v>244</v>
      </c>
      <c r="AM305" s="8">
        <v>43691</v>
      </c>
      <c r="AN305" s="45" t="s">
        <v>222</v>
      </c>
      <c r="AP305">
        <v>2575</v>
      </c>
      <c r="AQ305">
        <v>1187</v>
      </c>
      <c r="AR305" s="45" t="s">
        <v>1284</v>
      </c>
      <c r="AS305" s="45" t="s">
        <v>1336</v>
      </c>
      <c r="AT305" s="45" t="s">
        <v>1284</v>
      </c>
      <c r="AU305" s="45" t="s">
        <v>1337</v>
      </c>
      <c r="AV305" s="45" t="s">
        <v>1338</v>
      </c>
      <c r="AW305" s="45" t="s">
        <v>1339</v>
      </c>
      <c r="AX305" s="45" t="s">
        <v>945</v>
      </c>
      <c r="AY305" s="45" t="s">
        <v>973</v>
      </c>
      <c r="AZ305" s="45" t="s">
        <v>857</v>
      </c>
      <c r="BA305" s="45" t="s">
        <v>1132</v>
      </c>
      <c r="BB305" s="45" t="s">
        <v>947</v>
      </c>
      <c r="BC305" s="45" t="s">
        <v>1134</v>
      </c>
      <c r="BD305" s="45" t="s">
        <v>1327</v>
      </c>
      <c r="BE305" s="45" t="s">
        <v>1327</v>
      </c>
      <c r="BF305" s="45" t="s">
        <v>1328</v>
      </c>
    </row>
    <row r="306" x14ac:dyDescent="0.25">
      <c r="A306" s="45" t="s">
        <v>216</v>
      </c>
      <c r="B306" s="5">
        <v>43622</v>
      </c>
      <c r="C306" s="6">
        <v>1</v>
      </c>
      <c r="D306" s="45" t="s">
        <v>217</v>
      </c>
      <c r="E306" s="45" t="s">
        <v>297</v>
      </c>
      <c r="F306" s="45" t="s">
        <v>237</v>
      </c>
      <c r="G306" s="7">
        <v>0.49159488425925923</v>
      </c>
      <c r="H306" s="3">
        <v>3941</v>
      </c>
      <c r="I306" s="45" t="s">
        <v>241</v>
      </c>
      <c r="J306" s="3">
        <v>144</v>
      </c>
      <c r="K306" s="45" t="s">
        <v>247</v>
      </c>
      <c r="L306" s="45" t="s">
        <v>204</v>
      </c>
      <c r="N306" s="45" t="s">
        <v>168</v>
      </c>
      <c r="O306" s="45" t="s">
        <v>229</v>
      </c>
      <c r="P306" s="45" t="s">
        <v>25</v>
      </c>
      <c r="R306" s="45" t="s">
        <v>152</v>
      </c>
      <c r="AD306" s="45" t="s">
        <v>364</v>
      </c>
      <c r="AE306" s="45" t="s">
        <v>243</v>
      </c>
      <c r="AF306" s="45" t="s">
        <v>243</v>
      </c>
      <c r="AH306" s="45" t="s">
        <v>244</v>
      </c>
      <c r="AL306" s="45" t="s">
        <v>345</v>
      </c>
      <c r="AM306" s="8">
        <v>43691</v>
      </c>
      <c r="AN306" s="45" t="s">
        <v>222</v>
      </c>
      <c r="AP306">
        <v>2442</v>
      </c>
      <c r="AQ306">
        <v>1225</v>
      </c>
    </row>
    <row r="307" x14ac:dyDescent="0.25">
      <c r="A307" s="45" t="s">
        <v>216</v>
      </c>
      <c r="B307" s="5">
        <v>43622</v>
      </c>
      <c r="C307" s="6">
        <v>1</v>
      </c>
      <c r="D307" s="45" t="s">
        <v>217</v>
      </c>
      <c r="E307" s="45" t="s">
        <v>297</v>
      </c>
      <c r="F307" s="45" t="s">
        <v>237</v>
      </c>
      <c r="G307" s="7">
        <v>0.49159488425925923</v>
      </c>
      <c r="H307" s="3">
        <v>3941</v>
      </c>
      <c r="I307" s="45" t="s">
        <v>241</v>
      </c>
      <c r="J307" s="3">
        <v>145</v>
      </c>
      <c r="K307" s="45" t="s">
        <v>265</v>
      </c>
      <c r="L307" s="45" t="s">
        <v>116</v>
      </c>
      <c r="M307" s="45" t="s">
        <v>229</v>
      </c>
      <c r="N307" s="45" t="s">
        <v>168</v>
      </c>
      <c r="O307" s="45" t="s">
        <v>229</v>
      </c>
      <c r="P307" s="45" t="s">
        <v>25</v>
      </c>
      <c r="R307" s="45" t="s">
        <v>152</v>
      </c>
      <c r="S307">
        <v>534.88</v>
      </c>
      <c r="T307">
        <v>2.02</v>
      </c>
      <c r="U307">
        <v>45.700000000000003</v>
      </c>
      <c r="V307">
        <v>46.5</v>
      </c>
      <c r="W307">
        <v>45.399999999999999</v>
      </c>
      <c r="X307">
        <v>44.299999999999997</v>
      </c>
      <c r="AD307" s="45" t="s">
        <v>364</v>
      </c>
      <c r="AE307" s="45" t="s">
        <v>243</v>
      </c>
      <c r="AF307" s="45" t="s">
        <v>243</v>
      </c>
      <c r="AH307" s="45" t="s">
        <v>244</v>
      </c>
      <c r="AM307" s="8">
        <v>43691</v>
      </c>
      <c r="AN307" s="45" t="s">
        <v>222</v>
      </c>
      <c r="AP307">
        <v>2910</v>
      </c>
      <c r="AQ307">
        <v>1260</v>
      </c>
      <c r="AR307" s="45" t="s">
        <v>1196</v>
      </c>
      <c r="AS307" s="45" t="s">
        <v>1340</v>
      </c>
      <c r="AT307" s="45" t="s">
        <v>1341</v>
      </c>
      <c r="AU307" s="45" t="s">
        <v>1342</v>
      </c>
      <c r="AV307" s="45" t="s">
        <v>1343</v>
      </c>
      <c r="AW307" s="45" t="s">
        <v>1017</v>
      </c>
      <c r="AX307" s="45" t="s">
        <v>690</v>
      </c>
      <c r="AY307" s="45" t="s">
        <v>1344</v>
      </c>
      <c r="AZ307" s="45" t="s">
        <v>1345</v>
      </c>
      <c r="BA307" s="45" t="s">
        <v>698</v>
      </c>
      <c r="BB307" s="45" t="s">
        <v>1346</v>
      </c>
      <c r="BC307" s="45" t="s">
        <v>1346</v>
      </c>
    </row>
    <row r="308" x14ac:dyDescent="0.25">
      <c r="A308" s="45" t="s">
        <v>216</v>
      </c>
      <c r="B308" s="5">
        <v>43622</v>
      </c>
      <c r="C308" s="6">
        <v>1</v>
      </c>
      <c r="D308" s="45" t="s">
        <v>217</v>
      </c>
      <c r="E308" s="45" t="s">
        <v>297</v>
      </c>
      <c r="F308" s="45" t="s">
        <v>237</v>
      </c>
      <c r="G308" s="7">
        <v>0.49159488425925923</v>
      </c>
      <c r="H308" s="3">
        <v>3941</v>
      </c>
      <c r="I308" s="45" t="s">
        <v>241</v>
      </c>
      <c r="J308" s="3">
        <v>146</v>
      </c>
      <c r="K308" s="45" t="s">
        <v>265</v>
      </c>
      <c r="L308" s="45" t="s">
        <v>116</v>
      </c>
      <c r="M308" s="45" t="s">
        <v>229</v>
      </c>
      <c r="N308" s="45" t="s">
        <v>168</v>
      </c>
      <c r="O308" s="45" t="s">
        <v>229</v>
      </c>
      <c r="P308" s="45" t="s">
        <v>25</v>
      </c>
      <c r="R308" s="45" t="s">
        <v>152</v>
      </c>
      <c r="S308">
        <v>534.88</v>
      </c>
      <c r="T308">
        <v>2.02</v>
      </c>
      <c r="U308">
        <v>46.100000000000001</v>
      </c>
      <c r="V308">
        <v>46.100000000000001</v>
      </c>
      <c r="W308">
        <v>44.899999999999999</v>
      </c>
      <c r="X308">
        <v>46.100000000000001</v>
      </c>
      <c r="Y308">
        <v>44.899999999999999</v>
      </c>
      <c r="AD308" s="45" t="s">
        <v>364</v>
      </c>
      <c r="AE308" s="45" t="s">
        <v>243</v>
      </c>
      <c r="AF308" s="45" t="s">
        <v>243</v>
      </c>
      <c r="AH308" s="45" t="s">
        <v>244</v>
      </c>
      <c r="AM308" s="8">
        <v>43691</v>
      </c>
      <c r="AN308" s="45" t="s">
        <v>222</v>
      </c>
      <c r="AP308">
        <v>2807</v>
      </c>
      <c r="AQ308">
        <v>1377</v>
      </c>
      <c r="AR308" s="45" t="s">
        <v>1018</v>
      </c>
      <c r="AS308" s="45" t="s">
        <v>1345</v>
      </c>
      <c r="AT308" s="45" t="s">
        <v>716</v>
      </c>
      <c r="AU308" s="45" t="s">
        <v>691</v>
      </c>
      <c r="AV308" s="45" t="s">
        <v>1198</v>
      </c>
      <c r="AW308" s="45" t="s">
        <v>1347</v>
      </c>
      <c r="AX308" s="45" t="s">
        <v>1348</v>
      </c>
      <c r="AY308" s="45" t="s">
        <v>1140</v>
      </c>
      <c r="AZ308" s="45" t="s">
        <v>1349</v>
      </c>
      <c r="BA308" s="45" t="s">
        <v>1350</v>
      </c>
      <c r="BB308" s="45" t="s">
        <v>1138</v>
      </c>
      <c r="BC308" s="45" t="s">
        <v>1351</v>
      </c>
      <c r="BD308" s="45" t="s">
        <v>1317</v>
      </c>
      <c r="BE308" s="45" t="s">
        <v>1352</v>
      </c>
      <c r="BF308" s="45" t="s">
        <v>1175</v>
      </c>
    </row>
    <row r="309" x14ac:dyDescent="0.25">
      <c r="A309" s="45" t="s">
        <v>216</v>
      </c>
      <c r="B309" s="5">
        <v>43622</v>
      </c>
      <c r="C309" s="6">
        <v>1</v>
      </c>
      <c r="D309" s="45" t="s">
        <v>217</v>
      </c>
      <c r="E309" s="45" t="s">
        <v>297</v>
      </c>
      <c r="F309" s="45" t="s">
        <v>237</v>
      </c>
      <c r="G309" s="7">
        <v>0.49159488425925923</v>
      </c>
      <c r="H309" s="3">
        <v>3941</v>
      </c>
      <c r="I309" s="45" t="s">
        <v>241</v>
      </c>
      <c r="J309" s="3">
        <v>147</v>
      </c>
      <c r="K309" s="45" t="s">
        <v>265</v>
      </c>
      <c r="L309" s="45" t="s">
        <v>116</v>
      </c>
      <c r="M309" s="45" t="s">
        <v>229</v>
      </c>
      <c r="N309" s="45" t="s">
        <v>168</v>
      </c>
      <c r="O309" s="45" t="s">
        <v>229</v>
      </c>
      <c r="P309" s="45" t="s">
        <v>25</v>
      </c>
      <c r="R309" s="45" t="s">
        <v>152</v>
      </c>
      <c r="S309">
        <v>534.88</v>
      </c>
      <c r="T309">
        <v>2.02</v>
      </c>
      <c r="U309">
        <v>44.899999999999999</v>
      </c>
      <c r="V309">
        <v>44.899999999999999</v>
      </c>
      <c r="W309">
        <v>43.700000000000003</v>
      </c>
      <c r="X309">
        <v>45.399999999999999</v>
      </c>
      <c r="Y309">
        <v>44.299999999999997</v>
      </c>
      <c r="AD309" s="45" t="s">
        <v>364</v>
      </c>
      <c r="AE309" s="45" t="s">
        <v>243</v>
      </c>
      <c r="AF309" s="45" t="s">
        <v>243</v>
      </c>
      <c r="AH309" s="45" t="s">
        <v>244</v>
      </c>
      <c r="AM309" s="8">
        <v>43691</v>
      </c>
      <c r="AN309" s="45" t="s">
        <v>222</v>
      </c>
      <c r="AP309">
        <v>2732</v>
      </c>
      <c r="AQ309">
        <v>1445</v>
      </c>
      <c r="AR309" s="45" t="s">
        <v>1353</v>
      </c>
      <c r="AS309" s="45" t="s">
        <v>716</v>
      </c>
      <c r="AT309" s="45" t="s">
        <v>716</v>
      </c>
      <c r="AU309" s="45" t="s">
        <v>688</v>
      </c>
      <c r="AV309" s="45" t="s">
        <v>1180</v>
      </c>
      <c r="AW309" s="45" t="s">
        <v>1354</v>
      </c>
      <c r="AX309" s="45" t="s">
        <v>1141</v>
      </c>
      <c r="AY309" s="45" t="s">
        <v>1355</v>
      </c>
      <c r="AZ309" s="45" t="s">
        <v>1355</v>
      </c>
      <c r="BA309" s="45" t="s">
        <v>1198</v>
      </c>
      <c r="BB309" s="45" t="s">
        <v>1356</v>
      </c>
      <c r="BC309" s="45" t="s">
        <v>717</v>
      </c>
      <c r="BD309" s="45" t="s">
        <v>942</v>
      </c>
      <c r="BE309" s="45" t="s">
        <v>1357</v>
      </c>
      <c r="BF309" s="45" t="s">
        <v>1357</v>
      </c>
    </row>
    <row r="310" x14ac:dyDescent="0.25">
      <c r="A310" s="45" t="s">
        <v>216</v>
      </c>
      <c r="B310" s="5">
        <v>43622</v>
      </c>
      <c r="C310" s="6">
        <v>1</v>
      </c>
      <c r="D310" s="45" t="s">
        <v>217</v>
      </c>
      <c r="E310" s="45" t="s">
        <v>297</v>
      </c>
      <c r="F310" s="45" t="s">
        <v>237</v>
      </c>
      <c r="G310" s="7">
        <v>0.49159488425925923</v>
      </c>
      <c r="H310" s="3">
        <v>3941</v>
      </c>
      <c r="I310" s="45" t="s">
        <v>241</v>
      </c>
      <c r="J310" s="3">
        <v>148</v>
      </c>
      <c r="K310" s="45" t="s">
        <v>265</v>
      </c>
      <c r="L310" s="45" t="s">
        <v>116</v>
      </c>
      <c r="M310" s="45" t="s">
        <v>229</v>
      </c>
      <c r="N310" s="45" t="s">
        <v>168</v>
      </c>
      <c r="O310" s="45" t="s">
        <v>229</v>
      </c>
      <c r="P310" s="45" t="s">
        <v>25</v>
      </c>
      <c r="R310" s="45" t="s">
        <v>152</v>
      </c>
      <c r="S310">
        <v>534.88</v>
      </c>
      <c r="T310">
        <v>2.02</v>
      </c>
      <c r="U310">
        <v>40.899999999999999</v>
      </c>
      <c r="V310">
        <v>42</v>
      </c>
      <c r="W310">
        <v>43.700000000000003</v>
      </c>
      <c r="X310">
        <v>45.399999999999999</v>
      </c>
      <c r="AD310" s="45" t="s">
        <v>364</v>
      </c>
      <c r="AE310" s="45" t="s">
        <v>243</v>
      </c>
      <c r="AF310" s="45" t="s">
        <v>243</v>
      </c>
      <c r="AH310" s="45" t="s">
        <v>244</v>
      </c>
      <c r="AM310" s="8">
        <v>43691</v>
      </c>
      <c r="AN310" s="45" t="s">
        <v>222</v>
      </c>
      <c r="AP310">
        <v>2670</v>
      </c>
      <c r="AQ310">
        <v>1462</v>
      </c>
      <c r="AR310" s="45" t="s">
        <v>1358</v>
      </c>
      <c r="AS310" s="45" t="s">
        <v>763</v>
      </c>
      <c r="AT310" s="45" t="s">
        <v>1359</v>
      </c>
      <c r="AU310" s="45" t="s">
        <v>1198</v>
      </c>
      <c r="AV310" s="45" t="s">
        <v>1278</v>
      </c>
      <c r="AW310" s="45" t="s">
        <v>1357</v>
      </c>
      <c r="AX310" s="45" t="s">
        <v>1141</v>
      </c>
      <c r="AY310" s="45" t="s">
        <v>1141</v>
      </c>
      <c r="AZ310" s="45" t="s">
        <v>1141</v>
      </c>
      <c r="BA310" s="45" t="s">
        <v>693</v>
      </c>
      <c r="BB310" s="45" t="s">
        <v>871</v>
      </c>
      <c r="BC310" s="45" t="s">
        <v>871</v>
      </c>
      <c r="BD310" s="45" t="s">
        <v>1177</v>
      </c>
      <c r="BE310" s="45" t="s">
        <v>1147</v>
      </c>
      <c r="BF310" s="45" t="s">
        <v>1360</v>
      </c>
    </row>
    <row r="311" x14ac:dyDescent="0.25">
      <c r="A311" s="45" t="s">
        <v>216</v>
      </c>
      <c r="B311" s="5">
        <v>43622</v>
      </c>
      <c r="C311" s="6">
        <v>1</v>
      </c>
      <c r="D311" s="45" t="s">
        <v>217</v>
      </c>
      <c r="E311" s="45" t="s">
        <v>297</v>
      </c>
      <c r="F311" s="45" t="s">
        <v>237</v>
      </c>
      <c r="G311" s="7">
        <v>0.49159488425925923</v>
      </c>
      <c r="H311" s="3">
        <v>3941</v>
      </c>
      <c r="I311" s="45" t="s">
        <v>241</v>
      </c>
      <c r="J311" s="3">
        <v>149</v>
      </c>
      <c r="K311" s="45" t="s">
        <v>265</v>
      </c>
      <c r="L311" s="45" t="s">
        <v>116</v>
      </c>
      <c r="M311" s="45" t="s">
        <v>229</v>
      </c>
      <c r="N311" s="45" t="s">
        <v>168</v>
      </c>
      <c r="O311" s="45" t="s">
        <v>229</v>
      </c>
      <c r="P311" s="45" t="s">
        <v>25</v>
      </c>
      <c r="R311" s="45" t="s">
        <v>152</v>
      </c>
      <c r="S311">
        <v>534.88</v>
      </c>
      <c r="T311">
        <v>2.02</v>
      </c>
      <c r="U311">
        <v>52.899999999999999</v>
      </c>
      <c r="V311">
        <v>52.899999999999999</v>
      </c>
      <c r="W311">
        <v>51.399999999999999</v>
      </c>
      <c r="X311">
        <v>50</v>
      </c>
      <c r="Y311">
        <v>48.600000000000001</v>
      </c>
      <c r="Z311">
        <v>47.200000000000003</v>
      </c>
      <c r="AD311" s="45" t="s">
        <v>364</v>
      </c>
      <c r="AE311" s="45" t="s">
        <v>243</v>
      </c>
      <c r="AF311" s="45" t="s">
        <v>243</v>
      </c>
      <c r="AH311" s="45" t="s">
        <v>244</v>
      </c>
      <c r="AM311" s="8">
        <v>43691</v>
      </c>
      <c r="AN311" s="45" t="s">
        <v>222</v>
      </c>
      <c r="AP311">
        <v>2627</v>
      </c>
      <c r="AQ311">
        <v>1360</v>
      </c>
      <c r="AR311" s="45" t="s">
        <v>1361</v>
      </c>
      <c r="AS311" s="45" t="s">
        <v>1362</v>
      </c>
      <c r="AT311" s="45" t="s">
        <v>1363</v>
      </c>
      <c r="AU311" s="45" t="s">
        <v>1360</v>
      </c>
      <c r="AV311" s="45" t="s">
        <v>1364</v>
      </c>
      <c r="AW311" s="45" t="s">
        <v>1365</v>
      </c>
      <c r="AX311" s="45" t="s">
        <v>1349</v>
      </c>
      <c r="AY311" s="45" t="s">
        <v>1361</v>
      </c>
      <c r="AZ311" s="45" t="s">
        <v>1361</v>
      </c>
      <c r="BA311" s="45" t="s">
        <v>1366</v>
      </c>
      <c r="BB311" s="45" t="s">
        <v>1367</v>
      </c>
      <c r="BC311" s="45" t="s">
        <v>1366</v>
      </c>
    </row>
    <row r="312" x14ac:dyDescent="0.25">
      <c r="A312" s="45" t="s">
        <v>216</v>
      </c>
      <c r="B312" s="5">
        <v>43622</v>
      </c>
      <c r="C312" s="6">
        <v>1</v>
      </c>
      <c r="D312" s="45" t="s">
        <v>217</v>
      </c>
      <c r="E312" s="45" t="s">
        <v>297</v>
      </c>
      <c r="F312" s="45" t="s">
        <v>237</v>
      </c>
      <c r="G312" s="7">
        <v>0.49159488425925923</v>
      </c>
      <c r="H312" s="3">
        <v>3941</v>
      </c>
      <c r="I312" s="45" t="s">
        <v>241</v>
      </c>
      <c r="J312" s="3">
        <v>150</v>
      </c>
      <c r="K312" s="45" t="s">
        <v>265</v>
      </c>
      <c r="L312" s="45" t="s">
        <v>116</v>
      </c>
      <c r="M312" s="45" t="s">
        <v>229</v>
      </c>
      <c r="N312" s="45" t="s">
        <v>168</v>
      </c>
      <c r="O312" s="45" t="s">
        <v>229</v>
      </c>
      <c r="P312" s="45" t="s">
        <v>25</v>
      </c>
      <c r="R312" s="45" t="s">
        <v>152</v>
      </c>
      <c r="S312">
        <v>534.88</v>
      </c>
      <c r="T312">
        <v>2.02</v>
      </c>
      <c r="U312">
        <v>40.700000000000003</v>
      </c>
      <c r="V312">
        <v>44.200000000000003</v>
      </c>
      <c r="W312">
        <v>41.600000000000001</v>
      </c>
      <c r="X312">
        <v>43.700000000000003</v>
      </c>
      <c r="Y312">
        <v>41.600000000000001</v>
      </c>
      <c r="AD312" s="45" t="s">
        <v>364</v>
      </c>
      <c r="AE312" s="45" t="s">
        <v>243</v>
      </c>
      <c r="AF312" s="45" t="s">
        <v>243</v>
      </c>
      <c r="AH312" s="45" t="s">
        <v>272</v>
      </c>
      <c r="AM312" s="8">
        <v>43691</v>
      </c>
      <c r="AN312" s="45" t="s">
        <v>222</v>
      </c>
      <c r="AP312">
        <v>2440</v>
      </c>
      <c r="AQ312">
        <v>1337</v>
      </c>
      <c r="AR312" s="45" t="s">
        <v>1368</v>
      </c>
      <c r="AS312" s="45" t="s">
        <v>1369</v>
      </c>
      <c r="AT312" s="45" t="s">
        <v>1328</v>
      </c>
      <c r="AU312" s="45" t="s">
        <v>959</v>
      </c>
      <c r="AV312" s="45" t="s">
        <v>1370</v>
      </c>
      <c r="AW312" s="45" t="s">
        <v>1285</v>
      </c>
      <c r="AX312" s="45" t="s">
        <v>1371</v>
      </c>
      <c r="AY312" s="45" t="s">
        <v>969</v>
      </c>
      <c r="AZ312" s="45" t="s">
        <v>1212</v>
      </c>
      <c r="BA312" s="45" t="s">
        <v>1372</v>
      </c>
      <c r="BB312" s="45" t="s">
        <v>512</v>
      </c>
      <c r="BC312" s="45" t="s">
        <v>1317</v>
      </c>
      <c r="BD312" s="45" t="s">
        <v>504</v>
      </c>
      <c r="BE312" s="45" t="s">
        <v>504</v>
      </c>
      <c r="BF312" s="45" t="s">
        <v>1373</v>
      </c>
    </row>
    <row r="313" x14ac:dyDescent="0.25">
      <c r="A313" s="45" t="s">
        <v>216</v>
      </c>
      <c r="B313" s="5">
        <v>43622</v>
      </c>
      <c r="C313" s="6">
        <v>1</v>
      </c>
      <c r="D313" s="45" t="s">
        <v>217</v>
      </c>
      <c r="E313" s="45" t="s">
        <v>297</v>
      </c>
      <c r="F313" s="45" t="s">
        <v>237</v>
      </c>
      <c r="G313" s="7">
        <v>0.49159488425925923</v>
      </c>
      <c r="H313" s="3">
        <v>3941</v>
      </c>
      <c r="I313" s="45" t="s">
        <v>241</v>
      </c>
      <c r="J313" s="3">
        <v>151</v>
      </c>
      <c r="K313" s="45" t="s">
        <v>247</v>
      </c>
      <c r="L313" s="45" t="s">
        <v>116</v>
      </c>
      <c r="M313" s="45" t="s">
        <v>229</v>
      </c>
      <c r="N313" s="45" t="s">
        <v>168</v>
      </c>
      <c r="O313" s="45" t="s">
        <v>229</v>
      </c>
      <c r="P313" s="45" t="s">
        <v>25</v>
      </c>
      <c r="R313" s="45" t="s">
        <v>152</v>
      </c>
      <c r="S313">
        <v>534.88</v>
      </c>
      <c r="T313">
        <v>2.02</v>
      </c>
      <c r="U313">
        <v>50.5</v>
      </c>
      <c r="V313">
        <v>46.100000000000001</v>
      </c>
      <c r="W313">
        <v>49.200000000000003</v>
      </c>
      <c r="X313">
        <v>50.600000000000001</v>
      </c>
      <c r="Y313">
        <v>47.899999999999999</v>
      </c>
      <c r="AD313" s="45" t="s">
        <v>364</v>
      </c>
      <c r="AE313" s="45" t="s">
        <v>243</v>
      </c>
      <c r="AF313" s="45" t="s">
        <v>243</v>
      </c>
      <c r="AH313" s="45" t="s">
        <v>244</v>
      </c>
      <c r="AM313" s="8">
        <v>43691</v>
      </c>
      <c r="AN313" s="45" t="s">
        <v>222</v>
      </c>
      <c r="AP313">
        <v>2407</v>
      </c>
      <c r="AQ313">
        <v>1472</v>
      </c>
      <c r="AR313" s="45" t="s">
        <v>1125</v>
      </c>
      <c r="AS313" s="45" t="s">
        <v>1374</v>
      </c>
      <c r="AT313" s="45" t="s">
        <v>1375</v>
      </c>
      <c r="AU313" s="45" t="s">
        <v>1376</v>
      </c>
      <c r="AV313" s="45" t="s">
        <v>1377</v>
      </c>
      <c r="AW313" s="45" t="s">
        <v>1378</v>
      </c>
      <c r="AX313" s="45" t="s">
        <v>1379</v>
      </c>
      <c r="AY313" s="45" t="s">
        <v>1380</v>
      </c>
      <c r="AZ313" s="45" t="s">
        <v>1381</v>
      </c>
      <c r="BA313" s="45" t="s">
        <v>1261</v>
      </c>
      <c r="BB313" s="45" t="s">
        <v>1382</v>
      </c>
      <c r="BC313" s="45" t="s">
        <v>1383</v>
      </c>
      <c r="BD313" s="45" t="s">
        <v>1384</v>
      </c>
      <c r="BE313" s="45" t="s">
        <v>1385</v>
      </c>
      <c r="BF313" s="45" t="s">
        <v>1384</v>
      </c>
    </row>
    <row r="314" hidden="true" x14ac:dyDescent="0.25">
      <c r="A314" s="45" t="s">
        <v>216</v>
      </c>
      <c r="B314" s="5">
        <v>43622</v>
      </c>
      <c r="C314" s="6">
        <v>1</v>
      </c>
      <c r="D314" s="45" t="s">
        <v>217</v>
      </c>
      <c r="E314" s="45" t="s">
        <v>297</v>
      </c>
      <c r="F314" s="45" t="s">
        <v>237</v>
      </c>
      <c r="G314" s="7">
        <v>0.49159488425925923</v>
      </c>
      <c r="H314" s="3">
        <v>3941</v>
      </c>
      <c r="I314" s="45" t="s">
        <v>241</v>
      </c>
      <c r="J314" s="3">
        <v>152</v>
      </c>
      <c r="K314" s="45" t="s">
        <v>254</v>
      </c>
      <c r="L314" s="45" t="s">
        <v>116</v>
      </c>
      <c r="M314" s="45" t="s">
        <v>229</v>
      </c>
      <c r="N314" s="45" t="s">
        <v>168</v>
      </c>
      <c r="O314" s="45" t="s">
        <v>229</v>
      </c>
      <c r="P314" s="45" t="s">
        <v>25</v>
      </c>
      <c r="AM314" s="8">
        <v>43691</v>
      </c>
      <c r="AN314" s="45" t="s">
        <v>222</v>
      </c>
      <c r="AP314">
        <v>907</v>
      </c>
      <c r="AQ314">
        <v>1432</v>
      </c>
    </row>
    <row r="315" x14ac:dyDescent="0.25">
      <c r="A315" s="45" t="s">
        <v>216</v>
      </c>
      <c r="B315" s="5">
        <v>43622</v>
      </c>
      <c r="C315" s="6">
        <v>1</v>
      </c>
      <c r="D315" s="45" t="s">
        <v>217</v>
      </c>
      <c r="E315" s="45" t="s">
        <v>297</v>
      </c>
      <c r="F315" s="45" t="s">
        <v>237</v>
      </c>
      <c r="G315" s="7">
        <v>0.49159666666666668</v>
      </c>
      <c r="H315" s="3">
        <v>3942</v>
      </c>
      <c r="I315" s="45" t="s">
        <v>241</v>
      </c>
      <c r="J315" s="3">
        <v>153</v>
      </c>
      <c r="K315" s="45" t="s">
        <v>308</v>
      </c>
      <c r="L315" s="45" t="s">
        <v>117</v>
      </c>
      <c r="M315" s="45" t="s">
        <v>255</v>
      </c>
      <c r="N315" s="45" t="s">
        <v>168</v>
      </c>
      <c r="O315" s="45" t="s">
        <v>229</v>
      </c>
      <c r="P315" s="45" t="s">
        <v>25</v>
      </c>
      <c r="R315" s="45" t="s">
        <v>152</v>
      </c>
      <c r="S315">
        <v>534.88</v>
      </c>
      <c r="T315">
        <v>2.02</v>
      </c>
      <c r="U315">
        <v>57.799999999999997</v>
      </c>
      <c r="V315">
        <v>54.600000000000001</v>
      </c>
      <c r="W315">
        <v>53.799999999999997</v>
      </c>
      <c r="X315">
        <v>52.700000000000003</v>
      </c>
      <c r="Y315">
        <v>51.600000000000001</v>
      </c>
      <c r="AD315" s="45" t="s">
        <v>364</v>
      </c>
      <c r="AE315" s="45" t="s">
        <v>243</v>
      </c>
      <c r="AF315" s="45" t="s">
        <v>243</v>
      </c>
      <c r="AH315" s="45" t="s">
        <v>244</v>
      </c>
      <c r="AL315" s="45" t="s">
        <v>382</v>
      </c>
      <c r="AM315" s="8">
        <v>43691</v>
      </c>
      <c r="AN315" s="45" t="s">
        <v>222</v>
      </c>
      <c r="AP315">
        <v>2477</v>
      </c>
      <c r="AQ315">
        <v>1270</v>
      </c>
      <c r="AR315" s="45" t="s">
        <v>1386</v>
      </c>
      <c r="AS315" s="45" t="s">
        <v>1387</v>
      </c>
      <c r="AT315" s="45" t="s">
        <v>1388</v>
      </c>
      <c r="AU315" s="45" t="s">
        <v>1389</v>
      </c>
      <c r="AV315" s="45" t="s">
        <v>1390</v>
      </c>
      <c r="AW315" s="45" t="s">
        <v>1391</v>
      </c>
      <c r="AX315" s="45" t="s">
        <v>1392</v>
      </c>
      <c r="AY315" s="45" t="s">
        <v>1393</v>
      </c>
      <c r="AZ315" s="45" t="s">
        <v>1394</v>
      </c>
      <c r="BA315" s="45" t="s">
        <v>1395</v>
      </c>
      <c r="BB315" s="45" t="s">
        <v>1396</v>
      </c>
      <c r="BC315" s="45" t="s">
        <v>1397</v>
      </c>
    </row>
    <row r="316" x14ac:dyDescent="0.25">
      <c r="A316" s="45" t="s">
        <v>216</v>
      </c>
      <c r="B316" s="5">
        <v>43622</v>
      </c>
      <c r="C316" s="6">
        <v>1</v>
      </c>
      <c r="D316" s="45" t="s">
        <v>217</v>
      </c>
      <c r="E316" s="45" t="s">
        <v>297</v>
      </c>
      <c r="F316" s="45" t="s">
        <v>237</v>
      </c>
      <c r="G316" s="7">
        <v>0.49159666666666668</v>
      </c>
      <c r="H316" s="3">
        <v>3942</v>
      </c>
      <c r="I316" s="45" t="s">
        <v>241</v>
      </c>
      <c r="J316" s="3">
        <v>154</v>
      </c>
      <c r="K316" s="45" t="s">
        <v>265</v>
      </c>
      <c r="L316" s="45" t="s">
        <v>116</v>
      </c>
      <c r="M316" s="45" t="s">
        <v>229</v>
      </c>
      <c r="N316" s="45" t="s">
        <v>168</v>
      </c>
      <c r="O316" s="45" t="s">
        <v>229</v>
      </c>
      <c r="P316" s="45" t="s">
        <v>25</v>
      </c>
      <c r="R316" s="45" t="s">
        <v>152</v>
      </c>
      <c r="S316">
        <v>534.88</v>
      </c>
      <c r="T316">
        <v>2.02</v>
      </c>
      <c r="U316">
        <v>47.5</v>
      </c>
      <c r="V316">
        <v>48.600000000000001</v>
      </c>
      <c r="W316">
        <v>47.200000000000003</v>
      </c>
      <c r="X316">
        <v>46.5</v>
      </c>
      <c r="Y316">
        <v>46.5</v>
      </c>
      <c r="Z316">
        <v>44.299999999999997</v>
      </c>
      <c r="AD316" s="45" t="s">
        <v>364</v>
      </c>
      <c r="AE316" s="45" t="s">
        <v>243</v>
      </c>
      <c r="AF316" s="45" t="s">
        <v>243</v>
      </c>
      <c r="AH316" s="45" t="s">
        <v>244</v>
      </c>
      <c r="AM316" s="8">
        <v>43691</v>
      </c>
      <c r="AN316" s="45" t="s">
        <v>222</v>
      </c>
      <c r="AP316">
        <v>2350</v>
      </c>
      <c r="AQ316">
        <v>1340</v>
      </c>
      <c r="AR316" s="45" t="s">
        <v>1341</v>
      </c>
      <c r="AS316" s="45" t="s">
        <v>1398</v>
      </c>
      <c r="AT316" s="45" t="s">
        <v>1351</v>
      </c>
      <c r="AU316" s="45" t="s">
        <v>692</v>
      </c>
      <c r="AV316" s="45" t="s">
        <v>1018</v>
      </c>
      <c r="AW316" s="45" t="s">
        <v>1345</v>
      </c>
      <c r="AX316" s="45" t="s">
        <v>690</v>
      </c>
      <c r="AY316" s="45" t="s">
        <v>1347</v>
      </c>
      <c r="AZ316" s="45" t="s">
        <v>1347</v>
      </c>
      <c r="BA316" s="45" t="s">
        <v>1399</v>
      </c>
      <c r="BB316" s="45" t="s">
        <v>1400</v>
      </c>
      <c r="BC316" s="45" t="s">
        <v>1400</v>
      </c>
    </row>
    <row r="317" x14ac:dyDescent="0.25">
      <c r="A317" s="45" t="s">
        <v>216</v>
      </c>
      <c r="B317" s="5">
        <v>43622</v>
      </c>
      <c r="C317" s="6">
        <v>1</v>
      </c>
      <c r="D317" s="45" t="s">
        <v>217</v>
      </c>
      <c r="E317" s="45" t="s">
        <v>297</v>
      </c>
      <c r="F317" s="45" t="s">
        <v>237</v>
      </c>
      <c r="G317" s="7">
        <v>0.49159666666666668</v>
      </c>
      <c r="H317" s="3">
        <v>3942</v>
      </c>
      <c r="I317" s="45" t="s">
        <v>241</v>
      </c>
      <c r="J317" s="3">
        <v>155</v>
      </c>
      <c r="K317" s="45" t="s">
        <v>247</v>
      </c>
      <c r="L317" s="45" t="s">
        <v>116</v>
      </c>
      <c r="M317" s="45" t="s">
        <v>229</v>
      </c>
      <c r="N317" s="45" t="s">
        <v>168</v>
      </c>
      <c r="O317" s="45" t="s">
        <v>229</v>
      </c>
      <c r="P317" s="45" t="s">
        <v>25</v>
      </c>
      <c r="R317" s="45" t="s">
        <v>152</v>
      </c>
      <c r="S317">
        <v>534.88</v>
      </c>
      <c r="T317">
        <v>2.02</v>
      </c>
      <c r="U317">
        <v>43.5</v>
      </c>
      <c r="V317">
        <v>45.200000000000003</v>
      </c>
      <c r="W317">
        <v>41.600000000000001</v>
      </c>
      <c r="X317">
        <v>42.5</v>
      </c>
      <c r="Y317">
        <v>42.600000000000001</v>
      </c>
      <c r="Z317">
        <v>40.899999999999999</v>
      </c>
      <c r="AD317" s="45" t="s">
        <v>364</v>
      </c>
      <c r="AE317" s="45" t="s">
        <v>243</v>
      </c>
      <c r="AF317" s="45" t="s">
        <v>243</v>
      </c>
      <c r="AH317" s="45" t="s">
        <v>244</v>
      </c>
      <c r="AM317" s="8">
        <v>43691</v>
      </c>
      <c r="AN317" s="45" t="s">
        <v>222</v>
      </c>
      <c r="AP317">
        <v>2347</v>
      </c>
      <c r="AQ317">
        <v>1360</v>
      </c>
      <c r="AR317" s="45" t="s">
        <v>1401</v>
      </c>
      <c r="AS317" s="45" t="s">
        <v>763</v>
      </c>
      <c r="AT317" s="45" t="s">
        <v>765</v>
      </c>
      <c r="AU317" s="45" t="s">
        <v>1051</v>
      </c>
      <c r="AV317" s="45" t="s">
        <v>1402</v>
      </c>
      <c r="AW317" s="45" t="s">
        <v>1403</v>
      </c>
      <c r="AX317" s="45" t="s">
        <v>1404</v>
      </c>
      <c r="AY317" s="45" t="s">
        <v>787</v>
      </c>
      <c r="AZ317" s="45" t="s">
        <v>1405</v>
      </c>
      <c r="BA317" s="45" t="s">
        <v>794</v>
      </c>
      <c r="BB317" s="45" t="s">
        <v>1406</v>
      </c>
      <c r="BC317" s="45" t="s">
        <v>1407</v>
      </c>
      <c r="BD317" s="45" t="s">
        <v>1408</v>
      </c>
      <c r="BE317" s="45" t="s">
        <v>1409</v>
      </c>
      <c r="BF317" s="45" t="s">
        <v>738</v>
      </c>
      <c r="BG317" s="45" t="s">
        <v>1410</v>
      </c>
      <c r="BH317" s="45" t="s">
        <v>1411</v>
      </c>
      <c r="BI317" s="45" t="s">
        <v>1412</v>
      </c>
    </row>
    <row r="318" x14ac:dyDescent="0.25">
      <c r="A318" s="45" t="s">
        <v>216</v>
      </c>
      <c r="B318" s="5">
        <v>43622</v>
      </c>
      <c r="C318" s="6">
        <v>1</v>
      </c>
      <c r="D318" s="45" t="s">
        <v>217</v>
      </c>
      <c r="E318" s="45" t="s">
        <v>297</v>
      </c>
      <c r="F318" s="45" t="s">
        <v>237</v>
      </c>
      <c r="G318" s="7">
        <v>0.49159666666666668</v>
      </c>
      <c r="H318" s="3">
        <v>3942</v>
      </c>
      <c r="I318" s="45" t="s">
        <v>241</v>
      </c>
      <c r="J318" s="3">
        <v>156</v>
      </c>
      <c r="K318" s="45" t="s">
        <v>275</v>
      </c>
      <c r="L318" s="45" t="s">
        <v>116</v>
      </c>
      <c r="M318" s="45" t="s">
        <v>229</v>
      </c>
      <c r="N318" s="45" t="s">
        <v>168</v>
      </c>
      <c r="O318" s="45" t="s">
        <v>229</v>
      </c>
      <c r="P318" s="45" t="s">
        <v>25</v>
      </c>
      <c r="R318" s="45" t="s">
        <v>152</v>
      </c>
      <c r="S318">
        <v>534.88</v>
      </c>
      <c r="T318">
        <v>2.02</v>
      </c>
      <c r="U318">
        <v>53</v>
      </c>
      <c r="V318">
        <v>48</v>
      </c>
      <c r="W318">
        <v>46.100000000000001</v>
      </c>
      <c r="X318">
        <v>44.700000000000003</v>
      </c>
      <c r="Y318">
        <v>42.799999999999997</v>
      </c>
      <c r="Z318">
        <v>43.600000000000001</v>
      </c>
      <c r="AD318" s="45" t="s">
        <v>364</v>
      </c>
      <c r="AE318" s="45" t="s">
        <v>243</v>
      </c>
      <c r="AF318" s="45" t="s">
        <v>243</v>
      </c>
      <c r="AH318" s="45" t="s">
        <v>244</v>
      </c>
      <c r="AL318" s="45" t="s">
        <v>383</v>
      </c>
      <c r="AM318" s="8">
        <v>43691</v>
      </c>
      <c r="AN318" s="45" t="s">
        <v>222</v>
      </c>
      <c r="AP318">
        <v>2235</v>
      </c>
      <c r="AQ318">
        <v>1395</v>
      </c>
      <c r="AR318" s="45" t="s">
        <v>1413</v>
      </c>
      <c r="AS318" s="45" t="s">
        <v>1414</v>
      </c>
      <c r="AT318" s="45" t="s">
        <v>1415</v>
      </c>
      <c r="AU318" s="45" t="s">
        <v>1416</v>
      </c>
      <c r="AV318" s="45" t="s">
        <v>1417</v>
      </c>
      <c r="AW318" s="45" t="s">
        <v>1418</v>
      </c>
      <c r="AX318" s="45" t="s">
        <v>1419</v>
      </c>
      <c r="AY318" s="45" t="s">
        <v>1420</v>
      </c>
      <c r="AZ318" s="45" t="s">
        <v>1421</v>
      </c>
      <c r="BA318" s="45" t="s">
        <v>1422</v>
      </c>
      <c r="BB318" s="45" t="s">
        <v>1423</v>
      </c>
      <c r="BC318" s="45" t="s">
        <v>1424</v>
      </c>
      <c r="BD318" s="45" t="s">
        <v>1425</v>
      </c>
      <c r="BE318" s="45" t="s">
        <v>1425</v>
      </c>
      <c r="BF318" s="45" t="s">
        <v>1426</v>
      </c>
      <c r="BG318" s="45" t="s">
        <v>1243</v>
      </c>
      <c r="BH318" s="45" t="s">
        <v>1427</v>
      </c>
      <c r="BI318" s="45" t="s">
        <v>1428</v>
      </c>
    </row>
    <row r="319" x14ac:dyDescent="0.25">
      <c r="A319" s="45" t="s">
        <v>216</v>
      </c>
      <c r="B319" s="5">
        <v>43622</v>
      </c>
      <c r="C319" s="6">
        <v>1</v>
      </c>
      <c r="D319" s="45" t="s">
        <v>217</v>
      </c>
      <c r="E319" s="45" t="s">
        <v>297</v>
      </c>
      <c r="F319" s="45" t="s">
        <v>237</v>
      </c>
      <c r="G319" s="7">
        <v>0.49159666666666668</v>
      </c>
      <c r="H319" s="3">
        <v>3942</v>
      </c>
      <c r="I319" s="45" t="s">
        <v>241</v>
      </c>
      <c r="J319" s="3">
        <v>157</v>
      </c>
      <c r="K319" s="45" t="s">
        <v>265</v>
      </c>
      <c r="L319" s="45" t="s">
        <v>116</v>
      </c>
      <c r="M319" s="45" t="s">
        <v>229</v>
      </c>
      <c r="N319" s="45" t="s">
        <v>168</v>
      </c>
      <c r="O319" s="45" t="s">
        <v>229</v>
      </c>
      <c r="P319" s="45" t="s">
        <v>25</v>
      </c>
      <c r="R319" s="45" t="s">
        <v>152</v>
      </c>
      <c r="S319">
        <v>534.88</v>
      </c>
      <c r="T319">
        <v>2.02</v>
      </c>
      <c r="U319">
        <v>49.700000000000003</v>
      </c>
      <c r="V319">
        <v>47</v>
      </c>
      <c r="W319">
        <v>46.100000000000001</v>
      </c>
      <c r="X319">
        <v>44.299999999999997</v>
      </c>
      <c r="Y319">
        <v>43.700000000000003</v>
      </c>
      <c r="Z319">
        <v>43.200000000000003</v>
      </c>
      <c r="AD319" s="45" t="s">
        <v>364</v>
      </c>
      <c r="AE319" s="45" t="s">
        <v>243</v>
      </c>
      <c r="AF319" s="45" t="s">
        <v>243</v>
      </c>
      <c r="AH319" s="45" t="s">
        <v>244</v>
      </c>
      <c r="AL319" s="45" t="s">
        <v>384</v>
      </c>
      <c r="AM319" s="8">
        <v>43691</v>
      </c>
      <c r="AN319" s="45" t="s">
        <v>222</v>
      </c>
      <c r="AP319">
        <v>2175</v>
      </c>
      <c r="AQ319">
        <v>1445</v>
      </c>
      <c r="AR319" s="45" t="s">
        <v>857</v>
      </c>
      <c r="AS319" s="45" t="s">
        <v>858</v>
      </c>
      <c r="AT319" s="45" t="s">
        <v>859</v>
      </c>
      <c r="AU319" s="45" t="s">
        <v>1076</v>
      </c>
      <c r="AV319" s="45" t="s">
        <v>1429</v>
      </c>
      <c r="AW319" s="45" t="s">
        <v>1430</v>
      </c>
      <c r="AX319" s="45" t="s">
        <v>861</v>
      </c>
      <c r="AY319" s="45" t="s">
        <v>861</v>
      </c>
      <c r="AZ319" s="45" t="s">
        <v>702</v>
      </c>
      <c r="BA319" s="45" t="s">
        <v>947</v>
      </c>
      <c r="BB319" s="45" t="s">
        <v>973</v>
      </c>
      <c r="BC319" s="45" t="s">
        <v>857</v>
      </c>
      <c r="BD319" s="45" t="s">
        <v>983</v>
      </c>
      <c r="BE319" s="45" t="s">
        <v>1431</v>
      </c>
      <c r="BF319" s="45" t="s">
        <v>1432</v>
      </c>
      <c r="BG319" s="45" t="s">
        <v>1018</v>
      </c>
      <c r="BH319" s="45" t="s">
        <v>1018</v>
      </c>
      <c r="BI319" s="45" t="s">
        <v>1018</v>
      </c>
    </row>
    <row r="320" hidden="true" x14ac:dyDescent="0.25">
      <c r="A320" s="45" t="s">
        <v>216</v>
      </c>
      <c r="B320" s="5">
        <v>43622</v>
      </c>
      <c r="C320" s="6">
        <v>1</v>
      </c>
      <c r="D320" s="45" t="s">
        <v>217</v>
      </c>
      <c r="E320" s="45" t="s">
        <v>297</v>
      </c>
      <c r="F320" s="45" t="s">
        <v>237</v>
      </c>
      <c r="G320" s="7">
        <v>0.49160021990740743</v>
      </c>
      <c r="H320" s="3">
        <v>3944</v>
      </c>
      <c r="I320" s="45" t="s">
        <v>312</v>
      </c>
      <c r="J320" s="3">
        <v>158</v>
      </c>
      <c r="K320" s="45" t="s">
        <v>211</v>
      </c>
      <c r="L320" s="45" t="s">
        <v>211</v>
      </c>
      <c r="N320" s="45" t="s">
        <v>211</v>
      </c>
      <c r="P320" s="45" t="s">
        <v>27</v>
      </c>
      <c r="AL320" s="45" t="s">
        <v>27</v>
      </c>
      <c r="AM320" s="8">
        <v>43691</v>
      </c>
      <c r="AN320" s="45" t="s">
        <v>222</v>
      </c>
      <c r="AP320">
        <v>2517</v>
      </c>
      <c r="AQ320">
        <v>1097</v>
      </c>
    </row>
    <row r="321" x14ac:dyDescent="0.25">
      <c r="A321" s="45" t="s">
        <v>216</v>
      </c>
      <c r="B321" s="5">
        <v>43622</v>
      </c>
      <c r="C321" s="6">
        <v>1</v>
      </c>
      <c r="D321" s="45" t="s">
        <v>217</v>
      </c>
      <c r="E321" s="45" t="s">
        <v>297</v>
      </c>
      <c r="F321" s="45" t="s">
        <v>237</v>
      </c>
      <c r="G321" s="7">
        <v>0.49160021990740743</v>
      </c>
      <c r="H321" s="3">
        <v>3944</v>
      </c>
      <c r="I321" s="45" t="s">
        <v>241</v>
      </c>
      <c r="J321" s="3">
        <v>159</v>
      </c>
      <c r="K321" s="45" t="s">
        <v>265</v>
      </c>
      <c r="L321" s="45" t="s">
        <v>116</v>
      </c>
      <c r="M321" s="45" t="s">
        <v>229</v>
      </c>
      <c r="N321" s="45" t="s">
        <v>168</v>
      </c>
      <c r="O321" s="45" t="s">
        <v>229</v>
      </c>
      <c r="P321" s="45" t="s">
        <v>25</v>
      </c>
      <c r="R321" s="45" t="s">
        <v>152</v>
      </c>
      <c r="S321">
        <v>534.88</v>
      </c>
      <c r="T321">
        <v>2.02</v>
      </c>
      <c r="U321">
        <v>45.700000000000003</v>
      </c>
      <c r="V321">
        <v>45.799999999999997</v>
      </c>
      <c r="W321">
        <v>44.5</v>
      </c>
      <c r="X321">
        <v>40</v>
      </c>
      <c r="Y321">
        <v>38.600000000000001</v>
      </c>
      <c r="Z321">
        <v>37.100000000000001</v>
      </c>
      <c r="AD321" s="45" t="s">
        <v>364</v>
      </c>
      <c r="AE321" s="45" t="s">
        <v>243</v>
      </c>
      <c r="AF321" s="45" t="s">
        <v>243</v>
      </c>
      <c r="AH321" s="45" t="s">
        <v>244</v>
      </c>
      <c r="AL321" s="45" t="s">
        <v>385</v>
      </c>
      <c r="AM321" s="8">
        <v>43691</v>
      </c>
      <c r="AN321" s="45" t="s">
        <v>222</v>
      </c>
      <c r="AP321">
        <v>1375</v>
      </c>
      <c r="AQ321">
        <v>1180</v>
      </c>
      <c r="AR321" s="45" t="s">
        <v>1340</v>
      </c>
      <c r="AS321" s="45" t="s">
        <v>1351</v>
      </c>
      <c r="AT321" s="45" t="s">
        <v>1351</v>
      </c>
      <c r="AU321" s="45" t="s">
        <v>1433</v>
      </c>
      <c r="AV321" s="45" t="s">
        <v>1434</v>
      </c>
      <c r="AW321" s="45" t="s">
        <v>1435</v>
      </c>
      <c r="AX321" s="45" t="s">
        <v>690</v>
      </c>
      <c r="AY321" s="45" t="s">
        <v>1343</v>
      </c>
      <c r="AZ321" s="45" t="s">
        <v>1436</v>
      </c>
      <c r="BA321" s="45" t="s">
        <v>1140</v>
      </c>
      <c r="BB321" s="45" t="s">
        <v>1437</v>
      </c>
      <c r="BC321" s="45" t="s">
        <v>1118</v>
      </c>
      <c r="BD321" s="45" t="s">
        <v>927</v>
      </c>
      <c r="BE321" s="45" t="s">
        <v>1433</v>
      </c>
      <c r="BF321" s="45" t="s">
        <v>1438</v>
      </c>
      <c r="BG321" s="45" t="s">
        <v>516</v>
      </c>
      <c r="BH321" s="45" t="s">
        <v>1012</v>
      </c>
      <c r="BI321" s="45" t="s">
        <v>1014</v>
      </c>
    </row>
    <row r="322" hidden="true" x14ac:dyDescent="0.25">
      <c r="A322" s="45" t="s">
        <v>216</v>
      </c>
      <c r="B322" s="5">
        <v>43622</v>
      </c>
      <c r="C322" s="6">
        <v>1</v>
      </c>
      <c r="D322" s="45" t="s">
        <v>217</v>
      </c>
      <c r="E322" s="45" t="s">
        <v>297</v>
      </c>
      <c r="F322" s="45" t="s">
        <v>237</v>
      </c>
      <c r="G322" s="7">
        <v>0.49160377314814818</v>
      </c>
      <c r="H322" s="3">
        <v>3946</v>
      </c>
      <c r="I322" s="45" t="s">
        <v>241</v>
      </c>
      <c r="J322" s="3">
        <v>160</v>
      </c>
      <c r="K322" s="45" t="s">
        <v>254</v>
      </c>
      <c r="L322" s="45" t="s">
        <v>116</v>
      </c>
      <c r="M322" s="45" t="s">
        <v>257</v>
      </c>
      <c r="N322" s="45" t="s">
        <v>168</v>
      </c>
      <c r="O322" s="45" t="s">
        <v>229</v>
      </c>
      <c r="P322" s="45" t="s">
        <v>25</v>
      </c>
      <c r="AM322" s="8">
        <v>43691</v>
      </c>
      <c r="AN322" s="45" t="s">
        <v>222</v>
      </c>
      <c r="AP322">
        <v>415</v>
      </c>
      <c r="AQ322">
        <v>1007</v>
      </c>
    </row>
    <row r="323" x14ac:dyDescent="0.25">
      <c r="A323" s="45" t="s">
        <v>216</v>
      </c>
      <c r="B323" s="5">
        <v>43622</v>
      </c>
      <c r="C323" s="6">
        <v>1</v>
      </c>
      <c r="D323" s="45" t="s">
        <v>217</v>
      </c>
      <c r="E323" s="45" t="s">
        <v>297</v>
      </c>
      <c r="F323" s="45" t="s">
        <v>237</v>
      </c>
      <c r="G323" s="7">
        <v>0.49160377314814818</v>
      </c>
      <c r="H323" s="3">
        <v>3946</v>
      </c>
      <c r="I323" s="45" t="s">
        <v>241</v>
      </c>
      <c r="J323" s="3">
        <v>161</v>
      </c>
      <c r="K323" s="45" t="s">
        <v>265</v>
      </c>
      <c r="L323" s="45" t="s">
        <v>116</v>
      </c>
      <c r="M323" s="45" t="s">
        <v>229</v>
      </c>
      <c r="N323" s="45" t="s">
        <v>168</v>
      </c>
      <c r="O323" s="45" t="s">
        <v>229</v>
      </c>
      <c r="P323" s="45" t="s">
        <v>25</v>
      </c>
      <c r="R323" s="45" t="s">
        <v>152</v>
      </c>
      <c r="S323">
        <v>535.08000000000004</v>
      </c>
      <c r="T323">
        <v>2.02</v>
      </c>
      <c r="U323">
        <v>37.700000000000003</v>
      </c>
      <c r="V323">
        <v>36.100000000000001</v>
      </c>
      <c r="W323">
        <v>38</v>
      </c>
      <c r="X323">
        <v>37.100000000000001</v>
      </c>
      <c r="Y323">
        <v>40.700000000000003</v>
      </c>
      <c r="Z323">
        <v>43.399999999999999</v>
      </c>
      <c r="AD323" s="45" t="s">
        <v>364</v>
      </c>
      <c r="AE323" s="45" t="s">
        <v>243</v>
      </c>
      <c r="AF323" s="45" t="s">
        <v>243</v>
      </c>
      <c r="AH323" s="45" t="s">
        <v>272</v>
      </c>
      <c r="AL323" s="45" t="s">
        <v>358</v>
      </c>
      <c r="AM323" s="8">
        <v>43691</v>
      </c>
      <c r="AN323" s="45" t="s">
        <v>222</v>
      </c>
      <c r="AP323">
        <v>1525</v>
      </c>
      <c r="AQ323">
        <v>1272</v>
      </c>
      <c r="AR323" s="45" t="s">
        <v>942</v>
      </c>
      <c r="AS323" s="45" t="s">
        <v>698</v>
      </c>
      <c r="AT323" s="45" t="s">
        <v>1284</v>
      </c>
      <c r="AU323" s="45" t="s">
        <v>1330</v>
      </c>
      <c r="AV323" s="45" t="s">
        <v>1068</v>
      </c>
      <c r="AW323" s="45" t="s">
        <v>1439</v>
      </c>
      <c r="AX323" s="45" t="s">
        <v>1068</v>
      </c>
      <c r="AY323" s="45" t="s">
        <v>1068</v>
      </c>
      <c r="AZ323" s="45" t="s">
        <v>1068</v>
      </c>
      <c r="BA323" s="45" t="s">
        <v>1440</v>
      </c>
      <c r="BB323" s="45" t="s">
        <v>1441</v>
      </c>
      <c r="BC323" s="45" t="s">
        <v>1442</v>
      </c>
      <c r="BD323" s="45" t="s">
        <v>936</v>
      </c>
      <c r="BE323" s="45" t="s">
        <v>929</v>
      </c>
      <c r="BF323" s="45" t="s">
        <v>1009</v>
      </c>
      <c r="BG323" s="45" t="s">
        <v>1443</v>
      </c>
      <c r="BH323" s="45" t="s">
        <v>1443</v>
      </c>
      <c r="BI323" s="45" t="s">
        <v>933</v>
      </c>
    </row>
    <row r="324" x14ac:dyDescent="0.25">
      <c r="A324" s="45" t="s">
        <v>216</v>
      </c>
      <c r="B324" s="5">
        <v>43622</v>
      </c>
      <c r="C324" s="6">
        <v>1</v>
      </c>
      <c r="D324" s="45" t="s">
        <v>217</v>
      </c>
      <c r="E324" s="45" t="s">
        <v>297</v>
      </c>
      <c r="F324" s="45" t="s">
        <v>237</v>
      </c>
      <c r="G324" s="7">
        <v>0.49160555555555557</v>
      </c>
      <c r="H324" s="3">
        <v>3947</v>
      </c>
      <c r="I324" s="45" t="s">
        <v>241</v>
      </c>
      <c r="J324" s="3">
        <v>162</v>
      </c>
      <c r="K324" s="45" t="s">
        <v>245</v>
      </c>
      <c r="L324" s="45" t="s">
        <v>116</v>
      </c>
      <c r="M324" s="45" t="s">
        <v>229</v>
      </c>
      <c r="N324" s="45" t="s">
        <v>168</v>
      </c>
      <c r="O324" s="45" t="s">
        <v>229</v>
      </c>
      <c r="P324" s="45" t="s">
        <v>25</v>
      </c>
      <c r="R324" s="45" t="s">
        <v>152</v>
      </c>
      <c r="S324">
        <v>535.08000000000004</v>
      </c>
      <c r="T324">
        <v>2.02</v>
      </c>
      <c r="U324">
        <v>53</v>
      </c>
      <c r="V324">
        <v>50.200000000000003</v>
      </c>
      <c r="W324">
        <v>50.5</v>
      </c>
      <c r="Y324">
        <v>47.299999999999997</v>
      </c>
      <c r="AD324" s="45" t="s">
        <v>364</v>
      </c>
      <c r="AE324" s="45" t="s">
        <v>243</v>
      </c>
      <c r="AF324" s="45" t="s">
        <v>243</v>
      </c>
      <c r="AH324" s="45" t="s">
        <v>244</v>
      </c>
      <c r="AL324" s="45" t="s">
        <v>386</v>
      </c>
      <c r="AM324" s="8">
        <v>43691</v>
      </c>
      <c r="AN324" s="45" t="s">
        <v>222</v>
      </c>
      <c r="AP324">
        <v>2180</v>
      </c>
      <c r="AQ324">
        <v>1135</v>
      </c>
    </row>
    <row r="325" x14ac:dyDescent="0.25">
      <c r="A325" s="45" t="s">
        <v>216</v>
      </c>
      <c r="B325" s="5">
        <v>43622</v>
      </c>
      <c r="C325" s="6">
        <v>1</v>
      </c>
      <c r="D325" s="45" t="s">
        <v>217</v>
      </c>
      <c r="E325" s="45" t="s">
        <v>297</v>
      </c>
      <c r="F325" s="45" t="s">
        <v>237</v>
      </c>
      <c r="G325" s="7">
        <v>0.49160555555555557</v>
      </c>
      <c r="H325" s="3">
        <v>3947</v>
      </c>
      <c r="I325" s="45" t="s">
        <v>241</v>
      </c>
      <c r="J325" s="3">
        <v>163</v>
      </c>
      <c r="K325" s="45" t="s">
        <v>290</v>
      </c>
      <c r="L325" s="45" t="s">
        <v>116</v>
      </c>
      <c r="M325" s="45" t="s">
        <v>229</v>
      </c>
      <c r="N325" s="45" t="s">
        <v>168</v>
      </c>
      <c r="O325" s="45" t="s">
        <v>229</v>
      </c>
      <c r="P325" s="45" t="s">
        <v>25</v>
      </c>
      <c r="R325" s="45" t="s">
        <v>152</v>
      </c>
      <c r="S325">
        <v>535.08000000000004</v>
      </c>
      <c r="T325">
        <v>2.02</v>
      </c>
      <c r="U325">
        <v>30</v>
      </c>
      <c r="V325">
        <v>41.600000000000001</v>
      </c>
      <c r="W325">
        <v>26.600000000000001</v>
      </c>
      <c r="X325">
        <v>33.399999999999999</v>
      </c>
      <c r="Y325">
        <v>35.299999999999997</v>
      </c>
      <c r="Z325">
        <v>40.5</v>
      </c>
      <c r="AA325">
        <v>40.5</v>
      </c>
      <c r="AD325" s="45" t="s">
        <v>364</v>
      </c>
      <c r="AE325" s="45" t="s">
        <v>243</v>
      </c>
      <c r="AF325" s="45" t="s">
        <v>243</v>
      </c>
      <c r="AH325" s="45" t="s">
        <v>272</v>
      </c>
      <c r="AL325" s="45" t="s">
        <v>358</v>
      </c>
      <c r="AM325" s="8">
        <v>43691</v>
      </c>
      <c r="AN325" s="45" t="s">
        <v>222</v>
      </c>
      <c r="AP325">
        <v>1630</v>
      </c>
      <c r="AQ325">
        <v>1050</v>
      </c>
      <c r="AR325" s="45" t="s">
        <v>1444</v>
      </c>
      <c r="AS325" s="45" t="s">
        <v>903</v>
      </c>
      <c r="AT325" s="45" t="s">
        <v>1409</v>
      </c>
      <c r="AU325" s="45" t="s">
        <v>1092</v>
      </c>
      <c r="AV325" s="45" t="s">
        <v>838</v>
      </c>
      <c r="AW325" s="45" t="s">
        <v>1061</v>
      </c>
      <c r="AX325" s="45" t="s">
        <v>1445</v>
      </c>
      <c r="AY325" s="45" t="s">
        <v>1446</v>
      </c>
      <c r="AZ325" s="45" t="s">
        <v>1447</v>
      </c>
      <c r="BA325" s="45" t="s">
        <v>1448</v>
      </c>
      <c r="BB325" s="45" t="s">
        <v>1448</v>
      </c>
      <c r="BC325" s="45" t="s">
        <v>1449</v>
      </c>
      <c r="BD325" s="45" t="s">
        <v>1450</v>
      </c>
      <c r="BE325" s="45" t="s">
        <v>1451</v>
      </c>
      <c r="BF325" s="45" t="s">
        <v>1452</v>
      </c>
    </row>
    <row r="326" x14ac:dyDescent="0.25">
      <c r="A326" s="45" t="s">
        <v>216</v>
      </c>
      <c r="B326" s="5">
        <v>43622</v>
      </c>
      <c r="C326" s="6">
        <v>1</v>
      </c>
      <c r="D326" s="45" t="s">
        <v>217</v>
      </c>
      <c r="E326" s="45" t="s">
        <v>297</v>
      </c>
      <c r="F326" s="45" t="s">
        <v>237</v>
      </c>
      <c r="G326" s="7">
        <v>0.49160555555555557</v>
      </c>
      <c r="H326" s="3">
        <v>3947</v>
      </c>
      <c r="I326" s="45" t="s">
        <v>241</v>
      </c>
      <c r="J326" s="3">
        <v>164</v>
      </c>
      <c r="K326" s="45" t="s">
        <v>275</v>
      </c>
      <c r="L326" s="45" t="s">
        <v>116</v>
      </c>
      <c r="M326" s="45" t="s">
        <v>229</v>
      </c>
      <c r="N326" s="45" t="s">
        <v>168</v>
      </c>
      <c r="O326" s="45" t="s">
        <v>229</v>
      </c>
      <c r="P326" s="45" t="s">
        <v>25</v>
      </c>
      <c r="R326" s="45" t="s">
        <v>152</v>
      </c>
      <c r="S326">
        <v>535.08000000000004</v>
      </c>
      <c r="T326">
        <v>2.02</v>
      </c>
      <c r="U326">
        <v>31.899999999999999</v>
      </c>
      <c r="V326">
        <v>39.200000000000003</v>
      </c>
      <c r="W326">
        <v>39.799999999999997</v>
      </c>
      <c r="X326">
        <v>41.799999999999997</v>
      </c>
      <c r="Y326">
        <v>43.600000000000001</v>
      </c>
      <c r="Z326">
        <v>42.600000000000001</v>
      </c>
      <c r="AD326" s="45" t="s">
        <v>364</v>
      </c>
      <c r="AE326" s="45" t="s">
        <v>243</v>
      </c>
      <c r="AF326" s="45" t="s">
        <v>243</v>
      </c>
      <c r="AH326" s="45" t="s">
        <v>272</v>
      </c>
      <c r="AL326" s="45" t="s">
        <v>387</v>
      </c>
      <c r="AM326" s="8">
        <v>43691</v>
      </c>
      <c r="AN326" s="45" t="s">
        <v>222</v>
      </c>
      <c r="AP326">
        <v>2530</v>
      </c>
      <c r="AQ326">
        <v>1127</v>
      </c>
      <c r="AR326" s="45" t="s">
        <v>818</v>
      </c>
      <c r="AS326" s="45" t="s">
        <v>1453</v>
      </c>
      <c r="AT326" s="45" t="s">
        <v>741</v>
      </c>
      <c r="AU326" s="45" t="s">
        <v>1454</v>
      </c>
      <c r="AV326" s="45" t="s">
        <v>1455</v>
      </c>
      <c r="AW326" s="45" t="s">
        <v>1456</v>
      </c>
      <c r="AX326" s="45" t="s">
        <v>1457</v>
      </c>
      <c r="AY326" s="45" t="s">
        <v>1054</v>
      </c>
      <c r="AZ326" s="45" t="s">
        <v>971</v>
      </c>
      <c r="BA326" s="45" t="s">
        <v>692</v>
      </c>
      <c r="BB326" s="45" t="s">
        <v>983</v>
      </c>
      <c r="BC326" s="45" t="s">
        <v>1458</v>
      </c>
      <c r="BD326" s="45" t="s">
        <v>692</v>
      </c>
      <c r="BE326" s="45" t="s">
        <v>689</v>
      </c>
      <c r="BF326" s="45" t="s">
        <v>689</v>
      </c>
    </row>
    <row r="327" x14ac:dyDescent="0.25">
      <c r="A327" s="45" t="s">
        <v>216</v>
      </c>
      <c r="B327" s="5">
        <v>43622</v>
      </c>
      <c r="C327" s="6">
        <v>1</v>
      </c>
      <c r="D327" s="45" t="s">
        <v>217</v>
      </c>
      <c r="E327" s="45" t="s">
        <v>297</v>
      </c>
      <c r="F327" s="45" t="s">
        <v>237</v>
      </c>
      <c r="G327" s="7">
        <v>0.49160555555555557</v>
      </c>
      <c r="H327" s="3">
        <v>3947</v>
      </c>
      <c r="I327" s="45" t="s">
        <v>241</v>
      </c>
      <c r="J327" s="3">
        <v>165</v>
      </c>
      <c r="K327" s="45" t="s">
        <v>275</v>
      </c>
      <c r="L327" s="45" t="s">
        <v>116</v>
      </c>
      <c r="M327" s="45" t="s">
        <v>229</v>
      </c>
      <c r="N327" s="45" t="s">
        <v>168</v>
      </c>
      <c r="O327" s="45" t="s">
        <v>229</v>
      </c>
      <c r="P327" s="45" t="s">
        <v>25</v>
      </c>
      <c r="R327" s="45" t="s">
        <v>152</v>
      </c>
      <c r="S327">
        <v>535.08000000000004</v>
      </c>
      <c r="T327">
        <v>2.02</v>
      </c>
      <c r="U327">
        <v>45.200000000000003</v>
      </c>
      <c r="V327">
        <v>44.899999999999999</v>
      </c>
      <c r="W327">
        <v>44.600000000000001</v>
      </c>
      <c r="X327">
        <v>44.899999999999999</v>
      </c>
      <c r="Y327">
        <v>44.899999999999999</v>
      </c>
      <c r="Z327">
        <v>46.5</v>
      </c>
      <c r="AD327" s="45" t="s">
        <v>364</v>
      </c>
      <c r="AE327" s="45" t="s">
        <v>243</v>
      </c>
      <c r="AF327" s="45" t="s">
        <v>243</v>
      </c>
      <c r="AH327" s="45" t="s">
        <v>244</v>
      </c>
      <c r="AM327" s="8">
        <v>43691</v>
      </c>
      <c r="AN327" s="45" t="s">
        <v>222</v>
      </c>
      <c r="AP327">
        <v>1285</v>
      </c>
      <c r="AQ327">
        <v>1305</v>
      </c>
      <c r="AR327" s="45" t="s">
        <v>1459</v>
      </c>
      <c r="AS327" s="45" t="s">
        <v>1460</v>
      </c>
      <c r="AT327" s="45" t="s">
        <v>1461</v>
      </c>
      <c r="AU327" s="45" t="s">
        <v>1462</v>
      </c>
      <c r="AV327" s="45" t="s">
        <v>1462</v>
      </c>
      <c r="AW327" s="45" t="s">
        <v>1463</v>
      </c>
      <c r="AX327" s="45" t="s">
        <v>1086</v>
      </c>
      <c r="AY327" s="45" t="s">
        <v>1464</v>
      </c>
      <c r="AZ327" s="45" t="s">
        <v>997</v>
      </c>
      <c r="BA327" s="45" t="s">
        <v>1465</v>
      </c>
      <c r="BB327" s="45" t="s">
        <v>1460</v>
      </c>
      <c r="BC327" s="45" t="s">
        <v>1461</v>
      </c>
      <c r="BD327" s="45" t="s">
        <v>1466</v>
      </c>
      <c r="BE327" s="45" t="s">
        <v>1467</v>
      </c>
      <c r="BF327" s="45" t="s">
        <v>1468</v>
      </c>
      <c r="BG327" s="45" t="s">
        <v>1465</v>
      </c>
      <c r="BH327" s="45" t="s">
        <v>1469</v>
      </c>
      <c r="BI327" s="45" t="s">
        <v>1470</v>
      </c>
    </row>
    <row r="328" x14ac:dyDescent="0.25">
      <c r="A328" s="45" t="s">
        <v>216</v>
      </c>
      <c r="B328" s="5">
        <v>43622</v>
      </c>
      <c r="C328" s="6">
        <v>1</v>
      </c>
      <c r="D328" s="45" t="s">
        <v>217</v>
      </c>
      <c r="E328" s="45" t="s">
        <v>297</v>
      </c>
      <c r="F328" s="45" t="s">
        <v>237</v>
      </c>
      <c r="G328" s="7">
        <v>0.49160555555555557</v>
      </c>
      <c r="H328" s="3">
        <v>3947</v>
      </c>
      <c r="I328" s="45" t="s">
        <v>241</v>
      </c>
      <c r="J328" s="3">
        <v>166</v>
      </c>
      <c r="K328" s="45" t="s">
        <v>265</v>
      </c>
      <c r="L328" s="45" t="s">
        <v>116</v>
      </c>
      <c r="M328" s="45" t="s">
        <v>229</v>
      </c>
      <c r="N328" s="45" t="s">
        <v>168</v>
      </c>
      <c r="O328" s="45" t="s">
        <v>229</v>
      </c>
      <c r="P328" s="45" t="s">
        <v>25</v>
      </c>
      <c r="R328" s="45" t="s">
        <v>152</v>
      </c>
      <c r="S328">
        <v>535.08000000000004</v>
      </c>
      <c r="T328">
        <v>2.02</v>
      </c>
      <c r="U328">
        <v>30.300000000000001</v>
      </c>
      <c r="V328">
        <v>39.799999999999997</v>
      </c>
      <c r="W328">
        <v>34.399999999999999</v>
      </c>
      <c r="X328">
        <v>42.600000000000001</v>
      </c>
      <c r="Y328">
        <v>40.399999999999999</v>
      </c>
      <c r="Z328">
        <v>42.899999999999999</v>
      </c>
      <c r="AD328" s="45" t="s">
        <v>364</v>
      </c>
      <c r="AE328" s="45" t="s">
        <v>243</v>
      </c>
      <c r="AF328" s="45" t="s">
        <v>243</v>
      </c>
      <c r="AH328" s="45" t="s">
        <v>272</v>
      </c>
      <c r="AL328" s="45" t="s">
        <v>388</v>
      </c>
      <c r="AM328" s="8">
        <v>43691</v>
      </c>
      <c r="AN328" s="45" t="s">
        <v>222</v>
      </c>
      <c r="AP328">
        <v>2027</v>
      </c>
      <c r="AQ328">
        <v>1342</v>
      </c>
      <c r="AR328" s="45" t="s">
        <v>1018</v>
      </c>
      <c r="AS328" s="45" t="s">
        <v>1018</v>
      </c>
      <c r="AT328" s="45" t="s">
        <v>1018</v>
      </c>
      <c r="AU328" s="45" t="s">
        <v>1015</v>
      </c>
      <c r="AV328" s="45" t="s">
        <v>955</v>
      </c>
      <c r="AW328" s="45" t="s">
        <v>1015</v>
      </c>
      <c r="AX328" s="45" t="s">
        <v>929</v>
      </c>
      <c r="AY328" s="45" t="s">
        <v>698</v>
      </c>
      <c r="AZ328" s="45" t="s">
        <v>698</v>
      </c>
      <c r="BA328" s="45" t="s">
        <v>1471</v>
      </c>
      <c r="BB328" s="45" t="s">
        <v>1009</v>
      </c>
      <c r="BC328" s="45" t="s">
        <v>1472</v>
      </c>
      <c r="BD328" s="45" t="s">
        <v>1473</v>
      </c>
      <c r="BE328" s="45" t="s">
        <v>1474</v>
      </c>
      <c r="BF328" s="45" t="s">
        <v>1475</v>
      </c>
      <c r="BG328" s="45" t="s">
        <v>1027</v>
      </c>
      <c r="BH328" s="45" t="s">
        <v>1031</v>
      </c>
      <c r="BI328" s="45" t="s">
        <v>1032</v>
      </c>
    </row>
    <row r="329" x14ac:dyDescent="0.25">
      <c r="A329" s="45" t="s">
        <v>216</v>
      </c>
      <c r="B329" s="5">
        <v>43622</v>
      </c>
      <c r="C329" s="6">
        <v>1</v>
      </c>
      <c r="D329" s="45" t="s">
        <v>217</v>
      </c>
      <c r="E329" s="45" t="s">
        <v>297</v>
      </c>
      <c r="F329" s="45" t="s">
        <v>237</v>
      </c>
      <c r="G329" s="7">
        <v>0.49160555555555557</v>
      </c>
      <c r="H329" s="3">
        <v>3947</v>
      </c>
      <c r="I329" s="45" t="s">
        <v>241</v>
      </c>
      <c r="J329" s="3">
        <v>167</v>
      </c>
      <c r="K329" s="45" t="s">
        <v>247</v>
      </c>
      <c r="L329" s="45" t="s">
        <v>116</v>
      </c>
      <c r="M329" s="45" t="s">
        <v>229</v>
      </c>
      <c r="N329" s="45" t="s">
        <v>168</v>
      </c>
      <c r="O329" s="45" t="s">
        <v>229</v>
      </c>
      <c r="P329" s="45" t="s">
        <v>25</v>
      </c>
      <c r="R329" s="45" t="s">
        <v>152</v>
      </c>
      <c r="S329">
        <v>535.08000000000004</v>
      </c>
      <c r="T329">
        <v>2.02</v>
      </c>
      <c r="U329">
        <v>42.200000000000003</v>
      </c>
      <c r="V329">
        <v>42.200000000000003</v>
      </c>
      <c r="W329">
        <v>43.600000000000001</v>
      </c>
      <c r="X329">
        <v>46.100000000000001</v>
      </c>
      <c r="Y329">
        <v>43.200000000000003</v>
      </c>
      <c r="AD329" s="45" t="s">
        <v>364</v>
      </c>
      <c r="AE329" s="45" t="s">
        <v>243</v>
      </c>
      <c r="AF329" s="45" t="s">
        <v>243</v>
      </c>
      <c r="AH329" s="45" t="s">
        <v>244</v>
      </c>
      <c r="AM329" s="8">
        <v>43691</v>
      </c>
      <c r="AN329" s="45" t="s">
        <v>222</v>
      </c>
      <c r="AP329">
        <v>2630</v>
      </c>
      <c r="AQ329">
        <v>1310</v>
      </c>
      <c r="AR329" s="45" t="s">
        <v>1476</v>
      </c>
      <c r="AS329" s="45" t="s">
        <v>1299</v>
      </c>
      <c r="AT329" s="45" t="s">
        <v>1300</v>
      </c>
      <c r="AU329" s="45" t="s">
        <v>1477</v>
      </c>
      <c r="AV329" s="45" t="s">
        <v>814</v>
      </c>
      <c r="AW329" s="45" t="s">
        <v>1302</v>
      </c>
      <c r="AX329" s="45" t="s">
        <v>1478</v>
      </c>
      <c r="AY329" s="45" t="s">
        <v>1479</v>
      </c>
      <c r="AZ329" s="45" t="s">
        <v>1480</v>
      </c>
      <c r="BA329" s="45" t="s">
        <v>1481</v>
      </c>
      <c r="BB329" s="45" t="s">
        <v>1482</v>
      </c>
      <c r="BC329" s="45" t="s">
        <v>1483</v>
      </c>
      <c r="BD329" s="45" t="s">
        <v>1484</v>
      </c>
      <c r="BE329" s="45" t="s">
        <v>1485</v>
      </c>
      <c r="BF329" s="45" t="s">
        <v>785</v>
      </c>
    </row>
    <row r="330" hidden="true" x14ac:dyDescent="0.25">
      <c r="A330" s="45" t="s">
        <v>216</v>
      </c>
      <c r="B330" s="5">
        <v>43622</v>
      </c>
      <c r="C330" s="6">
        <v>1</v>
      </c>
      <c r="D330" s="45" t="s">
        <v>217</v>
      </c>
      <c r="E330" s="45" t="s">
        <v>297</v>
      </c>
      <c r="F330" s="45" t="s">
        <v>237</v>
      </c>
      <c r="G330" s="7">
        <v>0.49160555555555557</v>
      </c>
      <c r="H330" s="3">
        <v>3947</v>
      </c>
      <c r="I330" s="45" t="s">
        <v>241</v>
      </c>
      <c r="J330" s="3">
        <v>168</v>
      </c>
      <c r="K330" s="45" t="s">
        <v>254</v>
      </c>
      <c r="L330" s="45" t="s">
        <v>116</v>
      </c>
      <c r="M330" s="45" t="s">
        <v>229</v>
      </c>
      <c r="N330" s="45" t="s">
        <v>168</v>
      </c>
      <c r="O330" s="45" t="s">
        <v>229</v>
      </c>
      <c r="P330" s="45" t="s">
        <v>25</v>
      </c>
      <c r="AM330" s="8">
        <v>43691</v>
      </c>
      <c r="AN330" s="45" t="s">
        <v>222</v>
      </c>
      <c r="AP330">
        <v>485</v>
      </c>
      <c r="AQ330">
        <v>1275</v>
      </c>
    </row>
    <row r="331" hidden="true" x14ac:dyDescent="0.25">
      <c r="A331" s="45" t="s">
        <v>216</v>
      </c>
      <c r="B331" s="5">
        <v>43622</v>
      </c>
      <c r="C331" s="6">
        <v>1</v>
      </c>
      <c r="D331" s="45" t="s">
        <v>217</v>
      </c>
      <c r="E331" s="45" t="s">
        <v>297</v>
      </c>
      <c r="F331" s="45" t="s">
        <v>237</v>
      </c>
      <c r="G331" s="7">
        <v>0.49160910879629632</v>
      </c>
      <c r="H331" s="3">
        <v>3949</v>
      </c>
      <c r="I331" s="45" t="s">
        <v>241</v>
      </c>
      <c r="J331" s="3">
        <v>169</v>
      </c>
      <c r="K331" s="45" t="s">
        <v>254</v>
      </c>
      <c r="L331" s="45" t="s">
        <v>116</v>
      </c>
      <c r="M331" s="45" t="s">
        <v>229</v>
      </c>
      <c r="N331" s="45" t="s">
        <v>168</v>
      </c>
      <c r="O331" s="45" t="s">
        <v>229</v>
      </c>
      <c r="P331" s="45" t="s">
        <v>25</v>
      </c>
      <c r="AM331" s="8">
        <v>43691</v>
      </c>
      <c r="AN331" s="45" t="s">
        <v>222</v>
      </c>
      <c r="AP331">
        <v>119</v>
      </c>
      <c r="AQ331">
        <v>1045</v>
      </c>
    </row>
    <row r="332" hidden="true" x14ac:dyDescent="0.25">
      <c r="A332" s="45" t="s">
        <v>216</v>
      </c>
      <c r="B332" s="5">
        <v>43622</v>
      </c>
      <c r="C332" s="6">
        <v>1</v>
      </c>
      <c r="D332" s="45" t="s">
        <v>217</v>
      </c>
      <c r="E332" s="45" t="s">
        <v>297</v>
      </c>
      <c r="F332" s="45" t="s">
        <v>237</v>
      </c>
      <c r="G332" s="7">
        <v>0.49160910879629632</v>
      </c>
      <c r="H332" s="3">
        <v>3949</v>
      </c>
      <c r="I332" s="45" t="s">
        <v>241</v>
      </c>
      <c r="J332" s="3">
        <v>170</v>
      </c>
      <c r="K332" s="45" t="s">
        <v>254</v>
      </c>
      <c r="L332" s="45" t="s">
        <v>116</v>
      </c>
      <c r="M332" s="45" t="s">
        <v>229</v>
      </c>
      <c r="N332" s="45" t="s">
        <v>168</v>
      </c>
      <c r="O332" s="45" t="s">
        <v>229</v>
      </c>
      <c r="P332" s="45" t="s">
        <v>25</v>
      </c>
      <c r="AM332" s="8">
        <v>43691</v>
      </c>
      <c r="AN332" s="45" t="s">
        <v>222</v>
      </c>
      <c r="AP332">
        <v>811</v>
      </c>
      <c r="AQ332">
        <v>905</v>
      </c>
    </row>
    <row r="333" hidden="true" x14ac:dyDescent="0.25">
      <c r="A333" s="45" t="s">
        <v>216</v>
      </c>
      <c r="B333" s="5">
        <v>43622</v>
      </c>
      <c r="C333" s="6">
        <v>1</v>
      </c>
      <c r="D333" s="45" t="s">
        <v>217</v>
      </c>
      <c r="E333" s="45" t="s">
        <v>297</v>
      </c>
      <c r="F333" s="45" t="s">
        <v>237</v>
      </c>
      <c r="G333" s="7">
        <v>0.49160910879629632</v>
      </c>
      <c r="H333" s="3">
        <v>3949</v>
      </c>
      <c r="I333" s="45" t="s">
        <v>241</v>
      </c>
      <c r="J333" s="3">
        <v>171</v>
      </c>
      <c r="K333" s="45" t="s">
        <v>254</v>
      </c>
      <c r="L333" s="45" t="s">
        <v>116</v>
      </c>
      <c r="M333" s="45" t="s">
        <v>229</v>
      </c>
      <c r="N333" s="45" t="s">
        <v>168</v>
      </c>
      <c r="O333" s="45" t="s">
        <v>229</v>
      </c>
      <c r="P333" s="45" t="s">
        <v>25</v>
      </c>
      <c r="AM333" s="8">
        <v>43691</v>
      </c>
      <c r="AN333" s="45" t="s">
        <v>222</v>
      </c>
      <c r="AP333">
        <v>675</v>
      </c>
      <c r="AQ333">
        <v>1180</v>
      </c>
    </row>
    <row r="334" x14ac:dyDescent="0.25">
      <c r="A334" s="45" t="s">
        <v>216</v>
      </c>
      <c r="B334" s="5">
        <v>43622</v>
      </c>
      <c r="C334" s="6">
        <v>1</v>
      </c>
      <c r="D334" s="45" t="s">
        <v>217</v>
      </c>
      <c r="E334" s="45" t="s">
        <v>297</v>
      </c>
      <c r="F334" s="45" t="s">
        <v>237</v>
      </c>
      <c r="G334" s="7">
        <v>0.49161444444444441</v>
      </c>
      <c r="H334" s="3">
        <v>3952</v>
      </c>
      <c r="I334" s="45" t="s">
        <v>241</v>
      </c>
      <c r="J334" s="3">
        <v>172</v>
      </c>
      <c r="K334" s="45" t="s">
        <v>265</v>
      </c>
      <c r="L334" s="45" t="s">
        <v>116</v>
      </c>
      <c r="M334" s="45" t="s">
        <v>229</v>
      </c>
      <c r="N334" s="45" t="s">
        <v>168</v>
      </c>
      <c r="O334" s="45" t="s">
        <v>229</v>
      </c>
      <c r="P334" s="45" t="s">
        <v>25</v>
      </c>
      <c r="R334" s="45" t="s">
        <v>152</v>
      </c>
      <c r="S334">
        <v>535.35000000000002</v>
      </c>
      <c r="T334">
        <v>2.02</v>
      </c>
      <c r="U334">
        <v>46.100000000000001</v>
      </c>
      <c r="V334">
        <v>44.5</v>
      </c>
      <c r="W334">
        <v>42</v>
      </c>
      <c r="X334">
        <v>42</v>
      </c>
      <c r="AD334" s="45" t="s">
        <v>364</v>
      </c>
      <c r="AE334" s="45" t="s">
        <v>243</v>
      </c>
      <c r="AF334" s="45" t="s">
        <v>243</v>
      </c>
      <c r="AH334" s="45" t="s">
        <v>244</v>
      </c>
      <c r="AM334" s="8">
        <v>43691</v>
      </c>
      <c r="AN334" s="45" t="s">
        <v>222</v>
      </c>
      <c r="AP334">
        <v>115</v>
      </c>
      <c r="AQ334">
        <v>965</v>
      </c>
      <c r="AR334" s="45" t="s">
        <v>1486</v>
      </c>
      <c r="AS334" s="45" t="s">
        <v>1486</v>
      </c>
      <c r="AT334" s="45" t="s">
        <v>1364</v>
      </c>
      <c r="AU334" s="45" t="s">
        <v>1351</v>
      </c>
      <c r="AV334" s="45" t="s">
        <v>1351</v>
      </c>
      <c r="AW334" s="45" t="s">
        <v>1487</v>
      </c>
      <c r="AX334" s="45" t="s">
        <v>1340</v>
      </c>
      <c r="AY334" s="45" t="s">
        <v>1340</v>
      </c>
      <c r="AZ334" s="45" t="s">
        <v>1486</v>
      </c>
      <c r="BA334" s="45" t="s">
        <v>1315</v>
      </c>
      <c r="BB334" s="45" t="s">
        <v>1141</v>
      </c>
      <c r="BC334" s="45" t="s">
        <v>1141</v>
      </c>
    </row>
    <row r="335" hidden="true" x14ac:dyDescent="0.25">
      <c r="A335" s="45" t="s">
        <v>216</v>
      </c>
      <c r="B335" s="5">
        <v>43622</v>
      </c>
      <c r="C335" s="6">
        <v>1</v>
      </c>
      <c r="D335" s="45" t="s">
        <v>217</v>
      </c>
      <c r="E335" s="45" t="s">
        <v>297</v>
      </c>
      <c r="F335" s="45" t="s">
        <v>223</v>
      </c>
      <c r="G335" s="7">
        <v>0.49170004085665459</v>
      </c>
      <c r="H335" s="3">
        <v>4001</v>
      </c>
      <c r="I335" s="45" t="s">
        <v>224</v>
      </c>
      <c r="J335" s="45" t="s">
        <v>313</v>
      </c>
      <c r="Q335" s="1">
        <v>1</v>
      </c>
      <c r="AM335" s="8">
        <v>43691</v>
      </c>
      <c r="AN335" s="45" t="s">
        <v>222</v>
      </c>
      <c r="AP335">
        <v>1</v>
      </c>
      <c r="AQ335">
        <v>1</v>
      </c>
    </row>
    <row r="336" hidden="true" x14ac:dyDescent="0.25">
      <c r="A336" s="45" t="s">
        <v>216</v>
      </c>
      <c r="B336" s="5">
        <v>43622</v>
      </c>
      <c r="C336" s="6">
        <v>1</v>
      </c>
      <c r="D336" s="45" t="s">
        <v>217</v>
      </c>
      <c r="E336" s="45" t="s">
        <v>297</v>
      </c>
      <c r="F336" s="45" t="s">
        <v>223</v>
      </c>
      <c r="G336" s="7">
        <v>0.4925886397137364</v>
      </c>
      <c r="H336" s="3">
        <v>4501</v>
      </c>
      <c r="I336" s="45" t="s">
        <v>224</v>
      </c>
      <c r="J336" s="45" t="s">
        <v>314</v>
      </c>
      <c r="Q336" s="1">
        <v>1</v>
      </c>
      <c r="AM336" s="8">
        <v>43691</v>
      </c>
      <c r="AN336" s="45" t="s">
        <v>222</v>
      </c>
      <c r="AP336">
        <v>1</v>
      </c>
      <c r="AQ336">
        <v>1</v>
      </c>
    </row>
    <row r="337" hidden="true" x14ac:dyDescent="0.25">
      <c r="A337" s="45" t="s">
        <v>216</v>
      </c>
      <c r="B337" s="5">
        <v>43622</v>
      </c>
      <c r="C337" s="6">
        <v>1</v>
      </c>
      <c r="D337" s="45" t="s">
        <v>217</v>
      </c>
      <c r="E337" s="45" t="s">
        <v>297</v>
      </c>
      <c r="F337" s="45" t="s">
        <v>237</v>
      </c>
      <c r="G337" s="7">
        <v>0.4929103125</v>
      </c>
      <c r="H337" s="3">
        <v>4681</v>
      </c>
      <c r="I337" s="45" t="s">
        <v>234</v>
      </c>
      <c r="J337" s="3">
        <v>175</v>
      </c>
      <c r="K337" s="45" t="s">
        <v>211</v>
      </c>
      <c r="L337" s="45" t="s">
        <v>211</v>
      </c>
      <c r="N337" s="45" t="s">
        <v>211</v>
      </c>
      <c r="P337" s="45" t="s">
        <v>235</v>
      </c>
      <c r="AM337" s="8">
        <v>43691</v>
      </c>
      <c r="AN337" s="45" t="s">
        <v>222</v>
      </c>
      <c r="AP337">
        <v>1310</v>
      </c>
      <c r="AQ337">
        <v>1097</v>
      </c>
    </row>
    <row r="338" hidden="true" x14ac:dyDescent="0.25">
      <c r="A338" s="45" t="s">
        <v>216</v>
      </c>
      <c r="B338" s="5">
        <v>43622</v>
      </c>
      <c r="C338" s="6">
        <v>1</v>
      </c>
      <c r="D338" s="45" t="s">
        <v>217</v>
      </c>
      <c r="E338" s="45" t="s">
        <v>315</v>
      </c>
      <c r="F338" s="45" t="s">
        <v>262</v>
      </c>
      <c r="G338" s="7">
        <v>0.49436938657407409</v>
      </c>
      <c r="H338" s="3">
        <v>1</v>
      </c>
      <c r="I338" s="45" t="s">
        <v>220</v>
      </c>
      <c r="J338" s="3">
        <v>14</v>
      </c>
      <c r="K338" s="45" t="s">
        <v>211</v>
      </c>
      <c r="L338" s="45" t="s">
        <v>211</v>
      </c>
      <c r="N338" s="45" t="s">
        <v>211</v>
      </c>
      <c r="P338" s="45" t="s">
        <v>221</v>
      </c>
      <c r="AM338" s="8">
        <v>43691</v>
      </c>
      <c r="AN338" s="45" t="s">
        <v>222</v>
      </c>
      <c r="AP338">
        <v>1500</v>
      </c>
      <c r="AQ338">
        <v>1100</v>
      </c>
    </row>
    <row r="339" hidden="true" x14ac:dyDescent="0.25">
      <c r="A339" s="45" t="s">
        <v>216</v>
      </c>
      <c r="B339" s="5">
        <v>43622</v>
      </c>
      <c r="C339" s="6">
        <v>1</v>
      </c>
      <c r="D339" s="45" t="s">
        <v>217</v>
      </c>
      <c r="E339" s="45" t="s">
        <v>315</v>
      </c>
      <c r="F339" s="45" t="s">
        <v>223</v>
      </c>
      <c r="G339" s="7">
        <v>0.49436938657407409</v>
      </c>
      <c r="H339" s="3">
        <v>1</v>
      </c>
      <c r="I339" s="45" t="s">
        <v>224</v>
      </c>
      <c r="J339" s="45" t="s">
        <v>252</v>
      </c>
      <c r="Q339" s="1">
        <v>1</v>
      </c>
      <c r="AM339" s="8">
        <v>43691</v>
      </c>
      <c r="AN339" s="45" t="s">
        <v>222</v>
      </c>
      <c r="AP339">
        <v>1</v>
      </c>
      <c r="AQ339">
        <v>1</v>
      </c>
    </row>
    <row r="340" hidden="true" x14ac:dyDescent="0.25">
      <c r="A340" s="45" t="s">
        <v>216</v>
      </c>
      <c r="B340" s="5">
        <v>43622</v>
      </c>
      <c r="C340" s="6">
        <v>1</v>
      </c>
      <c r="D340" s="45" t="s">
        <v>217</v>
      </c>
      <c r="E340" s="45" t="s">
        <v>315</v>
      </c>
      <c r="F340" s="45" t="s">
        <v>262</v>
      </c>
      <c r="G340" s="7">
        <v>0.49499844907407403</v>
      </c>
      <c r="H340" s="3">
        <v>355</v>
      </c>
      <c r="I340" s="45" t="s">
        <v>316</v>
      </c>
      <c r="J340" s="3">
        <v>15</v>
      </c>
      <c r="K340" s="45" t="s">
        <v>254</v>
      </c>
      <c r="L340" s="45" t="s">
        <v>74</v>
      </c>
      <c r="M340" s="45" t="s">
        <v>229</v>
      </c>
      <c r="N340" s="45" t="s">
        <v>172</v>
      </c>
      <c r="O340" s="45" t="s">
        <v>229</v>
      </c>
      <c r="P340" s="45" t="s">
        <v>25</v>
      </c>
      <c r="AM340" s="8">
        <v>43691</v>
      </c>
      <c r="AN340" s="45" t="s">
        <v>222</v>
      </c>
      <c r="AP340">
        <v>333</v>
      </c>
      <c r="AQ340">
        <v>1210</v>
      </c>
    </row>
    <row r="341" hidden="true" x14ac:dyDescent="0.25">
      <c r="A341" s="45" t="s">
        <v>216</v>
      </c>
      <c r="B341" s="5">
        <v>43622</v>
      </c>
      <c r="C341" s="6">
        <v>1</v>
      </c>
      <c r="D341" s="45" t="s">
        <v>217</v>
      </c>
      <c r="E341" s="45" t="s">
        <v>315</v>
      </c>
      <c r="F341" s="45" t="s">
        <v>262</v>
      </c>
      <c r="G341" s="7">
        <v>0.49505175925925921</v>
      </c>
      <c r="H341" s="3">
        <v>385</v>
      </c>
      <c r="I341" s="45" t="s">
        <v>241</v>
      </c>
      <c r="J341" s="3">
        <v>16</v>
      </c>
      <c r="K341" s="45" t="s">
        <v>254</v>
      </c>
      <c r="L341" s="45" t="s">
        <v>74</v>
      </c>
      <c r="M341" s="45" t="s">
        <v>229</v>
      </c>
      <c r="N341" s="45" t="s">
        <v>172</v>
      </c>
      <c r="O341" s="45" t="s">
        <v>229</v>
      </c>
      <c r="P341" s="45" t="s">
        <v>25</v>
      </c>
      <c r="AM341" s="8">
        <v>43691</v>
      </c>
      <c r="AN341" s="45" t="s">
        <v>222</v>
      </c>
      <c r="AP341">
        <v>2812</v>
      </c>
      <c r="AQ341">
        <v>1029</v>
      </c>
    </row>
    <row r="342" hidden="true" x14ac:dyDescent="0.25">
      <c r="A342" s="45" t="s">
        <v>216</v>
      </c>
      <c r="B342" s="5">
        <v>43622</v>
      </c>
      <c r="C342" s="6">
        <v>1</v>
      </c>
      <c r="D342" s="45" t="s">
        <v>217</v>
      </c>
      <c r="E342" s="45" t="s">
        <v>315</v>
      </c>
      <c r="F342" s="45" t="s">
        <v>262</v>
      </c>
      <c r="G342" s="7">
        <v>0.49506418981481487</v>
      </c>
      <c r="H342" s="3">
        <v>392</v>
      </c>
      <c r="I342" s="45" t="s">
        <v>241</v>
      </c>
      <c r="J342" s="3">
        <v>17</v>
      </c>
      <c r="K342" s="45" t="s">
        <v>254</v>
      </c>
      <c r="L342" s="45" t="s">
        <v>74</v>
      </c>
      <c r="M342" s="45" t="s">
        <v>229</v>
      </c>
      <c r="N342" s="45" t="s">
        <v>172</v>
      </c>
      <c r="O342" s="45" t="s">
        <v>229</v>
      </c>
      <c r="P342" s="45" t="s">
        <v>25</v>
      </c>
      <c r="AM342" s="8">
        <v>43691</v>
      </c>
      <c r="AN342" s="45" t="s">
        <v>222</v>
      </c>
      <c r="AP342">
        <v>2276</v>
      </c>
      <c r="AQ342">
        <v>1105</v>
      </c>
    </row>
    <row r="343" hidden="true" x14ac:dyDescent="0.25">
      <c r="A343" s="45" t="s">
        <v>216</v>
      </c>
      <c r="B343" s="5">
        <v>43622</v>
      </c>
      <c r="C343" s="6">
        <v>1</v>
      </c>
      <c r="D343" s="45" t="s">
        <v>217</v>
      </c>
      <c r="E343" s="45" t="s">
        <v>315</v>
      </c>
      <c r="F343" s="45" t="s">
        <v>223</v>
      </c>
      <c r="G343" s="7">
        <v>0.49525833913173978</v>
      </c>
      <c r="H343" s="3">
        <v>501</v>
      </c>
      <c r="I343" s="45" t="s">
        <v>224</v>
      </c>
      <c r="J343" s="45" t="s">
        <v>253</v>
      </c>
      <c r="Q343" s="1">
        <v>1</v>
      </c>
      <c r="AM343" s="8">
        <v>43691</v>
      </c>
      <c r="AN343" s="45" t="s">
        <v>222</v>
      </c>
      <c r="AP343">
        <v>1</v>
      </c>
      <c r="AQ343">
        <v>1</v>
      </c>
    </row>
    <row r="344" hidden="true" x14ac:dyDescent="0.25">
      <c r="A344" s="45" t="s">
        <v>216</v>
      </c>
      <c r="B344" s="5">
        <v>43622</v>
      </c>
      <c r="C344" s="6">
        <v>1</v>
      </c>
      <c r="D344" s="45" t="s">
        <v>217</v>
      </c>
      <c r="E344" s="45" t="s">
        <v>315</v>
      </c>
      <c r="F344" s="45" t="s">
        <v>262</v>
      </c>
      <c r="G344" s="7">
        <v>0.49538938657407411</v>
      </c>
      <c r="H344" s="3">
        <v>575</v>
      </c>
      <c r="I344" s="45" t="s">
        <v>241</v>
      </c>
      <c r="J344" s="3">
        <v>18</v>
      </c>
      <c r="K344" s="45" t="s">
        <v>254</v>
      </c>
      <c r="L344" s="45" t="s">
        <v>71</v>
      </c>
      <c r="M344" s="45" t="s">
        <v>255</v>
      </c>
      <c r="N344" s="45" t="s">
        <v>171</v>
      </c>
      <c r="O344" s="45" t="s">
        <v>229</v>
      </c>
      <c r="P344" s="45" t="s">
        <v>25</v>
      </c>
      <c r="AM344" s="8">
        <v>43691</v>
      </c>
      <c r="AN344" s="45" t="s">
        <v>222</v>
      </c>
      <c r="AP344">
        <v>2722</v>
      </c>
      <c r="AQ344">
        <v>1230</v>
      </c>
    </row>
    <row r="345" hidden="true" x14ac:dyDescent="0.25">
      <c r="A345" s="45" t="s">
        <v>216</v>
      </c>
      <c r="B345" s="5">
        <v>43622</v>
      </c>
      <c r="C345" s="6">
        <v>1</v>
      </c>
      <c r="D345" s="45" t="s">
        <v>217</v>
      </c>
      <c r="E345" s="45" t="s">
        <v>315</v>
      </c>
      <c r="F345" s="45" t="s">
        <v>262</v>
      </c>
      <c r="G345" s="7">
        <v>0.49560261574074072</v>
      </c>
      <c r="H345" s="3">
        <v>695</v>
      </c>
      <c r="I345" s="45" t="s">
        <v>316</v>
      </c>
      <c r="J345" s="3">
        <v>19</v>
      </c>
      <c r="K345" s="45" t="s">
        <v>254</v>
      </c>
      <c r="L345" s="45" t="s">
        <v>71</v>
      </c>
      <c r="M345" s="45" t="s">
        <v>255</v>
      </c>
      <c r="N345" s="45" t="s">
        <v>171</v>
      </c>
      <c r="O345" s="45" t="s">
        <v>257</v>
      </c>
      <c r="P345" s="45" t="s">
        <v>25</v>
      </c>
      <c r="AM345" s="8">
        <v>43691</v>
      </c>
      <c r="AN345" s="45" t="s">
        <v>222</v>
      </c>
      <c r="AP345">
        <v>1978</v>
      </c>
      <c r="AQ345">
        <v>1166</v>
      </c>
    </row>
    <row r="346" hidden="true" x14ac:dyDescent="0.25">
      <c r="A346" s="45" t="s">
        <v>216</v>
      </c>
      <c r="B346" s="5">
        <v>43622</v>
      </c>
      <c r="C346" s="6">
        <v>1</v>
      </c>
      <c r="D346" s="45" t="s">
        <v>217</v>
      </c>
      <c r="E346" s="45" t="s">
        <v>315</v>
      </c>
      <c r="F346" s="45" t="s">
        <v>262</v>
      </c>
      <c r="G346" s="7">
        <v>0.49576788194444443</v>
      </c>
      <c r="H346" s="3">
        <v>788</v>
      </c>
      <c r="I346" s="45" t="s">
        <v>241</v>
      </c>
      <c r="J346" s="3">
        <v>20</v>
      </c>
      <c r="K346" s="45" t="s">
        <v>254</v>
      </c>
      <c r="L346" s="45" t="s">
        <v>112</v>
      </c>
      <c r="M346" s="45" t="s">
        <v>229</v>
      </c>
      <c r="N346" s="45" t="s">
        <v>167</v>
      </c>
      <c r="O346" s="45" t="s">
        <v>229</v>
      </c>
      <c r="P346" s="45" t="s">
        <v>25</v>
      </c>
      <c r="AM346" s="8">
        <v>43691</v>
      </c>
      <c r="AN346" s="45" t="s">
        <v>222</v>
      </c>
      <c r="AP346">
        <v>386</v>
      </c>
      <c r="AQ346">
        <v>1213</v>
      </c>
    </row>
    <row r="347" hidden="true" x14ac:dyDescent="0.25">
      <c r="A347" s="45" t="s">
        <v>216</v>
      </c>
      <c r="B347" s="5">
        <v>43622</v>
      </c>
      <c r="C347" s="6">
        <v>1</v>
      </c>
      <c r="D347" s="45" t="s">
        <v>217</v>
      </c>
      <c r="E347" s="45" t="s">
        <v>315</v>
      </c>
      <c r="F347" s="45" t="s">
        <v>262</v>
      </c>
      <c r="G347" s="7">
        <v>0.49576788194444443</v>
      </c>
      <c r="H347" s="3">
        <v>788</v>
      </c>
      <c r="I347" s="45" t="s">
        <v>241</v>
      </c>
      <c r="J347" s="3">
        <v>21</v>
      </c>
      <c r="K347" s="45" t="s">
        <v>254</v>
      </c>
      <c r="L347" s="45" t="s">
        <v>112</v>
      </c>
      <c r="M347" s="45" t="s">
        <v>229</v>
      </c>
      <c r="N347" s="45" t="s">
        <v>167</v>
      </c>
      <c r="O347" s="45" t="s">
        <v>229</v>
      </c>
      <c r="P347" s="45" t="s">
        <v>25</v>
      </c>
      <c r="AM347" s="8">
        <v>43691</v>
      </c>
      <c r="AN347" s="45" t="s">
        <v>222</v>
      </c>
      <c r="AP347">
        <v>358</v>
      </c>
      <c r="AQ347">
        <v>1286</v>
      </c>
    </row>
    <row r="348" hidden="true" x14ac:dyDescent="0.25">
      <c r="A348" s="45" t="s">
        <v>216</v>
      </c>
      <c r="B348" s="5">
        <v>43622</v>
      </c>
      <c r="C348" s="6">
        <v>1</v>
      </c>
      <c r="D348" s="45" t="s">
        <v>217</v>
      </c>
      <c r="E348" s="45" t="s">
        <v>315</v>
      </c>
      <c r="F348" s="45" t="s">
        <v>262</v>
      </c>
      <c r="G348" s="7">
        <v>0.49598467592592593</v>
      </c>
      <c r="H348" s="3">
        <v>910</v>
      </c>
      <c r="I348" s="45" t="s">
        <v>241</v>
      </c>
      <c r="J348" s="3">
        <v>22</v>
      </c>
      <c r="K348" s="45" t="s">
        <v>254</v>
      </c>
      <c r="L348" s="45" t="s">
        <v>117</v>
      </c>
      <c r="M348" s="45" t="s">
        <v>229</v>
      </c>
      <c r="N348" s="45" t="s">
        <v>168</v>
      </c>
      <c r="O348" s="45" t="s">
        <v>229</v>
      </c>
      <c r="P348" s="45" t="s">
        <v>25</v>
      </c>
      <c r="AM348" s="8">
        <v>43691</v>
      </c>
      <c r="AN348" s="45" t="s">
        <v>222</v>
      </c>
      <c r="AP348">
        <v>1895</v>
      </c>
      <c r="AQ348">
        <v>1066</v>
      </c>
    </row>
    <row r="349" hidden="true" x14ac:dyDescent="0.25">
      <c r="A349" s="45" t="s">
        <v>216</v>
      </c>
      <c r="B349" s="5">
        <v>43622</v>
      </c>
      <c r="C349" s="6">
        <v>1</v>
      </c>
      <c r="D349" s="45" t="s">
        <v>217</v>
      </c>
      <c r="E349" s="45" t="s">
        <v>315</v>
      </c>
      <c r="F349" s="45" t="s">
        <v>223</v>
      </c>
      <c r="G349" s="7">
        <v>0.49614729168940552</v>
      </c>
      <c r="H349" s="3">
        <v>1001</v>
      </c>
      <c r="I349" s="45" t="s">
        <v>224</v>
      </c>
      <c r="J349" s="45" t="s">
        <v>256</v>
      </c>
      <c r="Q349" s="1">
        <v>1</v>
      </c>
      <c r="AM349" s="8">
        <v>43691</v>
      </c>
      <c r="AN349" s="45" t="s">
        <v>222</v>
      </c>
      <c r="AP349">
        <v>1</v>
      </c>
      <c r="AQ349">
        <v>1</v>
      </c>
    </row>
    <row r="350" hidden="true" x14ac:dyDescent="0.25">
      <c r="A350" s="45" t="s">
        <v>216</v>
      </c>
      <c r="B350" s="5">
        <v>43622</v>
      </c>
      <c r="C350" s="6">
        <v>1</v>
      </c>
      <c r="D350" s="45" t="s">
        <v>217</v>
      </c>
      <c r="E350" s="45" t="s">
        <v>315</v>
      </c>
      <c r="F350" s="45" t="s">
        <v>223</v>
      </c>
      <c r="G350" s="7">
        <v>0.49703624424707121</v>
      </c>
      <c r="H350" s="3">
        <v>1501</v>
      </c>
      <c r="I350" s="45" t="s">
        <v>224</v>
      </c>
      <c r="J350" s="45" t="s">
        <v>258</v>
      </c>
      <c r="Q350" s="1">
        <v>1</v>
      </c>
      <c r="AM350" s="8">
        <v>43691</v>
      </c>
      <c r="AN350" s="45" t="s">
        <v>222</v>
      </c>
      <c r="AP350">
        <v>1</v>
      </c>
      <c r="AQ350">
        <v>1</v>
      </c>
    </row>
    <row r="351" hidden="true" x14ac:dyDescent="0.25">
      <c r="A351" s="45" t="s">
        <v>216</v>
      </c>
      <c r="B351" s="5">
        <v>43622</v>
      </c>
      <c r="C351" s="6">
        <v>1</v>
      </c>
      <c r="D351" s="45" t="s">
        <v>217</v>
      </c>
      <c r="E351" s="45" t="s">
        <v>315</v>
      </c>
      <c r="F351" s="45" t="s">
        <v>223</v>
      </c>
      <c r="G351" s="7">
        <v>0.49792519680473696</v>
      </c>
      <c r="H351" s="3">
        <v>2001</v>
      </c>
      <c r="I351" s="45" t="s">
        <v>224</v>
      </c>
      <c r="J351" s="45" t="s">
        <v>276</v>
      </c>
      <c r="Q351" s="1">
        <v>1</v>
      </c>
      <c r="AM351" s="8">
        <v>43691</v>
      </c>
      <c r="AN351" s="45" t="s">
        <v>222</v>
      </c>
      <c r="AP351">
        <v>1</v>
      </c>
      <c r="AQ351">
        <v>1</v>
      </c>
    </row>
    <row r="352" x14ac:dyDescent="0.25">
      <c r="A352" s="45" t="s">
        <v>216</v>
      </c>
      <c r="B352" s="5">
        <v>43622</v>
      </c>
      <c r="C352" s="6">
        <v>1</v>
      </c>
      <c r="D352" s="45" t="s">
        <v>217</v>
      </c>
      <c r="E352" s="45" t="s">
        <v>315</v>
      </c>
      <c r="F352" s="45" t="s">
        <v>262</v>
      </c>
      <c r="G352" s="7">
        <v>0.49880475694444443</v>
      </c>
      <c r="H352" s="3">
        <v>2496</v>
      </c>
      <c r="I352" s="45" t="s">
        <v>241</v>
      </c>
      <c r="J352" s="3">
        <v>23</v>
      </c>
      <c r="K352" s="45" t="s">
        <v>265</v>
      </c>
      <c r="L352" s="45" t="s">
        <v>116</v>
      </c>
      <c r="M352" s="45" t="s">
        <v>229</v>
      </c>
      <c r="N352" s="45" t="s">
        <v>168</v>
      </c>
      <c r="O352" s="45" t="s">
        <v>229</v>
      </c>
      <c r="P352" s="45" t="s">
        <v>25</v>
      </c>
      <c r="R352" s="45" t="s">
        <v>152</v>
      </c>
      <c r="S352">
        <v>539.99000000000001</v>
      </c>
      <c r="T352">
        <v>2.04</v>
      </c>
      <c r="U352">
        <v>38.5</v>
      </c>
      <c r="V352">
        <v>39.600000000000001</v>
      </c>
      <c r="W352">
        <v>39.200000000000003</v>
      </c>
      <c r="X352">
        <v>40.200000000000003</v>
      </c>
      <c r="Y352">
        <v>42.899999999999999</v>
      </c>
      <c r="AD352" s="45" t="s">
        <v>364</v>
      </c>
      <c r="AE352" s="45" t="s">
        <v>243</v>
      </c>
      <c r="AF352" s="45" t="s">
        <v>243</v>
      </c>
      <c r="AH352" s="45" t="s">
        <v>272</v>
      </c>
      <c r="AL352" s="45" t="s">
        <v>358</v>
      </c>
      <c r="AM352" s="8">
        <v>43691</v>
      </c>
      <c r="AN352" s="45" t="s">
        <v>222</v>
      </c>
      <c r="AP352">
        <v>2912</v>
      </c>
      <c r="AQ352">
        <v>1115</v>
      </c>
      <c r="AR352" s="45" t="s">
        <v>1488</v>
      </c>
      <c r="AS352" s="45" t="s">
        <v>1488</v>
      </c>
      <c r="AT352" s="45" t="s">
        <v>1489</v>
      </c>
      <c r="AU352" s="45" t="s">
        <v>1490</v>
      </c>
      <c r="AV352" s="45" t="s">
        <v>1491</v>
      </c>
      <c r="AW352" s="45" t="s">
        <v>1492</v>
      </c>
      <c r="AX352" s="45" t="s">
        <v>1493</v>
      </c>
      <c r="AY352" s="45" t="s">
        <v>1494</v>
      </c>
      <c r="AZ352" s="45" t="s">
        <v>1495</v>
      </c>
      <c r="BA352" s="45" t="s">
        <v>1496</v>
      </c>
      <c r="BB352" s="45" t="s">
        <v>1497</v>
      </c>
      <c r="BC352" s="45" t="s">
        <v>1498</v>
      </c>
      <c r="BD352" s="45" t="s">
        <v>1499</v>
      </c>
      <c r="BE352" s="45" t="s">
        <v>1500</v>
      </c>
      <c r="BF352" s="45" t="s">
        <v>1501</v>
      </c>
    </row>
    <row r="353" hidden="true" x14ac:dyDescent="0.25">
      <c r="A353" s="45" t="s">
        <v>216</v>
      </c>
      <c r="B353" s="5">
        <v>43622</v>
      </c>
      <c r="C353" s="6">
        <v>1</v>
      </c>
      <c r="D353" s="45" t="s">
        <v>217</v>
      </c>
      <c r="E353" s="45" t="s">
        <v>315</v>
      </c>
      <c r="F353" s="45" t="s">
        <v>223</v>
      </c>
      <c r="G353" s="7">
        <v>0.49881414936240265</v>
      </c>
      <c r="H353" s="3">
        <v>2501</v>
      </c>
      <c r="I353" s="45" t="s">
        <v>224</v>
      </c>
      <c r="J353" s="45" t="s">
        <v>279</v>
      </c>
      <c r="Q353" s="1">
        <v>1</v>
      </c>
      <c r="AM353" s="8">
        <v>43691</v>
      </c>
      <c r="AN353" s="45" t="s">
        <v>222</v>
      </c>
      <c r="AP353">
        <v>1</v>
      </c>
      <c r="AQ353">
        <v>1</v>
      </c>
    </row>
    <row r="354" hidden="true" x14ac:dyDescent="0.25">
      <c r="A354" s="45" t="s">
        <v>216</v>
      </c>
      <c r="B354" s="5">
        <v>43622</v>
      </c>
      <c r="C354" s="6">
        <v>1</v>
      </c>
      <c r="D354" s="45" t="s">
        <v>217</v>
      </c>
      <c r="E354" s="45" t="s">
        <v>315</v>
      </c>
      <c r="F354" s="45" t="s">
        <v>262</v>
      </c>
      <c r="G354" s="7">
        <v>0.49910506944444449</v>
      </c>
      <c r="H354" s="3">
        <v>2665</v>
      </c>
      <c r="I354" s="45" t="s">
        <v>312</v>
      </c>
      <c r="J354" s="3">
        <v>24</v>
      </c>
      <c r="K354" s="45" t="s">
        <v>211</v>
      </c>
      <c r="L354" s="45" t="s">
        <v>211</v>
      </c>
      <c r="N354" s="45" t="s">
        <v>211</v>
      </c>
      <c r="P354" s="45" t="s">
        <v>27</v>
      </c>
      <c r="AL354" s="45" t="s">
        <v>27</v>
      </c>
      <c r="AM354" s="8">
        <v>43691</v>
      </c>
      <c r="AN354" s="45" t="s">
        <v>222</v>
      </c>
      <c r="AP354">
        <v>980</v>
      </c>
      <c r="AQ354">
        <v>1030</v>
      </c>
    </row>
    <row r="355" hidden="true" x14ac:dyDescent="0.25">
      <c r="A355" s="45" t="s">
        <v>216</v>
      </c>
      <c r="B355" s="5">
        <v>43622</v>
      </c>
      <c r="C355" s="6">
        <v>1</v>
      </c>
      <c r="D355" s="45" t="s">
        <v>217</v>
      </c>
      <c r="E355" s="45" t="s">
        <v>315</v>
      </c>
      <c r="F355" s="45" t="s">
        <v>223</v>
      </c>
      <c r="G355" s="7">
        <v>0.49970310192006839</v>
      </c>
      <c r="H355" s="3">
        <v>3001</v>
      </c>
      <c r="I355" s="45" t="s">
        <v>224</v>
      </c>
      <c r="J355" s="45" t="s">
        <v>280</v>
      </c>
      <c r="Q355" s="1">
        <v>1</v>
      </c>
      <c r="AM355" s="8">
        <v>43691</v>
      </c>
      <c r="AN355" s="45" t="s">
        <v>222</v>
      </c>
      <c r="AP355">
        <v>1</v>
      </c>
      <c r="AQ355">
        <v>1</v>
      </c>
    </row>
    <row r="356" hidden="true" x14ac:dyDescent="0.25">
      <c r="A356" s="45" t="s">
        <v>216</v>
      </c>
      <c r="B356" s="5">
        <v>43622</v>
      </c>
      <c r="C356" s="6">
        <v>1</v>
      </c>
      <c r="D356" s="45" t="s">
        <v>217</v>
      </c>
      <c r="E356" s="45" t="s">
        <v>315</v>
      </c>
      <c r="F356" s="45" t="s">
        <v>223</v>
      </c>
      <c r="G356" s="7">
        <v>0.50059205447773414</v>
      </c>
      <c r="H356" s="3">
        <v>3501</v>
      </c>
      <c r="I356" s="45" t="s">
        <v>224</v>
      </c>
      <c r="J356" s="45" t="s">
        <v>281</v>
      </c>
      <c r="Q356" s="1">
        <v>1</v>
      </c>
      <c r="AM356" s="8">
        <v>43691</v>
      </c>
      <c r="AN356" s="45" t="s">
        <v>222</v>
      </c>
      <c r="AP356">
        <v>1</v>
      </c>
      <c r="AQ356">
        <v>1</v>
      </c>
    </row>
    <row r="357" hidden="true" x14ac:dyDescent="0.25">
      <c r="A357" s="45" t="s">
        <v>216</v>
      </c>
      <c r="B357" s="5">
        <v>43622</v>
      </c>
      <c r="C357" s="6">
        <v>1</v>
      </c>
      <c r="D357" s="45" t="s">
        <v>217</v>
      </c>
      <c r="E357" s="45" t="s">
        <v>315</v>
      </c>
      <c r="F357" s="45" t="s">
        <v>223</v>
      </c>
      <c r="G357" s="7">
        <v>0.50148100703539977</v>
      </c>
      <c r="H357" s="3">
        <v>4001</v>
      </c>
      <c r="I357" s="45" t="s">
        <v>224</v>
      </c>
      <c r="J357" s="45" t="s">
        <v>317</v>
      </c>
      <c r="Q357" s="1">
        <v>1</v>
      </c>
      <c r="AM357" s="8">
        <v>43691</v>
      </c>
      <c r="AN357" s="45" t="s">
        <v>222</v>
      </c>
      <c r="AP357">
        <v>1</v>
      </c>
      <c r="AQ357">
        <v>1</v>
      </c>
    </row>
    <row r="358" hidden="true" x14ac:dyDescent="0.25">
      <c r="A358" s="45" t="s">
        <v>216</v>
      </c>
      <c r="B358" s="5">
        <v>43622</v>
      </c>
      <c r="C358" s="6">
        <v>1</v>
      </c>
      <c r="D358" s="45" t="s">
        <v>217</v>
      </c>
      <c r="E358" s="45" t="s">
        <v>315</v>
      </c>
      <c r="F358" s="45" t="s">
        <v>262</v>
      </c>
      <c r="G358" s="7">
        <v>0.50160901620370368</v>
      </c>
      <c r="H358" s="3">
        <v>4072</v>
      </c>
      <c r="I358" s="45" t="s">
        <v>234</v>
      </c>
      <c r="J358" s="3">
        <v>25</v>
      </c>
      <c r="K358" s="45" t="s">
        <v>211</v>
      </c>
      <c r="L358" s="45" t="s">
        <v>211</v>
      </c>
      <c r="N358" s="45" t="s">
        <v>211</v>
      </c>
      <c r="P358" s="45" t="s">
        <v>235</v>
      </c>
      <c r="AM358" s="8">
        <v>43691</v>
      </c>
      <c r="AN358" s="45" t="s">
        <v>222</v>
      </c>
      <c r="AP358">
        <v>1335</v>
      </c>
      <c r="AQ358">
        <v>1092</v>
      </c>
    </row>
    <row r="359" hidden="true" x14ac:dyDescent="0.25">
      <c r="A359" s="45" t="s">
        <v>216</v>
      </c>
      <c r="B359" s="5">
        <v>43622</v>
      </c>
      <c r="C359" s="6">
        <v>1</v>
      </c>
      <c r="D359" s="45" t="s">
        <v>217</v>
      </c>
      <c r="E359" s="45" t="s">
        <v>318</v>
      </c>
      <c r="F359" s="45" t="s">
        <v>237</v>
      </c>
      <c r="G359" s="7">
        <v>0.50302207175925928</v>
      </c>
      <c r="H359" s="3">
        <v>1</v>
      </c>
      <c r="I359" s="45" t="s">
        <v>220</v>
      </c>
      <c r="J359" s="3">
        <v>11</v>
      </c>
      <c r="K359" s="45" t="s">
        <v>211</v>
      </c>
      <c r="L359" s="45" t="s">
        <v>211</v>
      </c>
      <c r="N359" s="45" t="s">
        <v>211</v>
      </c>
      <c r="P359" s="45" t="s">
        <v>221</v>
      </c>
      <c r="AM359" s="8">
        <v>43691</v>
      </c>
      <c r="AN359" s="45" t="s">
        <v>222</v>
      </c>
      <c r="AP359">
        <v>1580</v>
      </c>
      <c r="AQ359">
        <v>1087</v>
      </c>
    </row>
    <row r="360" hidden="true" x14ac:dyDescent="0.25">
      <c r="A360" s="45" t="s">
        <v>216</v>
      </c>
      <c r="B360" s="5">
        <v>43622</v>
      </c>
      <c r="C360" s="6">
        <v>1</v>
      </c>
      <c r="D360" s="45" t="s">
        <v>217</v>
      </c>
      <c r="E360" s="45" t="s">
        <v>318</v>
      </c>
      <c r="F360" s="45" t="s">
        <v>223</v>
      </c>
      <c r="G360" s="7">
        <v>0.50302207175925928</v>
      </c>
      <c r="H360" s="3">
        <v>1</v>
      </c>
      <c r="I360" s="45" t="s">
        <v>224</v>
      </c>
      <c r="J360" s="45" t="s">
        <v>226</v>
      </c>
      <c r="Q360" s="1">
        <v>1</v>
      </c>
      <c r="AM360" s="8">
        <v>43691</v>
      </c>
      <c r="AN360" s="45" t="s">
        <v>222</v>
      </c>
      <c r="AP360">
        <v>1</v>
      </c>
      <c r="AQ360">
        <v>1</v>
      </c>
    </row>
    <row r="361" hidden="true" x14ac:dyDescent="0.25">
      <c r="A361" s="45" t="s">
        <v>216</v>
      </c>
      <c r="B361" s="5">
        <v>43622</v>
      </c>
      <c r="C361" s="6">
        <v>1</v>
      </c>
      <c r="D361" s="45" t="s">
        <v>217</v>
      </c>
      <c r="E361" s="45" t="s">
        <v>318</v>
      </c>
      <c r="F361" s="45" t="s">
        <v>237</v>
      </c>
      <c r="G361" s="7">
        <v>0.50359972222222227</v>
      </c>
      <c r="H361" s="3">
        <v>326</v>
      </c>
      <c r="I361" s="45" t="s">
        <v>319</v>
      </c>
      <c r="J361" s="3">
        <v>12</v>
      </c>
      <c r="K361" s="45" t="s">
        <v>320</v>
      </c>
      <c r="L361" s="45" t="s">
        <v>140</v>
      </c>
      <c r="M361" s="45" t="s">
        <v>255</v>
      </c>
      <c r="N361" s="45" t="s">
        <v>192</v>
      </c>
      <c r="O361" s="45" t="s">
        <v>229</v>
      </c>
      <c r="P361" s="45" t="s">
        <v>230</v>
      </c>
      <c r="AG361" s="45" t="s">
        <v>231</v>
      </c>
      <c r="AJ361" s="45" t="s">
        <v>321</v>
      </c>
      <c r="AM361" s="8">
        <v>43691</v>
      </c>
      <c r="AN361" s="45" t="s">
        <v>222</v>
      </c>
      <c r="AP361">
        <v>2307</v>
      </c>
      <c r="AQ361">
        <v>1187</v>
      </c>
    </row>
    <row r="362" hidden="true" x14ac:dyDescent="0.25">
      <c r="A362" s="45" t="s">
        <v>216</v>
      </c>
      <c r="B362" s="5">
        <v>43622</v>
      </c>
      <c r="C362" s="6">
        <v>1</v>
      </c>
      <c r="D362" s="45" t="s">
        <v>217</v>
      </c>
      <c r="E362" s="45" t="s">
        <v>318</v>
      </c>
      <c r="F362" s="45" t="s">
        <v>223</v>
      </c>
      <c r="G362" s="7">
        <v>0.50391075672710328</v>
      </c>
      <c r="H362" s="3">
        <v>501</v>
      </c>
      <c r="I362" s="45" t="s">
        <v>224</v>
      </c>
      <c r="J362" s="45" t="s">
        <v>233</v>
      </c>
      <c r="Q362" s="1">
        <v>1</v>
      </c>
      <c r="AM362" s="8">
        <v>43691</v>
      </c>
      <c r="AN362" s="45" t="s">
        <v>222</v>
      </c>
      <c r="AP362">
        <v>1</v>
      </c>
      <c r="AQ362">
        <v>1</v>
      </c>
    </row>
    <row r="363" hidden="true" x14ac:dyDescent="0.25">
      <c r="A363" s="45" t="s">
        <v>216</v>
      </c>
      <c r="B363" s="5">
        <v>43622</v>
      </c>
      <c r="C363" s="6">
        <v>1</v>
      </c>
      <c r="D363" s="45" t="s">
        <v>217</v>
      </c>
      <c r="E363" s="45" t="s">
        <v>318</v>
      </c>
      <c r="F363" s="45" t="s">
        <v>223</v>
      </c>
      <c r="G363" s="7">
        <v>0.50479944169494728</v>
      </c>
      <c r="H363" s="3">
        <v>1001</v>
      </c>
      <c r="I363" s="45" t="s">
        <v>224</v>
      </c>
      <c r="J363" s="45" t="s">
        <v>238</v>
      </c>
      <c r="Q363" s="1">
        <v>1</v>
      </c>
      <c r="AM363" s="8">
        <v>43691</v>
      </c>
      <c r="AN363" s="45" t="s">
        <v>222</v>
      </c>
      <c r="AP363">
        <v>1</v>
      </c>
      <c r="AQ363">
        <v>1</v>
      </c>
    </row>
    <row r="364" hidden="true" x14ac:dyDescent="0.25">
      <c r="A364" s="45" t="s">
        <v>216</v>
      </c>
      <c r="B364" s="5">
        <v>43622</v>
      </c>
      <c r="C364" s="6">
        <v>1</v>
      </c>
      <c r="D364" s="45" t="s">
        <v>217</v>
      </c>
      <c r="E364" s="45" t="s">
        <v>318</v>
      </c>
      <c r="F364" s="45" t="s">
        <v>237</v>
      </c>
      <c r="G364" s="7">
        <v>0.50500739583333332</v>
      </c>
      <c r="H364" s="3">
        <v>1117</v>
      </c>
      <c r="I364" s="45" t="s">
        <v>273</v>
      </c>
      <c r="J364" s="3">
        <v>13</v>
      </c>
      <c r="K364" s="45" t="s">
        <v>211</v>
      </c>
      <c r="L364" s="45" t="s">
        <v>211</v>
      </c>
      <c r="N364" s="45" t="s">
        <v>211</v>
      </c>
      <c r="P364" s="45" t="s">
        <v>29</v>
      </c>
      <c r="AL364" s="45" t="s">
        <v>274</v>
      </c>
      <c r="AM364" s="8">
        <v>43691</v>
      </c>
      <c r="AN364" s="45" t="s">
        <v>222</v>
      </c>
      <c r="AP364">
        <v>2285</v>
      </c>
      <c r="AQ364">
        <v>1095</v>
      </c>
    </row>
    <row r="365" hidden="true" x14ac:dyDescent="0.25">
      <c r="A365" s="45" t="s">
        <v>216</v>
      </c>
      <c r="B365" s="5">
        <v>43622</v>
      </c>
      <c r="C365" s="6">
        <v>1</v>
      </c>
      <c r="D365" s="45" t="s">
        <v>217</v>
      </c>
      <c r="E365" s="45" t="s">
        <v>318</v>
      </c>
      <c r="F365" s="45" t="s">
        <v>223</v>
      </c>
      <c r="G365" s="7">
        <v>0.50568812666279117</v>
      </c>
      <c r="H365" s="3">
        <v>1501</v>
      </c>
      <c r="I365" s="45" t="s">
        <v>224</v>
      </c>
      <c r="J365" s="45" t="s">
        <v>239</v>
      </c>
      <c r="Q365" s="1">
        <v>1</v>
      </c>
      <c r="AM365" s="8">
        <v>43691</v>
      </c>
      <c r="AN365" s="45" t="s">
        <v>222</v>
      </c>
      <c r="AP365">
        <v>1</v>
      </c>
      <c r="AQ365">
        <v>1</v>
      </c>
    </row>
    <row r="366" hidden="true" x14ac:dyDescent="0.25">
      <c r="A366" s="45" t="s">
        <v>216</v>
      </c>
      <c r="B366" s="5">
        <v>43622</v>
      </c>
      <c r="C366" s="6">
        <v>1</v>
      </c>
      <c r="D366" s="45" t="s">
        <v>217</v>
      </c>
      <c r="E366" s="45" t="s">
        <v>318</v>
      </c>
      <c r="F366" s="45" t="s">
        <v>223</v>
      </c>
      <c r="G366" s="7">
        <v>0.50657681163063517</v>
      </c>
      <c r="H366" s="3">
        <v>2001</v>
      </c>
      <c r="I366" s="45" t="s">
        <v>224</v>
      </c>
      <c r="J366" s="45" t="s">
        <v>240</v>
      </c>
      <c r="Q366" s="1">
        <v>1</v>
      </c>
      <c r="AM366" s="8">
        <v>43691</v>
      </c>
      <c r="AN366" s="45" t="s">
        <v>222</v>
      </c>
      <c r="AP366">
        <v>1</v>
      </c>
      <c r="AQ366">
        <v>1</v>
      </c>
    </row>
    <row r="367" hidden="true" x14ac:dyDescent="0.25">
      <c r="A367" s="45" t="s">
        <v>216</v>
      </c>
      <c r="B367" s="5">
        <v>43622</v>
      </c>
      <c r="C367" s="6">
        <v>1</v>
      </c>
      <c r="D367" s="45" t="s">
        <v>217</v>
      </c>
      <c r="E367" s="45" t="s">
        <v>318</v>
      </c>
      <c r="F367" s="45" t="s">
        <v>223</v>
      </c>
      <c r="G367" s="7">
        <v>0.50746549659847917</v>
      </c>
      <c r="H367" s="3">
        <v>2501</v>
      </c>
      <c r="I367" s="45" t="s">
        <v>224</v>
      </c>
      <c r="J367" s="45" t="s">
        <v>263</v>
      </c>
      <c r="Q367" s="1">
        <v>1</v>
      </c>
      <c r="AM367" s="8">
        <v>43691</v>
      </c>
      <c r="AN367" s="45" t="s">
        <v>222</v>
      </c>
      <c r="AP367">
        <v>1</v>
      </c>
      <c r="AQ367">
        <v>1</v>
      </c>
    </row>
    <row r="368" hidden="true" x14ac:dyDescent="0.25">
      <c r="A368" s="45" t="s">
        <v>216</v>
      </c>
      <c r="B368" s="5">
        <v>43622</v>
      </c>
      <c r="C368" s="6">
        <v>1</v>
      </c>
      <c r="D368" s="45" t="s">
        <v>217</v>
      </c>
      <c r="E368" s="45" t="s">
        <v>318</v>
      </c>
      <c r="F368" s="45" t="s">
        <v>223</v>
      </c>
      <c r="G368" s="7">
        <v>0.50835418156632317</v>
      </c>
      <c r="H368" s="3">
        <v>3001</v>
      </c>
      <c r="I368" s="45" t="s">
        <v>224</v>
      </c>
      <c r="J368" s="45" t="s">
        <v>250</v>
      </c>
      <c r="Q368" s="1">
        <v>1</v>
      </c>
      <c r="AM368" s="8">
        <v>43691</v>
      </c>
      <c r="AN368" s="45" t="s">
        <v>222</v>
      </c>
      <c r="AP368">
        <v>1</v>
      </c>
      <c r="AQ368">
        <v>1</v>
      </c>
    </row>
    <row r="369" hidden="true" x14ac:dyDescent="0.25">
      <c r="A369" s="45" t="s">
        <v>216</v>
      </c>
      <c r="B369" s="5">
        <v>43622</v>
      </c>
      <c r="C369" s="6">
        <v>1</v>
      </c>
      <c r="D369" s="45" t="s">
        <v>217</v>
      </c>
      <c r="E369" s="45" t="s">
        <v>318</v>
      </c>
      <c r="F369" s="45" t="s">
        <v>223</v>
      </c>
      <c r="G369" s="7">
        <v>0.50924286653416706</v>
      </c>
      <c r="H369" s="3">
        <v>3501</v>
      </c>
      <c r="I369" s="45" t="s">
        <v>224</v>
      </c>
      <c r="J369" s="45" t="s">
        <v>251</v>
      </c>
      <c r="Q369" s="1">
        <v>1</v>
      </c>
      <c r="AM369" s="8">
        <v>43691</v>
      </c>
      <c r="AN369" s="45" t="s">
        <v>222</v>
      </c>
      <c r="AP369">
        <v>1</v>
      </c>
      <c r="AQ369">
        <v>1</v>
      </c>
    </row>
    <row r="370" hidden="true" x14ac:dyDescent="0.25">
      <c r="A370" s="45" t="s">
        <v>216</v>
      </c>
      <c r="B370" s="5">
        <v>43622</v>
      </c>
      <c r="C370" s="6">
        <v>1</v>
      </c>
      <c r="D370" s="45" t="s">
        <v>217</v>
      </c>
      <c r="E370" s="45" t="s">
        <v>318</v>
      </c>
      <c r="F370" s="45" t="s">
        <v>237</v>
      </c>
      <c r="G370" s="7">
        <v>0.50930685185185187</v>
      </c>
      <c r="H370" s="3">
        <v>3536</v>
      </c>
      <c r="I370" s="45" t="s">
        <v>234</v>
      </c>
      <c r="J370" s="3">
        <v>14</v>
      </c>
      <c r="K370" s="45" t="s">
        <v>211</v>
      </c>
      <c r="L370" s="45" t="s">
        <v>211</v>
      </c>
      <c r="N370" s="45" t="s">
        <v>211</v>
      </c>
      <c r="P370" s="45" t="s">
        <v>235</v>
      </c>
      <c r="AM370" s="8">
        <v>43691</v>
      </c>
      <c r="AN370" s="45" t="s">
        <v>222</v>
      </c>
      <c r="AP370">
        <v>1357</v>
      </c>
      <c r="AQ370">
        <v>1105</v>
      </c>
    </row>
    <row r="371" hidden="true" x14ac:dyDescent="0.25">
      <c r="A371" s="45" t="s">
        <v>216</v>
      </c>
      <c r="B371" s="5">
        <v>43622</v>
      </c>
      <c r="C371" s="6">
        <v>1</v>
      </c>
      <c r="D371" s="45" t="s">
        <v>217</v>
      </c>
      <c r="E371" s="45" t="s">
        <v>322</v>
      </c>
      <c r="F371" s="45" t="s">
        <v>262</v>
      </c>
      <c r="G371" s="7">
        <v>0.51185836805555562</v>
      </c>
      <c r="H371" s="3">
        <v>1</v>
      </c>
      <c r="I371" s="45" t="s">
        <v>220</v>
      </c>
      <c r="J371" s="3">
        <v>28</v>
      </c>
      <c r="K371" s="45" t="s">
        <v>211</v>
      </c>
      <c r="L371" s="45" t="s">
        <v>211</v>
      </c>
      <c r="N371" s="45" t="s">
        <v>211</v>
      </c>
      <c r="P371" s="45" t="s">
        <v>221</v>
      </c>
      <c r="AM371" s="8">
        <v>43691</v>
      </c>
      <c r="AN371" s="45" t="s">
        <v>222</v>
      </c>
      <c r="AP371">
        <v>1557</v>
      </c>
      <c r="AQ371">
        <v>1097</v>
      </c>
    </row>
    <row r="372" hidden="true" x14ac:dyDescent="0.25">
      <c r="A372" s="45" t="s">
        <v>216</v>
      </c>
      <c r="B372" s="5">
        <v>43622</v>
      </c>
      <c r="C372" s="6">
        <v>1</v>
      </c>
      <c r="D372" s="45" t="s">
        <v>217</v>
      </c>
      <c r="E372" s="45" t="s">
        <v>322</v>
      </c>
      <c r="F372" s="45" t="s">
        <v>223</v>
      </c>
      <c r="G372" s="7">
        <v>0.51185836805555562</v>
      </c>
      <c r="H372" s="3">
        <v>1</v>
      </c>
      <c r="I372" s="45" t="s">
        <v>224</v>
      </c>
      <c r="J372" s="45" t="s">
        <v>283</v>
      </c>
      <c r="Q372" s="1">
        <v>1</v>
      </c>
      <c r="AM372" s="8">
        <v>43691</v>
      </c>
      <c r="AN372" s="45" t="s">
        <v>222</v>
      </c>
      <c r="AP372">
        <v>1</v>
      </c>
      <c r="AQ372">
        <v>1</v>
      </c>
    </row>
    <row r="373" hidden="true" x14ac:dyDescent="0.25">
      <c r="A373" s="45" t="s">
        <v>216</v>
      </c>
      <c r="B373" s="5">
        <v>43622</v>
      </c>
      <c r="C373" s="6">
        <v>1</v>
      </c>
      <c r="D373" s="45" t="s">
        <v>217</v>
      </c>
      <c r="E373" s="45" t="s">
        <v>322</v>
      </c>
      <c r="F373" s="45" t="s">
        <v>223</v>
      </c>
      <c r="G373" s="7">
        <v>0.51274709435740973</v>
      </c>
      <c r="H373" s="3">
        <v>501</v>
      </c>
      <c r="I373" s="45" t="s">
        <v>224</v>
      </c>
      <c r="J373" s="45" t="s">
        <v>225</v>
      </c>
      <c r="Q373" s="1">
        <v>1</v>
      </c>
      <c r="AM373" s="8">
        <v>43691</v>
      </c>
      <c r="AN373" s="45" t="s">
        <v>222</v>
      </c>
      <c r="AP373">
        <v>1</v>
      </c>
      <c r="AQ373">
        <v>1</v>
      </c>
    </row>
    <row r="374" hidden="true" x14ac:dyDescent="0.25">
      <c r="A374" s="45" t="s">
        <v>216</v>
      </c>
      <c r="B374" s="5">
        <v>43622</v>
      </c>
      <c r="C374" s="6">
        <v>1</v>
      </c>
      <c r="D374" s="45" t="s">
        <v>217</v>
      </c>
      <c r="E374" s="45" t="s">
        <v>322</v>
      </c>
      <c r="F374" s="45" t="s">
        <v>223</v>
      </c>
      <c r="G374" s="7">
        <v>0.51363582065926394</v>
      </c>
      <c r="H374" s="3">
        <v>1001</v>
      </c>
      <c r="I374" s="45" t="s">
        <v>224</v>
      </c>
      <c r="J374" s="45" t="s">
        <v>226</v>
      </c>
      <c r="Q374" s="1">
        <v>1</v>
      </c>
      <c r="AM374" s="8">
        <v>43691</v>
      </c>
      <c r="AN374" s="45" t="s">
        <v>222</v>
      </c>
      <c r="AP374">
        <v>1</v>
      </c>
      <c r="AQ374">
        <v>1</v>
      </c>
    </row>
    <row r="375" hidden="true" x14ac:dyDescent="0.25">
      <c r="A375" s="45" t="s">
        <v>216</v>
      </c>
      <c r="B375" s="5">
        <v>43622</v>
      </c>
      <c r="C375" s="6">
        <v>1</v>
      </c>
      <c r="D375" s="45" t="s">
        <v>217</v>
      </c>
      <c r="E375" s="45" t="s">
        <v>322</v>
      </c>
      <c r="F375" s="45" t="s">
        <v>223</v>
      </c>
      <c r="G375" s="7">
        <v>0.51452454696111805</v>
      </c>
      <c r="H375" s="3">
        <v>1501</v>
      </c>
      <c r="I375" s="45" t="s">
        <v>224</v>
      </c>
      <c r="J375" s="45" t="s">
        <v>233</v>
      </c>
      <c r="Q375" s="1">
        <v>1</v>
      </c>
      <c r="AM375" s="8">
        <v>43691</v>
      </c>
      <c r="AN375" s="45" t="s">
        <v>222</v>
      </c>
      <c r="AP375">
        <v>1</v>
      </c>
      <c r="AQ375">
        <v>1</v>
      </c>
    </row>
    <row r="376" hidden="true" x14ac:dyDescent="0.25">
      <c r="A376" s="45" t="s">
        <v>216</v>
      </c>
      <c r="B376" s="5">
        <v>43622</v>
      </c>
      <c r="C376" s="6">
        <v>1</v>
      </c>
      <c r="D376" s="45" t="s">
        <v>217</v>
      </c>
      <c r="E376" s="45" t="s">
        <v>322</v>
      </c>
      <c r="F376" s="45" t="s">
        <v>223</v>
      </c>
      <c r="G376" s="7">
        <v>0.51541327326297226</v>
      </c>
      <c r="H376" s="3">
        <v>2001</v>
      </c>
      <c r="I376" s="45" t="s">
        <v>224</v>
      </c>
      <c r="J376" s="45" t="s">
        <v>238</v>
      </c>
      <c r="Q376" s="1">
        <v>1</v>
      </c>
      <c r="AM376" s="8">
        <v>43691</v>
      </c>
      <c r="AN376" s="45" t="s">
        <v>222</v>
      </c>
      <c r="AP376">
        <v>1</v>
      </c>
      <c r="AQ376">
        <v>1</v>
      </c>
    </row>
    <row r="377" hidden="true" x14ac:dyDescent="0.25">
      <c r="A377" s="45" t="s">
        <v>216</v>
      </c>
      <c r="B377" s="5">
        <v>43622</v>
      </c>
      <c r="C377" s="6">
        <v>1</v>
      </c>
      <c r="D377" s="45" t="s">
        <v>217</v>
      </c>
      <c r="E377" s="45" t="s">
        <v>322</v>
      </c>
      <c r="F377" s="45" t="s">
        <v>262</v>
      </c>
      <c r="G377" s="7">
        <v>0.51612247685185186</v>
      </c>
      <c r="H377" s="3">
        <v>2399</v>
      </c>
      <c r="I377" s="45" t="s">
        <v>234</v>
      </c>
      <c r="J377" s="3">
        <v>29</v>
      </c>
      <c r="K377" s="45" t="s">
        <v>211</v>
      </c>
      <c r="L377" s="45" t="s">
        <v>211</v>
      </c>
      <c r="N377" s="45" t="s">
        <v>211</v>
      </c>
      <c r="P377" s="45" t="s">
        <v>235</v>
      </c>
      <c r="AM377" s="8">
        <v>43691</v>
      </c>
      <c r="AN377" s="45" t="s">
        <v>222</v>
      </c>
      <c r="AP377">
        <v>1422</v>
      </c>
      <c r="AQ377">
        <v>1097</v>
      </c>
    </row>
    <row r="378" hidden="true" x14ac:dyDescent="0.25">
      <c r="A378" s="45" t="s">
        <v>216</v>
      </c>
      <c r="B378" s="5">
        <v>43622</v>
      </c>
      <c r="C378" s="6">
        <v>1</v>
      </c>
      <c r="D378" s="45" t="s">
        <v>217</v>
      </c>
      <c r="E378" s="45" t="s">
        <v>323</v>
      </c>
      <c r="F378" s="45" t="s">
        <v>269</v>
      </c>
      <c r="G378" s="7">
        <v>0.51742392361111111</v>
      </c>
      <c r="H378" s="3">
        <v>1</v>
      </c>
      <c r="I378" s="45" t="s">
        <v>220</v>
      </c>
      <c r="J378" s="3">
        <v>131</v>
      </c>
      <c r="K378" s="45" t="s">
        <v>211</v>
      </c>
      <c r="L378" s="45" t="s">
        <v>211</v>
      </c>
      <c r="N378" s="45" t="s">
        <v>211</v>
      </c>
      <c r="P378" s="45" t="s">
        <v>221</v>
      </c>
      <c r="AM378" s="8">
        <v>43691</v>
      </c>
      <c r="AN378" s="45" t="s">
        <v>222</v>
      </c>
      <c r="AP378">
        <v>1682</v>
      </c>
      <c r="AQ378">
        <v>1090</v>
      </c>
    </row>
    <row r="379" hidden="true" x14ac:dyDescent="0.25">
      <c r="A379" s="45" t="s">
        <v>216</v>
      </c>
      <c r="B379" s="5">
        <v>43622</v>
      </c>
      <c r="C379" s="6">
        <v>1</v>
      </c>
      <c r="D379" s="45" t="s">
        <v>217</v>
      </c>
      <c r="E379" s="45" t="s">
        <v>323</v>
      </c>
      <c r="F379" s="45" t="s">
        <v>223</v>
      </c>
      <c r="G379" s="7">
        <v>0.51742392361111111</v>
      </c>
      <c r="H379" s="3">
        <v>1</v>
      </c>
      <c r="I379" s="45" t="s">
        <v>224</v>
      </c>
      <c r="J379" s="45" t="s">
        <v>239</v>
      </c>
      <c r="Q379" s="1">
        <v>1</v>
      </c>
      <c r="AM379" s="8">
        <v>43691</v>
      </c>
      <c r="AN379" s="45" t="s">
        <v>222</v>
      </c>
      <c r="AP379">
        <v>1</v>
      </c>
      <c r="AQ379">
        <v>1</v>
      </c>
    </row>
    <row r="380" hidden="true" x14ac:dyDescent="0.25">
      <c r="A380" s="45" t="s">
        <v>216</v>
      </c>
      <c r="B380" s="5">
        <v>43622</v>
      </c>
      <c r="C380" s="6">
        <v>1</v>
      </c>
      <c r="D380" s="45" t="s">
        <v>217</v>
      </c>
      <c r="E380" s="45" t="s">
        <v>323</v>
      </c>
      <c r="F380" s="45" t="s">
        <v>223</v>
      </c>
      <c r="G380" s="7">
        <v>0.5183132462661576</v>
      </c>
      <c r="H380" s="3">
        <v>501</v>
      </c>
      <c r="I380" s="45" t="s">
        <v>224</v>
      </c>
      <c r="J380" s="45" t="s">
        <v>240</v>
      </c>
      <c r="Q380" s="1">
        <v>1</v>
      </c>
      <c r="AM380" s="8">
        <v>43691</v>
      </c>
      <c r="AN380" s="45" t="s">
        <v>222</v>
      </c>
      <c r="AP380">
        <v>1</v>
      </c>
      <c r="AQ380">
        <v>1</v>
      </c>
    </row>
    <row r="381" x14ac:dyDescent="0.25">
      <c r="A381" s="45" t="s">
        <v>216</v>
      </c>
      <c r="B381" s="5">
        <v>43622</v>
      </c>
      <c r="C381" s="6">
        <v>1</v>
      </c>
      <c r="D381" s="45" t="s">
        <v>217</v>
      </c>
      <c r="E381" s="45" t="s">
        <v>323</v>
      </c>
      <c r="F381" s="45" t="s">
        <v>269</v>
      </c>
      <c r="G381" s="7">
        <v>0.51857422453703705</v>
      </c>
      <c r="H381" s="3">
        <v>646</v>
      </c>
      <c r="I381" s="45" t="s">
        <v>241</v>
      </c>
      <c r="J381" s="3">
        <v>137</v>
      </c>
      <c r="K381" s="45" t="s">
        <v>308</v>
      </c>
      <c r="L381" s="45" t="s">
        <v>116</v>
      </c>
      <c r="M381" s="45" t="s">
        <v>229</v>
      </c>
      <c r="N381" s="45" t="s">
        <v>168</v>
      </c>
      <c r="O381" s="45" t="s">
        <v>229</v>
      </c>
      <c r="P381" s="45" t="s">
        <v>25</v>
      </c>
      <c r="R381" s="45" t="s">
        <v>152</v>
      </c>
      <c r="S381">
        <v>540.26999999999998</v>
      </c>
      <c r="T381">
        <v>2.04</v>
      </c>
      <c r="U381">
        <v>50.5</v>
      </c>
      <c r="V381">
        <v>48</v>
      </c>
      <c r="W381">
        <v>47.600000000000001</v>
      </c>
      <c r="X381">
        <v>45.600000000000001</v>
      </c>
      <c r="AD381" s="45" t="s">
        <v>364</v>
      </c>
      <c r="AE381" s="45" t="s">
        <v>243</v>
      </c>
      <c r="AF381" s="45" t="s">
        <v>243</v>
      </c>
      <c r="AH381" s="45" t="s">
        <v>272</v>
      </c>
      <c r="AM381" s="8">
        <v>43691</v>
      </c>
      <c r="AN381" s="45" t="s">
        <v>222</v>
      </c>
      <c r="AP381">
        <v>1505</v>
      </c>
      <c r="AQ381">
        <v>1245</v>
      </c>
      <c r="AR381" s="45" t="s">
        <v>1502</v>
      </c>
      <c r="AS381" s="45" t="s">
        <v>1503</v>
      </c>
      <c r="AT381" s="45" t="s">
        <v>1504</v>
      </c>
      <c r="AU381" s="45" t="s">
        <v>1505</v>
      </c>
      <c r="AV381" s="45" t="s">
        <v>1506</v>
      </c>
      <c r="AW381" s="45" t="s">
        <v>1507</v>
      </c>
      <c r="AX381" s="45" t="s">
        <v>1508</v>
      </c>
      <c r="AY381" s="45" t="s">
        <v>1509</v>
      </c>
      <c r="AZ381" s="45" t="s">
        <v>1510</v>
      </c>
      <c r="BA381" s="45" t="s">
        <v>1511</v>
      </c>
      <c r="BB381" s="45" t="s">
        <v>1512</v>
      </c>
      <c r="BC381" s="45" t="s">
        <v>1513</v>
      </c>
    </row>
    <row r="382" hidden="true" x14ac:dyDescent="0.25">
      <c r="A382" s="45" t="s">
        <v>216</v>
      </c>
      <c r="B382" s="5">
        <v>43622</v>
      </c>
      <c r="C382" s="6">
        <v>1</v>
      </c>
      <c r="D382" s="45" t="s">
        <v>217</v>
      </c>
      <c r="E382" s="45" t="s">
        <v>323</v>
      </c>
      <c r="F382" s="45" t="s">
        <v>223</v>
      </c>
      <c r="G382" s="7">
        <v>0.5192025689212042</v>
      </c>
      <c r="H382" s="3">
        <v>1001</v>
      </c>
      <c r="I382" s="45" t="s">
        <v>224</v>
      </c>
      <c r="J382" s="45" t="s">
        <v>263</v>
      </c>
      <c r="Q382" s="1">
        <v>1</v>
      </c>
      <c r="AM382" s="8">
        <v>43691</v>
      </c>
      <c r="AN382" s="45" t="s">
        <v>222</v>
      </c>
      <c r="AP382">
        <v>1</v>
      </c>
      <c r="AQ382">
        <v>1</v>
      </c>
    </row>
    <row r="383" x14ac:dyDescent="0.25">
      <c r="A383" s="45" t="s">
        <v>216</v>
      </c>
      <c r="B383" s="5">
        <v>43622</v>
      </c>
      <c r="C383" s="6">
        <v>1</v>
      </c>
      <c r="D383" s="45" t="s">
        <v>217</v>
      </c>
      <c r="E383" s="45" t="s">
        <v>323</v>
      </c>
      <c r="F383" s="45" t="s">
        <v>269</v>
      </c>
      <c r="G383" s="7">
        <v>0.51998232638888886</v>
      </c>
      <c r="H383" s="3">
        <v>1438</v>
      </c>
      <c r="I383" s="45" t="s">
        <v>241</v>
      </c>
      <c r="J383" s="3">
        <v>134</v>
      </c>
      <c r="K383" s="45" t="s">
        <v>290</v>
      </c>
      <c r="L383" s="45" t="s">
        <v>112</v>
      </c>
      <c r="M383" s="45" t="s">
        <v>229</v>
      </c>
      <c r="N383" s="45" t="s">
        <v>167</v>
      </c>
      <c r="O383" s="45" t="s">
        <v>229</v>
      </c>
      <c r="P383" s="45" t="s">
        <v>25</v>
      </c>
      <c r="R383" s="45" t="s">
        <v>152</v>
      </c>
      <c r="S383">
        <v>553</v>
      </c>
      <c r="T383">
        <v>2.1000000000000001</v>
      </c>
      <c r="U383">
        <v>32.299999999999997</v>
      </c>
      <c r="V383">
        <v>35.700000000000003</v>
      </c>
      <c r="W383">
        <v>34</v>
      </c>
      <c r="X383">
        <v>33.5</v>
      </c>
      <c r="Y383">
        <v>33.200000000000003</v>
      </c>
      <c r="Z383">
        <v>36.100000000000001</v>
      </c>
      <c r="AA383">
        <v>36.100000000000001</v>
      </c>
      <c r="AD383" s="45" t="s">
        <v>364</v>
      </c>
      <c r="AE383" s="45" t="s">
        <v>243</v>
      </c>
      <c r="AF383" s="45" t="s">
        <v>243</v>
      </c>
      <c r="AH383" s="45" t="s">
        <v>272</v>
      </c>
      <c r="AM383" s="8">
        <v>43691</v>
      </c>
      <c r="AN383" s="45" t="s">
        <v>222</v>
      </c>
      <c r="AP383">
        <v>1960</v>
      </c>
      <c r="AQ383">
        <v>1065</v>
      </c>
      <c r="AR383" s="45" t="s">
        <v>1514</v>
      </c>
      <c r="AS383" s="45" t="s">
        <v>1515</v>
      </c>
      <c r="AT383" s="45" t="s">
        <v>1516</v>
      </c>
      <c r="AU383" s="45" t="s">
        <v>1517</v>
      </c>
      <c r="AV383" s="45" t="s">
        <v>1518</v>
      </c>
      <c r="AW383" s="45" t="s">
        <v>1519</v>
      </c>
      <c r="AX383" s="45" t="s">
        <v>1520</v>
      </c>
      <c r="AY383" s="45" t="s">
        <v>1521</v>
      </c>
      <c r="AZ383" s="45" t="s">
        <v>1522</v>
      </c>
      <c r="BA383" s="45" t="s">
        <v>1523</v>
      </c>
      <c r="BB383" s="45" t="s">
        <v>1524</v>
      </c>
      <c r="BC383" s="45" t="s">
        <v>1525</v>
      </c>
      <c r="BD383" s="45" t="s">
        <v>1526</v>
      </c>
      <c r="BE383" s="45" t="s">
        <v>1527</v>
      </c>
      <c r="BF383" s="45" t="s">
        <v>1528</v>
      </c>
      <c r="BG383" s="45" t="s">
        <v>1529</v>
      </c>
      <c r="BH383" s="45" t="s">
        <v>1530</v>
      </c>
      <c r="BI383" s="45" t="s">
        <v>1531</v>
      </c>
      <c r="BJ383" s="45" t="s">
        <v>1532</v>
      </c>
      <c r="BK383" s="45" t="s">
        <v>1533</v>
      </c>
      <c r="BL383" s="45" t="s">
        <v>1534</v>
      </c>
    </row>
    <row r="384" hidden="true" x14ac:dyDescent="0.25">
      <c r="A384" s="45" t="s">
        <v>216</v>
      </c>
      <c r="B384" s="5">
        <v>43622</v>
      </c>
      <c r="C384" s="6">
        <v>1</v>
      </c>
      <c r="D384" s="45" t="s">
        <v>217</v>
      </c>
      <c r="E384" s="45" t="s">
        <v>323</v>
      </c>
      <c r="F384" s="45" t="s">
        <v>223</v>
      </c>
      <c r="G384" s="7">
        <v>0.52009189157625069</v>
      </c>
      <c r="H384" s="3">
        <v>1501</v>
      </c>
      <c r="I384" s="45" t="s">
        <v>224</v>
      </c>
      <c r="J384" s="45" t="s">
        <v>250</v>
      </c>
      <c r="Q384" s="1">
        <v>1</v>
      </c>
      <c r="AM384" s="8">
        <v>43691</v>
      </c>
      <c r="AN384" s="45" t="s">
        <v>222</v>
      </c>
      <c r="AP384">
        <v>1</v>
      </c>
      <c r="AQ384">
        <v>1</v>
      </c>
    </row>
    <row r="385" x14ac:dyDescent="0.25">
      <c r="A385" s="45" t="s">
        <v>216</v>
      </c>
      <c r="B385" s="5">
        <v>43622</v>
      </c>
      <c r="C385" s="6">
        <v>1</v>
      </c>
      <c r="D385" s="45" t="s">
        <v>217</v>
      </c>
      <c r="E385" s="45" t="s">
        <v>323</v>
      </c>
      <c r="F385" s="45" t="s">
        <v>269</v>
      </c>
      <c r="G385" s="7">
        <v>0.52019568287037032</v>
      </c>
      <c r="H385" s="3">
        <v>1558</v>
      </c>
      <c r="I385" s="45" t="s">
        <v>241</v>
      </c>
      <c r="J385" s="3">
        <v>138</v>
      </c>
      <c r="K385" s="45" t="s">
        <v>242</v>
      </c>
      <c r="L385" s="45" t="s">
        <v>112</v>
      </c>
      <c r="M385" s="45" t="s">
        <v>229</v>
      </c>
      <c r="N385" s="45" t="s">
        <v>167</v>
      </c>
      <c r="O385" s="45" t="s">
        <v>229</v>
      </c>
      <c r="P385" s="45" t="s">
        <v>25</v>
      </c>
      <c r="R385" s="45" t="s">
        <v>152</v>
      </c>
      <c r="S385">
        <v>553.99000000000001</v>
      </c>
      <c r="T385">
        <v>2.1000000000000001</v>
      </c>
      <c r="U385">
        <v>33.899999999999999</v>
      </c>
      <c r="V385">
        <v>32.100000000000001</v>
      </c>
      <c r="W385">
        <v>31</v>
      </c>
      <c r="X385">
        <v>29.199999999999999</v>
      </c>
      <c r="Y385">
        <v>28.199999999999999</v>
      </c>
      <c r="AD385" s="45" t="s">
        <v>364</v>
      </c>
      <c r="AE385" s="45" t="s">
        <v>243</v>
      </c>
      <c r="AF385" s="45" t="s">
        <v>243</v>
      </c>
      <c r="AH385" s="45" t="s">
        <v>244</v>
      </c>
      <c r="AM385" s="8">
        <v>43691</v>
      </c>
      <c r="AN385" s="45" t="s">
        <v>222</v>
      </c>
      <c r="AP385">
        <v>997</v>
      </c>
      <c r="AQ385">
        <v>980</v>
      </c>
      <c r="AR385" s="45" t="s">
        <v>1535</v>
      </c>
      <c r="AS385" s="45" t="s">
        <v>1536</v>
      </c>
      <c r="AT385" s="45" t="s">
        <v>1535</v>
      </c>
      <c r="AU385" s="45" t="s">
        <v>1537</v>
      </c>
      <c r="AV385" s="45" t="s">
        <v>1537</v>
      </c>
      <c r="AW385" s="45" t="s">
        <v>1537</v>
      </c>
      <c r="AX385" s="45" t="s">
        <v>1538</v>
      </c>
      <c r="AY385" s="45" t="s">
        <v>1538</v>
      </c>
      <c r="AZ385" s="45" t="s">
        <v>1539</v>
      </c>
      <c r="BA385" s="45" t="s">
        <v>1540</v>
      </c>
      <c r="BB385" s="45" t="s">
        <v>1541</v>
      </c>
      <c r="BC385" s="45" t="s">
        <v>1542</v>
      </c>
      <c r="BD385" s="45" t="s">
        <v>1543</v>
      </c>
      <c r="BE385" s="45" t="s">
        <v>1543</v>
      </c>
      <c r="BF385" s="45" t="s">
        <v>1543</v>
      </c>
    </row>
    <row r="386" hidden="true" x14ac:dyDescent="0.25">
      <c r="A386" s="45" t="s">
        <v>216</v>
      </c>
      <c r="B386" s="5">
        <v>43622</v>
      </c>
      <c r="C386" s="6">
        <v>1</v>
      </c>
      <c r="D386" s="45" t="s">
        <v>217</v>
      </c>
      <c r="E386" s="45" t="s">
        <v>323</v>
      </c>
      <c r="F386" s="45" t="s">
        <v>223</v>
      </c>
      <c r="G386" s="7">
        <v>0.52098121423129728</v>
      </c>
      <c r="H386" s="3">
        <v>2001</v>
      </c>
      <c r="I386" s="45" t="s">
        <v>224</v>
      </c>
      <c r="J386" s="45" t="s">
        <v>251</v>
      </c>
      <c r="Q386" s="1">
        <v>1</v>
      </c>
      <c r="AM386" s="8">
        <v>43691</v>
      </c>
      <c r="AN386" s="45" t="s">
        <v>222</v>
      </c>
      <c r="AP386">
        <v>1</v>
      </c>
      <c r="AQ386">
        <v>1</v>
      </c>
    </row>
    <row r="387" hidden="true" x14ac:dyDescent="0.25">
      <c r="A387" s="45" t="s">
        <v>216</v>
      </c>
      <c r="B387" s="5">
        <v>43622</v>
      </c>
      <c r="C387" s="6">
        <v>1</v>
      </c>
      <c r="D387" s="45" t="s">
        <v>217</v>
      </c>
      <c r="E387" s="45" t="s">
        <v>323</v>
      </c>
      <c r="F387" s="45" t="s">
        <v>269</v>
      </c>
      <c r="G387" s="7">
        <v>0.52135828703703702</v>
      </c>
      <c r="H387" s="3">
        <v>2212</v>
      </c>
      <c r="I387" s="45" t="s">
        <v>234</v>
      </c>
      <c r="J387" s="3">
        <v>135</v>
      </c>
      <c r="K387" s="45" t="s">
        <v>211</v>
      </c>
      <c r="L387" s="45" t="s">
        <v>211</v>
      </c>
      <c r="N387" s="45" t="s">
        <v>211</v>
      </c>
      <c r="P387" s="45" t="s">
        <v>235</v>
      </c>
      <c r="AM387" s="8">
        <v>43691</v>
      </c>
      <c r="AN387" s="45" t="s">
        <v>222</v>
      </c>
      <c r="AP387">
        <v>1577</v>
      </c>
      <c r="AQ387">
        <v>1092</v>
      </c>
    </row>
    <row r="388" hidden="true" x14ac:dyDescent="0.25">
      <c r="A388" s="45" t="s">
        <v>216</v>
      </c>
      <c r="B388" s="5">
        <v>43622</v>
      </c>
      <c r="C388" s="6">
        <v>1</v>
      </c>
      <c r="D388" s="45" t="s">
        <v>217</v>
      </c>
      <c r="E388" s="45" t="s">
        <v>324</v>
      </c>
      <c r="F388" s="45" t="s">
        <v>262</v>
      </c>
      <c r="G388" s="7">
        <v>0.5242003819444444</v>
      </c>
      <c r="H388" s="3">
        <v>1</v>
      </c>
      <c r="I388" s="45" t="s">
        <v>220</v>
      </c>
      <c r="J388" s="3">
        <v>2</v>
      </c>
      <c r="K388" s="45" t="s">
        <v>211</v>
      </c>
      <c r="L388" s="45" t="s">
        <v>211</v>
      </c>
      <c r="N388" s="45" t="s">
        <v>211</v>
      </c>
      <c r="P388" s="45" t="s">
        <v>221</v>
      </c>
      <c r="AM388" s="8">
        <v>43691</v>
      </c>
      <c r="AN388" s="45" t="s">
        <v>222</v>
      </c>
      <c r="AP388">
        <v>1495</v>
      </c>
      <c r="AQ388">
        <v>1097</v>
      </c>
    </row>
    <row r="389" hidden="true" x14ac:dyDescent="0.25">
      <c r="A389" s="45" t="s">
        <v>216</v>
      </c>
      <c r="B389" s="5">
        <v>43622</v>
      </c>
      <c r="C389" s="6">
        <v>1</v>
      </c>
      <c r="D389" s="45" t="s">
        <v>217</v>
      </c>
      <c r="E389" s="45" t="s">
        <v>324</v>
      </c>
      <c r="F389" s="45" t="s">
        <v>223</v>
      </c>
      <c r="G389" s="7">
        <v>0.5242003819444444</v>
      </c>
      <c r="H389" s="3">
        <v>1</v>
      </c>
      <c r="I389" s="45" t="s">
        <v>224</v>
      </c>
      <c r="J389" s="45" t="s">
        <v>238</v>
      </c>
      <c r="Q389" s="1">
        <v>1</v>
      </c>
      <c r="AM389" s="8">
        <v>43691</v>
      </c>
      <c r="AN389" s="45" t="s">
        <v>222</v>
      </c>
      <c r="AP389">
        <v>1</v>
      </c>
      <c r="AQ389">
        <v>1</v>
      </c>
    </row>
    <row r="390" x14ac:dyDescent="0.25">
      <c r="A390" s="45" t="s">
        <v>216</v>
      </c>
      <c r="B390" s="5">
        <v>43622</v>
      </c>
      <c r="C390" s="6">
        <v>1</v>
      </c>
      <c r="D390" s="45" t="s">
        <v>217</v>
      </c>
      <c r="E390" s="45" t="s">
        <v>324</v>
      </c>
      <c r="F390" s="45" t="s">
        <v>262</v>
      </c>
      <c r="G390" s="7">
        <v>0.52443679398148146</v>
      </c>
      <c r="H390" s="3">
        <v>134</v>
      </c>
      <c r="I390" s="45" t="s">
        <v>241</v>
      </c>
      <c r="J390" s="3">
        <v>3</v>
      </c>
      <c r="K390" s="45" t="s">
        <v>265</v>
      </c>
      <c r="L390" s="45" t="s">
        <v>74</v>
      </c>
      <c r="M390" s="45" t="s">
        <v>229</v>
      </c>
      <c r="N390" s="45" t="s">
        <v>172</v>
      </c>
      <c r="O390" s="45" t="s">
        <v>229</v>
      </c>
      <c r="P390" s="45" t="s">
        <v>25</v>
      </c>
      <c r="R390" s="45" t="s">
        <v>152</v>
      </c>
      <c r="S390">
        <v>530</v>
      </c>
      <c r="T390">
        <v>2.0099999999999998</v>
      </c>
      <c r="AD390" s="45" t="s">
        <v>364</v>
      </c>
      <c r="AE390" s="45" t="s">
        <v>243</v>
      </c>
      <c r="AF390" s="45" t="s">
        <v>243</v>
      </c>
      <c r="AH390" s="45" t="s">
        <v>244</v>
      </c>
      <c r="AL390" s="45" t="s">
        <v>344</v>
      </c>
      <c r="AM390" s="8">
        <v>43691</v>
      </c>
      <c r="AN390" s="45" t="s">
        <v>222</v>
      </c>
      <c r="AP390">
        <v>525</v>
      </c>
      <c r="AQ390">
        <v>1275</v>
      </c>
      <c r="AR390" s="45" t="s">
        <v>1674</v>
      </c>
      <c r="AS390" s="45" t="s">
        <v>1675</v>
      </c>
      <c r="AT390" s="45" t="s">
        <v>1674</v>
      </c>
      <c r="AU390" s="45" t="s">
        <v>1676</v>
      </c>
      <c r="AV390" s="45" t="s">
        <v>1677</v>
      </c>
      <c r="AW390" s="45" t="s">
        <v>1678</v>
      </c>
      <c r="AX390" s="45" t="s">
        <v>1677</v>
      </c>
      <c r="AY390" s="45" t="s">
        <v>1679</v>
      </c>
      <c r="AZ390" s="45" t="s">
        <v>1680</v>
      </c>
      <c r="BA390" s="45" t="s">
        <v>1681</v>
      </c>
      <c r="BB390" s="45" t="s">
        <v>1682</v>
      </c>
      <c r="BC390" s="45" t="s">
        <v>1683</v>
      </c>
    </row>
    <row r="391" hidden="true" x14ac:dyDescent="0.25">
      <c r="A391" s="45" t="s">
        <v>216</v>
      </c>
      <c r="B391" s="5">
        <v>43622</v>
      </c>
      <c r="C391" s="6">
        <v>1</v>
      </c>
      <c r="D391" s="45" t="s">
        <v>217</v>
      </c>
      <c r="E391" s="45" t="s">
        <v>324</v>
      </c>
      <c r="F391" s="45" t="s">
        <v>223</v>
      </c>
      <c r="G391" s="7">
        <v>0.52508873820003232</v>
      </c>
      <c r="H391" s="3">
        <v>501</v>
      </c>
      <c r="I391" s="45" t="s">
        <v>224</v>
      </c>
      <c r="J391" s="45" t="s">
        <v>239</v>
      </c>
      <c r="Q391" s="1">
        <v>1</v>
      </c>
      <c r="AM391" s="8">
        <v>43691</v>
      </c>
      <c r="AN391" s="45" t="s">
        <v>222</v>
      </c>
      <c r="AP391">
        <v>1</v>
      </c>
      <c r="AQ391">
        <v>1</v>
      </c>
    </row>
    <row r="392" hidden="true" x14ac:dyDescent="0.25">
      <c r="A392" s="45" t="s">
        <v>216</v>
      </c>
      <c r="B392" s="5">
        <v>43622</v>
      </c>
      <c r="C392" s="6">
        <v>1</v>
      </c>
      <c r="D392" s="45" t="s">
        <v>217</v>
      </c>
      <c r="E392" s="45" t="s">
        <v>324</v>
      </c>
      <c r="F392" s="45" t="s">
        <v>223</v>
      </c>
      <c r="G392" s="7">
        <v>0.52597709445562024</v>
      </c>
      <c r="H392" s="3">
        <v>1001</v>
      </c>
      <c r="I392" s="45" t="s">
        <v>224</v>
      </c>
      <c r="J392" s="45" t="s">
        <v>240</v>
      </c>
      <c r="Q392" s="1">
        <v>1</v>
      </c>
      <c r="AM392" s="8">
        <v>43691</v>
      </c>
      <c r="AN392" s="45" t="s">
        <v>222</v>
      </c>
      <c r="AP392">
        <v>1</v>
      </c>
      <c r="AQ392">
        <v>1</v>
      </c>
    </row>
    <row r="393" x14ac:dyDescent="0.25">
      <c r="A393" s="45" t="s">
        <v>216</v>
      </c>
      <c r="B393" s="5">
        <v>43622</v>
      </c>
      <c r="C393" s="6">
        <v>1</v>
      </c>
      <c r="D393" s="45" t="s">
        <v>217</v>
      </c>
      <c r="E393" s="45" t="s">
        <v>324</v>
      </c>
      <c r="F393" s="45" t="s">
        <v>262</v>
      </c>
      <c r="G393" s="7">
        <v>0.52648995370370366</v>
      </c>
      <c r="H393" s="3">
        <v>1289</v>
      </c>
      <c r="I393" s="45" t="s">
        <v>241</v>
      </c>
      <c r="J393" s="3">
        <v>4</v>
      </c>
      <c r="K393" s="45" t="s">
        <v>275</v>
      </c>
      <c r="L393" s="45" t="s">
        <v>112</v>
      </c>
      <c r="M393" s="45" t="s">
        <v>229</v>
      </c>
      <c r="N393" s="45" t="s">
        <v>167</v>
      </c>
      <c r="O393" s="45" t="s">
        <v>229</v>
      </c>
      <c r="P393" s="45" t="s">
        <v>25</v>
      </c>
      <c r="R393" s="45" t="s">
        <v>152</v>
      </c>
      <c r="S393">
        <v>554.45000000000005</v>
      </c>
      <c r="T393">
        <v>2.1000000000000001</v>
      </c>
      <c r="U393">
        <v>27.399999999999999</v>
      </c>
      <c r="V393">
        <v>27.399999999999999</v>
      </c>
      <c r="W393">
        <v>27.300000000000001</v>
      </c>
      <c r="X393">
        <v>27.300000000000001</v>
      </c>
      <c r="Y393">
        <v>29.399999999999999</v>
      </c>
      <c r="Z393">
        <v>29.399999999999999</v>
      </c>
      <c r="AD393" s="45" t="s">
        <v>364</v>
      </c>
      <c r="AE393" s="45" t="s">
        <v>243</v>
      </c>
      <c r="AF393" s="45" t="s">
        <v>243</v>
      </c>
      <c r="AH393" s="45" t="s">
        <v>244</v>
      </c>
      <c r="AM393" s="8">
        <v>43691</v>
      </c>
      <c r="AN393" s="45" t="s">
        <v>222</v>
      </c>
      <c r="AP393">
        <v>2762</v>
      </c>
      <c r="AQ393">
        <v>1340</v>
      </c>
      <c r="AR393" s="45" t="s">
        <v>1544</v>
      </c>
      <c r="AS393" s="45" t="s">
        <v>1544</v>
      </c>
      <c r="AT393" s="45" t="s">
        <v>1545</v>
      </c>
      <c r="AU393" s="45" t="s">
        <v>1546</v>
      </c>
      <c r="AV393" s="45" t="s">
        <v>1547</v>
      </c>
      <c r="AW393" s="45" t="s">
        <v>1548</v>
      </c>
      <c r="AX393" s="45" t="s">
        <v>1549</v>
      </c>
      <c r="AY393" s="45" t="s">
        <v>1550</v>
      </c>
      <c r="AZ393" s="45" t="s">
        <v>1551</v>
      </c>
      <c r="BA393" s="45" t="s">
        <v>1549</v>
      </c>
      <c r="BB393" s="45" t="s">
        <v>1549</v>
      </c>
      <c r="BC393" s="45" t="s">
        <v>1552</v>
      </c>
      <c r="BD393" s="45" t="s">
        <v>1553</v>
      </c>
      <c r="BE393" s="45" t="s">
        <v>1554</v>
      </c>
      <c r="BF393" s="45" t="s">
        <v>1555</v>
      </c>
      <c r="BG393" s="45" t="s">
        <v>1556</v>
      </c>
      <c r="BH393" s="45" t="s">
        <v>1557</v>
      </c>
      <c r="BI393" s="45" t="s">
        <v>1558</v>
      </c>
    </row>
    <row r="394" hidden="true" x14ac:dyDescent="0.25">
      <c r="A394" s="45" t="s">
        <v>216</v>
      </c>
      <c r="B394" s="5">
        <v>43622</v>
      </c>
      <c r="C394" s="6">
        <v>1</v>
      </c>
      <c r="D394" s="45" t="s">
        <v>217</v>
      </c>
      <c r="E394" s="45" t="s">
        <v>324</v>
      </c>
      <c r="F394" s="45" t="s">
        <v>223</v>
      </c>
      <c r="G394" s="7">
        <v>0.52686545071120805</v>
      </c>
      <c r="H394" s="3">
        <v>1501</v>
      </c>
      <c r="I394" s="45" t="s">
        <v>224</v>
      </c>
      <c r="J394" s="45" t="s">
        <v>263</v>
      </c>
      <c r="Q394" s="1">
        <v>1</v>
      </c>
      <c r="AM394" s="8">
        <v>43691</v>
      </c>
      <c r="AN394" s="45" t="s">
        <v>222</v>
      </c>
      <c r="AP394">
        <v>1</v>
      </c>
      <c r="AQ394">
        <v>1</v>
      </c>
    </row>
    <row r="395" hidden="true" x14ac:dyDescent="0.25">
      <c r="A395" s="45" t="s">
        <v>216</v>
      </c>
      <c r="B395" s="5">
        <v>43622</v>
      </c>
      <c r="C395" s="6">
        <v>1</v>
      </c>
      <c r="D395" s="45" t="s">
        <v>217</v>
      </c>
      <c r="E395" s="45" t="s">
        <v>324</v>
      </c>
      <c r="F395" s="45" t="s">
        <v>262</v>
      </c>
      <c r="G395" s="7">
        <v>0.52758854166666669</v>
      </c>
      <c r="H395" s="3">
        <v>1907</v>
      </c>
      <c r="I395" s="45" t="s">
        <v>227</v>
      </c>
      <c r="J395" s="3">
        <v>5</v>
      </c>
      <c r="K395" s="45" t="s">
        <v>228</v>
      </c>
      <c r="L395" s="45" t="s">
        <v>141</v>
      </c>
      <c r="M395" s="45" t="s">
        <v>229</v>
      </c>
      <c r="N395" s="45" t="s">
        <v>194</v>
      </c>
      <c r="O395" s="45" t="s">
        <v>229</v>
      </c>
      <c r="P395" s="45" t="s">
        <v>230</v>
      </c>
      <c r="AG395" s="45" t="s">
        <v>325</v>
      </c>
      <c r="AJ395" s="45" t="s">
        <v>326</v>
      </c>
      <c r="AM395" s="8">
        <v>43691</v>
      </c>
      <c r="AN395" s="45" t="s">
        <v>222</v>
      </c>
      <c r="AP395">
        <v>1196</v>
      </c>
      <c r="AQ395">
        <v>1435</v>
      </c>
    </row>
    <row r="396" hidden="true" x14ac:dyDescent="0.25">
      <c r="A396" s="45" t="s">
        <v>216</v>
      </c>
      <c r="B396" s="5">
        <v>43622</v>
      </c>
      <c r="C396" s="6">
        <v>1</v>
      </c>
      <c r="D396" s="45" t="s">
        <v>217</v>
      </c>
      <c r="E396" s="45" t="s">
        <v>324</v>
      </c>
      <c r="F396" s="45" t="s">
        <v>262</v>
      </c>
      <c r="G396" s="7">
        <v>0.52758854166666669</v>
      </c>
      <c r="H396" s="3">
        <v>1907</v>
      </c>
      <c r="I396" s="45" t="s">
        <v>227</v>
      </c>
      <c r="J396" s="3">
        <v>6</v>
      </c>
      <c r="K396" s="45" t="s">
        <v>228</v>
      </c>
      <c r="L396" s="45" t="s">
        <v>141</v>
      </c>
      <c r="M396" s="45" t="s">
        <v>229</v>
      </c>
      <c r="N396" s="45" t="s">
        <v>194</v>
      </c>
      <c r="O396" s="45" t="s">
        <v>229</v>
      </c>
      <c r="P396" s="45" t="s">
        <v>230</v>
      </c>
      <c r="AG396" s="45" t="s">
        <v>325</v>
      </c>
      <c r="AJ396" s="45" t="s">
        <v>264</v>
      </c>
      <c r="AM396" s="8">
        <v>43691</v>
      </c>
      <c r="AN396" s="45" t="s">
        <v>222</v>
      </c>
      <c r="AP396">
        <v>1345</v>
      </c>
      <c r="AQ396">
        <v>1342</v>
      </c>
    </row>
    <row r="397" hidden="true" x14ac:dyDescent="0.25">
      <c r="A397" s="45" t="s">
        <v>216</v>
      </c>
      <c r="B397" s="5">
        <v>43622</v>
      </c>
      <c r="C397" s="6">
        <v>1</v>
      </c>
      <c r="D397" s="45" t="s">
        <v>217</v>
      </c>
      <c r="E397" s="45" t="s">
        <v>324</v>
      </c>
      <c r="F397" s="45" t="s">
        <v>262</v>
      </c>
      <c r="G397" s="7">
        <v>0.52765964120370368</v>
      </c>
      <c r="H397" s="3">
        <v>1947</v>
      </c>
      <c r="I397" s="45" t="s">
        <v>234</v>
      </c>
      <c r="J397" s="3">
        <v>8</v>
      </c>
      <c r="K397" s="45" t="s">
        <v>211</v>
      </c>
      <c r="L397" s="45" t="s">
        <v>211</v>
      </c>
      <c r="N397" s="45" t="s">
        <v>211</v>
      </c>
      <c r="P397" s="45" t="s">
        <v>235</v>
      </c>
      <c r="AM397" s="8">
        <v>43691</v>
      </c>
      <c r="AN397" s="45" t="s">
        <v>222</v>
      </c>
      <c r="AP397">
        <v>1677</v>
      </c>
      <c r="AQ397">
        <v>1100</v>
      </c>
    </row>
    <row r="398" hidden="true" x14ac:dyDescent="0.25">
      <c r="A398" s="45" t="s">
        <v>216</v>
      </c>
      <c r="B398" s="5">
        <v>43622</v>
      </c>
      <c r="C398" s="6">
        <v>1</v>
      </c>
      <c r="D398" s="45" t="s">
        <v>217</v>
      </c>
      <c r="E398" s="45" t="s">
        <v>327</v>
      </c>
      <c r="F398" s="45" t="s">
        <v>262</v>
      </c>
      <c r="G398" s="7">
        <v>0.52854677083333335</v>
      </c>
      <c r="H398" s="3">
        <v>1</v>
      </c>
      <c r="I398" s="45" t="s">
        <v>220</v>
      </c>
      <c r="J398" s="3">
        <v>753</v>
      </c>
      <c r="K398" s="45" t="s">
        <v>211</v>
      </c>
      <c r="L398" s="45" t="s">
        <v>211</v>
      </c>
      <c r="N398" s="45" t="s">
        <v>211</v>
      </c>
      <c r="P398" s="45" t="s">
        <v>221</v>
      </c>
      <c r="AM398" s="8">
        <v>43691</v>
      </c>
      <c r="AN398" s="45" t="s">
        <v>222</v>
      </c>
      <c r="AP398">
        <v>1595</v>
      </c>
      <c r="AQ398">
        <v>1095</v>
      </c>
    </row>
    <row r="399" hidden="true" x14ac:dyDescent="0.25">
      <c r="A399" s="45" t="s">
        <v>216</v>
      </c>
      <c r="B399" s="5">
        <v>43622</v>
      </c>
      <c r="C399" s="6">
        <v>1</v>
      </c>
      <c r="D399" s="45" t="s">
        <v>217</v>
      </c>
      <c r="E399" s="45" t="s">
        <v>327</v>
      </c>
      <c r="F399" s="45" t="s">
        <v>223</v>
      </c>
      <c r="G399" s="7">
        <v>0.52854677083333335</v>
      </c>
      <c r="H399" s="3">
        <v>1</v>
      </c>
      <c r="I399" s="45" t="s">
        <v>224</v>
      </c>
      <c r="J399" s="45" t="s">
        <v>226</v>
      </c>
      <c r="Q399" s="1">
        <v>1</v>
      </c>
      <c r="AM399" s="8">
        <v>43691</v>
      </c>
      <c r="AN399" s="45" t="s">
        <v>222</v>
      </c>
      <c r="AP399">
        <v>1</v>
      </c>
      <c r="AQ399">
        <v>1</v>
      </c>
    </row>
    <row r="400" hidden="true" x14ac:dyDescent="0.25">
      <c r="A400" s="45" t="s">
        <v>216</v>
      </c>
      <c r="B400" s="5">
        <v>43622</v>
      </c>
      <c r="C400" s="6">
        <v>1</v>
      </c>
      <c r="D400" s="45" t="s">
        <v>217</v>
      </c>
      <c r="E400" s="45" t="s">
        <v>327</v>
      </c>
      <c r="F400" s="45" t="s">
        <v>223</v>
      </c>
      <c r="G400" s="7">
        <v>0.52943527581558836</v>
      </c>
      <c r="H400" s="3">
        <v>501</v>
      </c>
      <c r="I400" s="45" t="s">
        <v>224</v>
      </c>
      <c r="J400" s="45" t="s">
        <v>233</v>
      </c>
      <c r="Q400" s="1">
        <v>1</v>
      </c>
      <c r="AM400" s="8">
        <v>43691</v>
      </c>
      <c r="AN400" s="45" t="s">
        <v>222</v>
      </c>
      <c r="AP400">
        <v>1</v>
      </c>
      <c r="AQ400">
        <v>1</v>
      </c>
    </row>
    <row r="401" x14ac:dyDescent="0.25">
      <c r="A401" s="45" t="s">
        <v>216</v>
      </c>
      <c r="B401" s="5">
        <v>43622</v>
      </c>
      <c r="C401" s="6">
        <v>1</v>
      </c>
      <c r="D401" s="45" t="s">
        <v>217</v>
      </c>
      <c r="E401" s="45" t="s">
        <v>327</v>
      </c>
      <c r="F401" s="45" t="s">
        <v>262</v>
      </c>
      <c r="G401" s="7">
        <v>0.53005442129629632</v>
      </c>
      <c r="H401" s="3">
        <v>849</v>
      </c>
      <c r="I401" s="45" t="s">
        <v>241</v>
      </c>
      <c r="J401" s="3">
        <v>754</v>
      </c>
      <c r="K401" s="45" t="s">
        <v>242</v>
      </c>
      <c r="L401" s="45" t="s">
        <v>112</v>
      </c>
      <c r="M401" s="45" t="s">
        <v>229</v>
      </c>
      <c r="N401" s="45" t="s">
        <v>167</v>
      </c>
      <c r="O401" s="45" t="s">
        <v>229</v>
      </c>
      <c r="P401" s="45" t="s">
        <v>25</v>
      </c>
      <c r="R401" s="45" t="s">
        <v>152</v>
      </c>
      <c r="S401">
        <v>518.51999999999998</v>
      </c>
      <c r="T401">
        <v>1.97</v>
      </c>
      <c r="U401">
        <v>35.200000000000003</v>
      </c>
      <c r="V401">
        <v>34.399999999999999</v>
      </c>
      <c r="W401">
        <v>34.399999999999999</v>
      </c>
      <c r="X401">
        <v>35.200000000000003</v>
      </c>
      <c r="AD401" s="45" t="s">
        <v>364</v>
      </c>
      <c r="AE401" s="45" t="s">
        <v>243</v>
      </c>
      <c r="AF401" s="45" t="s">
        <v>243</v>
      </c>
      <c r="AH401" s="45" t="s">
        <v>244</v>
      </c>
      <c r="AM401" s="8">
        <v>43691</v>
      </c>
      <c r="AN401" s="45" t="s">
        <v>222</v>
      </c>
      <c r="AP401">
        <v>780</v>
      </c>
      <c r="AQ401">
        <v>697</v>
      </c>
      <c r="AR401" s="45" t="s">
        <v>1559</v>
      </c>
      <c r="AS401" s="45" t="s">
        <v>1560</v>
      </c>
      <c r="AT401" s="45" t="s">
        <v>1561</v>
      </c>
      <c r="AU401" s="45" t="s">
        <v>1562</v>
      </c>
      <c r="AV401" s="45" t="s">
        <v>1562</v>
      </c>
      <c r="AW401" s="45" t="s">
        <v>1563</v>
      </c>
      <c r="AX401" s="45" t="s">
        <v>1564</v>
      </c>
      <c r="AY401" s="45" t="s">
        <v>1564</v>
      </c>
      <c r="AZ401" s="45" t="s">
        <v>1565</v>
      </c>
      <c r="BA401" s="45" t="s">
        <v>1566</v>
      </c>
      <c r="BB401" s="45" t="s">
        <v>1567</v>
      </c>
      <c r="BC401" s="45" t="s">
        <v>1568</v>
      </c>
    </row>
    <row r="402" hidden="true" x14ac:dyDescent="0.25">
      <c r="A402" s="45" t="s">
        <v>216</v>
      </c>
      <c r="B402" s="5">
        <v>43622</v>
      </c>
      <c r="C402" s="6">
        <v>1</v>
      </c>
      <c r="D402" s="45" t="s">
        <v>217</v>
      </c>
      <c r="E402" s="45" t="s">
        <v>327</v>
      </c>
      <c r="F402" s="45" t="s">
        <v>223</v>
      </c>
      <c r="G402" s="7">
        <v>0.53032378079784326</v>
      </c>
      <c r="H402" s="3">
        <v>1001</v>
      </c>
      <c r="I402" s="45" t="s">
        <v>224</v>
      </c>
      <c r="J402" s="45" t="s">
        <v>238</v>
      </c>
      <c r="Q402" s="1">
        <v>1</v>
      </c>
      <c r="AM402" s="8">
        <v>43691</v>
      </c>
      <c r="AN402" s="45" t="s">
        <v>222</v>
      </c>
      <c r="AP402">
        <v>1</v>
      </c>
      <c r="AQ402">
        <v>1</v>
      </c>
    </row>
    <row r="403" hidden="true" x14ac:dyDescent="0.25">
      <c r="A403" s="45" t="s">
        <v>216</v>
      </c>
      <c r="B403" s="5">
        <v>43622</v>
      </c>
      <c r="C403" s="6">
        <v>1</v>
      </c>
      <c r="D403" s="45" t="s">
        <v>217</v>
      </c>
      <c r="E403" s="45" t="s">
        <v>327</v>
      </c>
      <c r="F403" s="45" t="s">
        <v>223</v>
      </c>
      <c r="G403" s="7">
        <v>0.53121228578009827</v>
      </c>
      <c r="H403" s="3">
        <v>1501</v>
      </c>
      <c r="I403" s="45" t="s">
        <v>224</v>
      </c>
      <c r="J403" s="45" t="s">
        <v>239</v>
      </c>
      <c r="Q403" s="1">
        <v>1</v>
      </c>
      <c r="AM403" s="8">
        <v>43691</v>
      </c>
      <c r="AN403" s="45" t="s">
        <v>222</v>
      </c>
      <c r="AP403">
        <v>1</v>
      </c>
      <c r="AQ403">
        <v>1</v>
      </c>
    </row>
    <row r="404" hidden="true" x14ac:dyDescent="0.25">
      <c r="A404" s="45" t="s">
        <v>216</v>
      </c>
      <c r="B404" s="5">
        <v>43622</v>
      </c>
      <c r="C404" s="6">
        <v>1</v>
      </c>
      <c r="D404" s="45" t="s">
        <v>217</v>
      </c>
      <c r="E404" s="45" t="s">
        <v>327</v>
      </c>
      <c r="F404" s="45" t="s">
        <v>262</v>
      </c>
      <c r="G404" s="7">
        <v>0.53191763888888888</v>
      </c>
      <c r="H404" s="3">
        <v>1897</v>
      </c>
      <c r="I404" s="45" t="s">
        <v>241</v>
      </c>
      <c r="J404" s="3">
        <v>755</v>
      </c>
      <c r="K404" s="45" t="s">
        <v>254</v>
      </c>
      <c r="L404" s="45" t="s">
        <v>71</v>
      </c>
      <c r="M404" s="45" t="s">
        <v>229</v>
      </c>
      <c r="N404" s="45" t="s">
        <v>171</v>
      </c>
      <c r="O404" s="45" t="s">
        <v>229</v>
      </c>
      <c r="P404" s="45" t="s">
        <v>25</v>
      </c>
      <c r="AM404" s="8">
        <v>43691</v>
      </c>
      <c r="AN404" s="45" t="s">
        <v>222</v>
      </c>
      <c r="AP404">
        <v>1121</v>
      </c>
      <c r="AQ404">
        <v>1206</v>
      </c>
    </row>
    <row r="405" hidden="true" x14ac:dyDescent="0.25">
      <c r="A405" s="45" t="s">
        <v>216</v>
      </c>
      <c r="B405" s="5">
        <v>43622</v>
      </c>
      <c r="C405" s="6">
        <v>1</v>
      </c>
      <c r="D405" s="45" t="s">
        <v>217</v>
      </c>
      <c r="E405" s="45" t="s">
        <v>327</v>
      </c>
      <c r="F405" s="45" t="s">
        <v>223</v>
      </c>
      <c r="G405" s="7">
        <v>0.53210079076235328</v>
      </c>
      <c r="H405" s="3">
        <v>2001</v>
      </c>
      <c r="I405" s="45" t="s">
        <v>224</v>
      </c>
      <c r="J405" s="45" t="s">
        <v>240</v>
      </c>
      <c r="Q405" s="1">
        <v>1</v>
      </c>
      <c r="AM405" s="8">
        <v>43691</v>
      </c>
      <c r="AN405" s="45" t="s">
        <v>222</v>
      </c>
      <c r="AP405">
        <v>1</v>
      </c>
      <c r="AQ405">
        <v>1</v>
      </c>
    </row>
    <row r="406" hidden="true" x14ac:dyDescent="0.25">
      <c r="A406" s="45" t="s">
        <v>216</v>
      </c>
      <c r="B406" s="5">
        <v>43622</v>
      </c>
      <c r="C406" s="6">
        <v>1</v>
      </c>
      <c r="D406" s="45" t="s">
        <v>217</v>
      </c>
      <c r="E406" s="45" t="s">
        <v>327</v>
      </c>
      <c r="F406" s="45" t="s">
        <v>262</v>
      </c>
      <c r="G406" s="7">
        <v>0.53216298611111112</v>
      </c>
      <c r="H406" s="3">
        <v>2035</v>
      </c>
      <c r="I406" s="45" t="s">
        <v>234</v>
      </c>
      <c r="J406" s="3">
        <v>756</v>
      </c>
      <c r="K406" s="45" t="s">
        <v>211</v>
      </c>
      <c r="L406" s="45" t="s">
        <v>211</v>
      </c>
      <c r="N406" s="45" t="s">
        <v>211</v>
      </c>
      <c r="P406" s="45" t="s">
        <v>235</v>
      </c>
      <c r="AM406" s="8">
        <v>43691</v>
      </c>
      <c r="AN406" s="45" t="s">
        <v>222</v>
      </c>
      <c r="AP406">
        <v>1425</v>
      </c>
      <c r="AQ406">
        <v>1100</v>
      </c>
    </row>
    <row r="407" hidden="true" x14ac:dyDescent="0.25">
      <c r="A407" s="45" t="s">
        <v>216</v>
      </c>
      <c r="B407" s="5">
        <v>43622</v>
      </c>
      <c r="C407" s="6">
        <v>1</v>
      </c>
      <c r="D407" s="45" t="s">
        <v>217</v>
      </c>
      <c r="E407" s="45" t="s">
        <v>328</v>
      </c>
      <c r="F407" s="45" t="s">
        <v>269</v>
      </c>
      <c r="G407" s="7">
        <v>0.53291478009259252</v>
      </c>
      <c r="H407" s="3">
        <v>1</v>
      </c>
      <c r="I407" s="45" t="s">
        <v>220</v>
      </c>
      <c r="J407" s="3">
        <v>2</v>
      </c>
      <c r="K407" s="45" t="s">
        <v>211</v>
      </c>
      <c r="L407" s="45" t="s">
        <v>211</v>
      </c>
      <c r="N407" s="45" t="s">
        <v>211</v>
      </c>
      <c r="P407" s="45" t="s">
        <v>221</v>
      </c>
      <c r="AM407" s="8">
        <v>43691</v>
      </c>
      <c r="AN407" s="45" t="s">
        <v>222</v>
      </c>
      <c r="AP407">
        <v>1737</v>
      </c>
      <c r="AQ407">
        <v>1090</v>
      </c>
    </row>
    <row r="408" hidden="true" x14ac:dyDescent="0.25">
      <c r="A408" s="45" t="s">
        <v>216</v>
      </c>
      <c r="B408" s="5">
        <v>43622</v>
      </c>
      <c r="C408" s="6">
        <v>1</v>
      </c>
      <c r="D408" s="45" t="s">
        <v>217</v>
      </c>
      <c r="E408" s="45" t="s">
        <v>328</v>
      </c>
      <c r="F408" s="45" t="s">
        <v>223</v>
      </c>
      <c r="G408" s="7">
        <v>0.53291478009259252</v>
      </c>
      <c r="H408" s="3">
        <v>1</v>
      </c>
      <c r="I408" s="45" t="s">
        <v>224</v>
      </c>
      <c r="J408" s="45" t="s">
        <v>283</v>
      </c>
      <c r="Q408" s="1">
        <v>1</v>
      </c>
      <c r="AM408" s="8">
        <v>43691</v>
      </c>
      <c r="AN408" s="45" t="s">
        <v>222</v>
      </c>
      <c r="AP408">
        <v>1</v>
      </c>
      <c r="AQ408">
        <v>1</v>
      </c>
    </row>
    <row r="409" hidden="true" x14ac:dyDescent="0.25">
      <c r="A409" s="45" t="s">
        <v>216</v>
      </c>
      <c r="B409" s="5">
        <v>43622</v>
      </c>
      <c r="C409" s="6">
        <v>1</v>
      </c>
      <c r="D409" s="45" t="s">
        <v>217</v>
      </c>
      <c r="E409" s="45" t="s">
        <v>328</v>
      </c>
      <c r="F409" s="45" t="s">
        <v>223</v>
      </c>
      <c r="G409" s="7">
        <v>0.5338038586878926</v>
      </c>
      <c r="H409" s="3">
        <v>501</v>
      </c>
      <c r="I409" s="45" t="s">
        <v>224</v>
      </c>
      <c r="J409" s="45" t="s">
        <v>225</v>
      </c>
      <c r="Q409" s="1">
        <v>1</v>
      </c>
      <c r="AM409" s="8">
        <v>43691</v>
      </c>
      <c r="AN409" s="45" t="s">
        <v>222</v>
      </c>
      <c r="AP409">
        <v>1</v>
      </c>
      <c r="AQ409">
        <v>1</v>
      </c>
    </row>
    <row r="410" hidden="true" x14ac:dyDescent="0.25">
      <c r="A410" s="45" t="s">
        <v>216</v>
      </c>
      <c r="B410" s="5">
        <v>43622</v>
      </c>
      <c r="C410" s="6">
        <v>1</v>
      </c>
      <c r="D410" s="45" t="s">
        <v>217</v>
      </c>
      <c r="E410" s="45" t="s">
        <v>328</v>
      </c>
      <c r="F410" s="45" t="s">
        <v>223</v>
      </c>
      <c r="G410" s="7">
        <v>0.53469293728319267</v>
      </c>
      <c r="H410" s="3">
        <v>1001</v>
      </c>
      <c r="I410" s="45" t="s">
        <v>224</v>
      </c>
      <c r="J410" s="45" t="s">
        <v>226</v>
      </c>
      <c r="Q410" s="1">
        <v>1</v>
      </c>
      <c r="AM410" s="8">
        <v>43691</v>
      </c>
      <c r="AN410" s="45" t="s">
        <v>222</v>
      </c>
      <c r="AP410">
        <v>1</v>
      </c>
      <c r="AQ410">
        <v>1</v>
      </c>
    </row>
    <row r="411" hidden="true" x14ac:dyDescent="0.25">
      <c r="A411" s="45" t="s">
        <v>216</v>
      </c>
      <c r="B411" s="5">
        <v>43622</v>
      </c>
      <c r="C411" s="6">
        <v>1</v>
      </c>
      <c r="D411" s="45" t="s">
        <v>217</v>
      </c>
      <c r="E411" s="45" t="s">
        <v>328</v>
      </c>
      <c r="F411" s="45" t="s">
        <v>223</v>
      </c>
      <c r="G411" s="7">
        <v>0.53558201587849275</v>
      </c>
      <c r="H411" s="3">
        <v>1501</v>
      </c>
      <c r="I411" s="45" t="s">
        <v>224</v>
      </c>
      <c r="J411" s="45" t="s">
        <v>233</v>
      </c>
      <c r="Q411" s="1">
        <v>1</v>
      </c>
      <c r="AM411" s="8">
        <v>43691</v>
      </c>
      <c r="AN411" s="45" t="s">
        <v>222</v>
      </c>
      <c r="AP411">
        <v>1</v>
      </c>
      <c r="AQ411">
        <v>1</v>
      </c>
    </row>
    <row r="412" hidden="true" x14ac:dyDescent="0.25">
      <c r="A412" s="45" t="s">
        <v>216</v>
      </c>
      <c r="B412" s="5">
        <v>43622</v>
      </c>
      <c r="C412" s="6">
        <v>1</v>
      </c>
      <c r="D412" s="45" t="s">
        <v>217</v>
      </c>
      <c r="E412" s="45" t="s">
        <v>328</v>
      </c>
      <c r="F412" s="45" t="s">
        <v>269</v>
      </c>
      <c r="G412" s="7">
        <v>0.53602833333333333</v>
      </c>
      <c r="H412" s="3">
        <v>1751</v>
      </c>
      <c r="I412" s="45" t="s">
        <v>234</v>
      </c>
      <c r="J412" s="3">
        <v>3</v>
      </c>
      <c r="K412" s="45" t="s">
        <v>211</v>
      </c>
      <c r="L412" s="45" t="s">
        <v>211</v>
      </c>
      <c r="N412" s="45" t="s">
        <v>211</v>
      </c>
      <c r="P412" s="45" t="s">
        <v>235</v>
      </c>
      <c r="AM412" s="8">
        <v>43691</v>
      </c>
      <c r="AN412" s="45" t="s">
        <v>222</v>
      </c>
      <c r="AP412">
        <v>1447</v>
      </c>
      <c r="AQ412">
        <v>1090</v>
      </c>
    </row>
    <row r="413" hidden="true" x14ac:dyDescent="0.25">
      <c r="A413" s="45" t="s">
        <v>216</v>
      </c>
      <c r="B413" s="5">
        <v>43622</v>
      </c>
      <c r="C413" s="6">
        <v>1</v>
      </c>
      <c r="D413" s="45" t="s">
        <v>217</v>
      </c>
      <c r="E413" s="45" t="s">
        <v>329</v>
      </c>
      <c r="F413" s="45" t="s">
        <v>262</v>
      </c>
      <c r="G413" s="7">
        <v>0.53776693287037036</v>
      </c>
      <c r="H413" s="3">
        <v>1</v>
      </c>
      <c r="I413" s="45" t="s">
        <v>220</v>
      </c>
      <c r="J413" s="3">
        <v>10</v>
      </c>
      <c r="K413" s="45" t="s">
        <v>211</v>
      </c>
      <c r="L413" s="45" t="s">
        <v>211</v>
      </c>
      <c r="N413" s="45" t="s">
        <v>211</v>
      </c>
      <c r="P413" s="45" t="s">
        <v>221</v>
      </c>
      <c r="AM413" s="8">
        <v>43691</v>
      </c>
      <c r="AN413" s="45" t="s">
        <v>222</v>
      </c>
      <c r="AP413">
        <v>1590</v>
      </c>
      <c r="AQ413">
        <v>1102</v>
      </c>
    </row>
    <row r="414" hidden="true" x14ac:dyDescent="0.25">
      <c r="A414" s="45" t="s">
        <v>216</v>
      </c>
      <c r="B414" s="5">
        <v>43622</v>
      </c>
      <c r="C414" s="6">
        <v>1</v>
      </c>
      <c r="D414" s="45" t="s">
        <v>217</v>
      </c>
      <c r="E414" s="45" t="s">
        <v>329</v>
      </c>
      <c r="F414" s="45" t="s">
        <v>223</v>
      </c>
      <c r="G414" s="7">
        <v>0.53776693287037036</v>
      </c>
      <c r="H414" s="3">
        <v>1</v>
      </c>
      <c r="I414" s="45" t="s">
        <v>224</v>
      </c>
      <c r="J414" s="45" t="s">
        <v>283</v>
      </c>
      <c r="Q414" s="1">
        <v>1</v>
      </c>
      <c r="AM414" s="8">
        <v>43691</v>
      </c>
      <c r="AN414" s="45" t="s">
        <v>222</v>
      </c>
      <c r="AP414">
        <v>1</v>
      </c>
      <c r="AQ414">
        <v>1</v>
      </c>
    </row>
    <row r="415" hidden="true" x14ac:dyDescent="0.25">
      <c r="A415" s="45" t="s">
        <v>216</v>
      </c>
      <c r="B415" s="5">
        <v>43622</v>
      </c>
      <c r="C415" s="6">
        <v>1</v>
      </c>
      <c r="D415" s="45" t="s">
        <v>217</v>
      </c>
      <c r="E415" s="45" t="s">
        <v>329</v>
      </c>
      <c r="F415" s="45" t="s">
        <v>223</v>
      </c>
      <c r="G415" s="7">
        <v>0.53865511415841727</v>
      </c>
      <c r="H415" s="3">
        <v>501</v>
      </c>
      <c r="I415" s="45" t="s">
        <v>224</v>
      </c>
      <c r="J415" s="45" t="s">
        <v>225</v>
      </c>
      <c r="Q415" s="1">
        <v>1</v>
      </c>
      <c r="AM415" s="8">
        <v>43691</v>
      </c>
      <c r="AN415" s="45" t="s">
        <v>222</v>
      </c>
      <c r="AP415">
        <v>1</v>
      </c>
      <c r="AQ415">
        <v>1</v>
      </c>
    </row>
    <row r="416" hidden="true" x14ac:dyDescent="0.25">
      <c r="A416" s="45" t="s">
        <v>216</v>
      </c>
      <c r="B416" s="5">
        <v>43622</v>
      </c>
      <c r="C416" s="6">
        <v>1</v>
      </c>
      <c r="D416" s="45" t="s">
        <v>217</v>
      </c>
      <c r="E416" s="45" t="s">
        <v>329</v>
      </c>
      <c r="F416" s="45" t="s">
        <v>223</v>
      </c>
      <c r="G416" s="7">
        <v>0.53954329544646407</v>
      </c>
      <c r="H416" s="3">
        <v>1001</v>
      </c>
      <c r="I416" s="45" t="s">
        <v>224</v>
      </c>
      <c r="J416" s="45" t="s">
        <v>226</v>
      </c>
      <c r="Q416" s="1">
        <v>1</v>
      </c>
      <c r="AM416" s="8">
        <v>43691</v>
      </c>
      <c r="AN416" s="45" t="s">
        <v>222</v>
      </c>
      <c r="AP416">
        <v>1</v>
      </c>
      <c r="AQ416">
        <v>1</v>
      </c>
    </row>
    <row r="417" hidden="true" x14ac:dyDescent="0.25">
      <c r="A417" s="45" t="s">
        <v>216</v>
      </c>
      <c r="B417" s="5">
        <v>43622</v>
      </c>
      <c r="C417" s="6">
        <v>1</v>
      </c>
      <c r="D417" s="45" t="s">
        <v>217</v>
      </c>
      <c r="E417" s="45" t="s">
        <v>329</v>
      </c>
      <c r="F417" s="45" t="s">
        <v>262</v>
      </c>
      <c r="G417" s="7">
        <v>0.54007975694444443</v>
      </c>
      <c r="H417" s="3">
        <v>1302</v>
      </c>
      <c r="I417" s="45" t="s">
        <v>234</v>
      </c>
      <c r="J417" s="3">
        <v>11</v>
      </c>
      <c r="K417" s="45" t="s">
        <v>211</v>
      </c>
      <c r="L417" s="45" t="s">
        <v>211</v>
      </c>
      <c r="N417" s="45" t="s">
        <v>211</v>
      </c>
      <c r="P417" s="45" t="s">
        <v>235</v>
      </c>
      <c r="AM417" s="8">
        <v>43691</v>
      </c>
      <c r="AN417" s="45" t="s">
        <v>222</v>
      </c>
      <c r="AP417">
        <v>1502</v>
      </c>
      <c r="AQ417">
        <v>1097</v>
      </c>
    </row>
    <row r="418" hidden="true" x14ac:dyDescent="0.25">
      <c r="A418" s="45" t="s">
        <v>216</v>
      </c>
      <c r="B418" s="5">
        <v>43622</v>
      </c>
      <c r="C418" s="6">
        <v>1</v>
      </c>
      <c r="D418" s="45" t="s">
        <v>217</v>
      </c>
      <c r="E418" s="45" t="s">
        <v>330</v>
      </c>
      <c r="F418" s="45" t="s">
        <v>262</v>
      </c>
      <c r="G418" s="7">
        <v>0.540931099537037</v>
      </c>
      <c r="H418" s="3">
        <v>1</v>
      </c>
      <c r="I418" s="45" t="s">
        <v>220</v>
      </c>
      <c r="J418" s="3">
        <v>736</v>
      </c>
      <c r="K418" s="45" t="s">
        <v>211</v>
      </c>
      <c r="L418" s="45" t="s">
        <v>211</v>
      </c>
      <c r="N418" s="45" t="s">
        <v>211</v>
      </c>
      <c r="P418" s="45" t="s">
        <v>221</v>
      </c>
      <c r="AM418" s="8">
        <v>43691</v>
      </c>
      <c r="AN418" s="45" t="s">
        <v>222</v>
      </c>
      <c r="AP418">
        <v>1605</v>
      </c>
      <c r="AQ418">
        <v>1090</v>
      </c>
    </row>
    <row r="419" hidden="true" x14ac:dyDescent="0.25">
      <c r="A419" s="45" t="s">
        <v>216</v>
      </c>
      <c r="B419" s="5">
        <v>43622</v>
      </c>
      <c r="C419" s="6">
        <v>1</v>
      </c>
      <c r="D419" s="45" t="s">
        <v>217</v>
      </c>
      <c r="E419" s="45" t="s">
        <v>330</v>
      </c>
      <c r="F419" s="45" t="s">
        <v>223</v>
      </c>
      <c r="G419" s="7">
        <v>0.540931099537037</v>
      </c>
      <c r="H419" s="3">
        <v>1</v>
      </c>
      <c r="I419" s="45" t="s">
        <v>224</v>
      </c>
      <c r="J419" s="45" t="s">
        <v>233</v>
      </c>
      <c r="Q419" s="1">
        <v>1</v>
      </c>
      <c r="AM419" s="8">
        <v>43691</v>
      </c>
      <c r="AN419" s="45" t="s">
        <v>222</v>
      </c>
      <c r="AP419">
        <v>1</v>
      </c>
      <c r="AQ419">
        <v>1</v>
      </c>
    </row>
    <row r="420" hidden="true" x14ac:dyDescent="0.25">
      <c r="A420" s="45" t="s">
        <v>216</v>
      </c>
      <c r="B420" s="5">
        <v>43622</v>
      </c>
      <c r="C420" s="6">
        <v>1</v>
      </c>
      <c r="D420" s="45" t="s">
        <v>217</v>
      </c>
      <c r="E420" s="45" t="s">
        <v>330</v>
      </c>
      <c r="F420" s="45" t="s">
        <v>223</v>
      </c>
      <c r="G420" s="7">
        <v>0.54181976341629334</v>
      </c>
      <c r="H420" s="3">
        <v>501</v>
      </c>
      <c r="I420" s="45" t="s">
        <v>224</v>
      </c>
      <c r="J420" s="45" t="s">
        <v>238</v>
      </c>
      <c r="Q420" s="1">
        <v>1</v>
      </c>
      <c r="AM420" s="8">
        <v>43691</v>
      </c>
      <c r="AN420" s="45" t="s">
        <v>222</v>
      </c>
      <c r="AP420">
        <v>1</v>
      </c>
      <c r="AQ420">
        <v>1</v>
      </c>
    </row>
    <row r="421" x14ac:dyDescent="0.25">
      <c r="A421" s="45" t="s">
        <v>216</v>
      </c>
      <c r="B421" s="5">
        <v>43622</v>
      </c>
      <c r="C421" s="6">
        <v>1</v>
      </c>
      <c r="D421" s="45" t="s">
        <v>217</v>
      </c>
      <c r="E421" s="45" t="s">
        <v>330</v>
      </c>
      <c r="F421" s="45" t="s">
        <v>262</v>
      </c>
      <c r="G421" s="7">
        <v>0.54244004629629627</v>
      </c>
      <c r="H421" s="3">
        <v>850</v>
      </c>
      <c r="I421" s="45" t="s">
        <v>241</v>
      </c>
      <c r="J421" s="3">
        <v>738</v>
      </c>
      <c r="K421" s="45" t="s">
        <v>265</v>
      </c>
      <c r="L421" s="45" t="s">
        <v>112</v>
      </c>
      <c r="M421" s="45" t="s">
        <v>229</v>
      </c>
      <c r="N421" s="45" t="s">
        <v>167</v>
      </c>
      <c r="O421" s="45" t="s">
        <v>229</v>
      </c>
      <c r="P421" s="45" t="s">
        <v>25</v>
      </c>
      <c r="R421" s="45" t="s">
        <v>152</v>
      </c>
      <c r="S421">
        <v>544.20000000000005</v>
      </c>
      <c r="T421">
        <v>2.0600000000000001</v>
      </c>
      <c r="U421">
        <v>27.699999999999999</v>
      </c>
      <c r="V421">
        <v>28.600000000000001</v>
      </c>
      <c r="W421">
        <v>31.399999999999999</v>
      </c>
      <c r="X421">
        <v>34.100000000000001</v>
      </c>
      <c r="Y421">
        <v>35</v>
      </c>
      <c r="AD421" s="45" t="s">
        <v>364</v>
      </c>
      <c r="AE421" s="45" t="s">
        <v>243</v>
      </c>
      <c r="AF421" s="45" t="s">
        <v>243</v>
      </c>
      <c r="AH421" s="45" t="s">
        <v>244</v>
      </c>
      <c r="AM421" s="8">
        <v>43691</v>
      </c>
      <c r="AN421" s="45" t="s">
        <v>222</v>
      </c>
      <c r="AP421">
        <v>862</v>
      </c>
      <c r="AQ421">
        <v>915</v>
      </c>
      <c r="AR421" s="45" t="s">
        <v>1569</v>
      </c>
      <c r="AS421" s="45" t="s">
        <v>1570</v>
      </c>
      <c r="AT421" s="45" t="s">
        <v>1571</v>
      </c>
      <c r="AU421" s="45" t="s">
        <v>1572</v>
      </c>
      <c r="AV421" s="45" t="s">
        <v>1573</v>
      </c>
      <c r="AW421" s="45" t="s">
        <v>1570</v>
      </c>
      <c r="AX421" s="45" t="s">
        <v>1574</v>
      </c>
      <c r="AY421" s="45" t="s">
        <v>1575</v>
      </c>
      <c r="AZ421" s="45" t="s">
        <v>1575</v>
      </c>
      <c r="BA421" s="45" t="s">
        <v>1574</v>
      </c>
      <c r="BB421" s="45" t="s">
        <v>1576</v>
      </c>
      <c r="BC421" s="45" t="s">
        <v>1577</v>
      </c>
      <c r="BD421" s="45" t="s">
        <v>505</v>
      </c>
      <c r="BE421" s="45" t="s">
        <v>505</v>
      </c>
      <c r="BF421" s="45" t="s">
        <v>1578</v>
      </c>
    </row>
    <row r="422" hidden="true" x14ac:dyDescent="0.25">
      <c r="A422" s="45" t="s">
        <v>216</v>
      </c>
      <c r="B422" s="5">
        <v>43622</v>
      </c>
      <c r="C422" s="6">
        <v>1</v>
      </c>
      <c r="D422" s="45" t="s">
        <v>217</v>
      </c>
      <c r="E422" s="45" t="s">
        <v>330</v>
      </c>
      <c r="F422" s="45" t="s">
        <v>262</v>
      </c>
      <c r="G422" s="7">
        <v>0.54244359953703702</v>
      </c>
      <c r="H422" s="3">
        <v>852</v>
      </c>
      <c r="I422" s="45" t="s">
        <v>227</v>
      </c>
      <c r="J422" s="3">
        <v>739</v>
      </c>
      <c r="K422" s="45" t="s">
        <v>331</v>
      </c>
      <c r="L422" s="45" t="s">
        <v>141</v>
      </c>
      <c r="M422" s="45" t="s">
        <v>229</v>
      </c>
      <c r="N422" s="45" t="s">
        <v>194</v>
      </c>
      <c r="O422" s="45" t="s">
        <v>229</v>
      </c>
      <c r="P422" s="45" t="s">
        <v>230</v>
      </c>
      <c r="AG422" s="45" t="s">
        <v>160</v>
      </c>
      <c r="AJ422" s="45" t="s">
        <v>211</v>
      </c>
      <c r="AM422" s="8">
        <v>43691</v>
      </c>
      <c r="AN422" s="45" t="s">
        <v>222</v>
      </c>
      <c r="AP422">
        <v>746</v>
      </c>
      <c r="AQ422">
        <v>1123</v>
      </c>
    </row>
    <row r="423" hidden="true" x14ac:dyDescent="0.25">
      <c r="A423" s="45" t="s">
        <v>216</v>
      </c>
      <c r="B423" s="5">
        <v>43622</v>
      </c>
      <c r="C423" s="6">
        <v>1</v>
      </c>
      <c r="D423" s="45" t="s">
        <v>217</v>
      </c>
      <c r="E423" s="45" t="s">
        <v>330</v>
      </c>
      <c r="F423" s="45" t="s">
        <v>223</v>
      </c>
      <c r="G423" s="7">
        <v>0.54270842729554969</v>
      </c>
      <c r="H423" s="3">
        <v>1001</v>
      </c>
      <c r="I423" s="45" t="s">
        <v>224</v>
      </c>
      <c r="J423" s="45" t="s">
        <v>239</v>
      </c>
      <c r="Q423" s="1">
        <v>1</v>
      </c>
      <c r="AM423" s="8">
        <v>43691</v>
      </c>
      <c r="AN423" s="45" t="s">
        <v>222</v>
      </c>
      <c r="AP423">
        <v>1</v>
      </c>
      <c r="AQ423">
        <v>1</v>
      </c>
    </row>
    <row r="424" x14ac:dyDescent="0.25">
      <c r="A424" s="45" t="s">
        <v>216</v>
      </c>
      <c r="B424" s="5">
        <v>43622</v>
      </c>
      <c r="C424" s="6">
        <v>1</v>
      </c>
      <c r="D424" s="45" t="s">
        <v>217</v>
      </c>
      <c r="E424" s="45" t="s">
        <v>330</v>
      </c>
      <c r="F424" s="45" t="s">
        <v>262</v>
      </c>
      <c r="G424" s="7">
        <v>0.54357398148148151</v>
      </c>
      <c r="H424" s="3">
        <v>1487</v>
      </c>
      <c r="I424" s="45" t="s">
        <v>241</v>
      </c>
      <c r="J424" s="3">
        <v>740</v>
      </c>
      <c r="K424" s="45" t="s">
        <v>247</v>
      </c>
      <c r="L424" s="45" t="s">
        <v>74</v>
      </c>
      <c r="M424" s="45" t="s">
        <v>229</v>
      </c>
      <c r="N424" s="45" t="s">
        <v>172</v>
      </c>
      <c r="O424" s="45" t="s">
        <v>229</v>
      </c>
      <c r="P424" s="45" t="s">
        <v>25</v>
      </c>
      <c r="R424" s="45" t="s">
        <v>152</v>
      </c>
      <c r="S424">
        <v>563.12</v>
      </c>
      <c r="T424">
        <v>2.1400000000000001</v>
      </c>
      <c r="AD424" s="45" t="s">
        <v>364</v>
      </c>
      <c r="AE424" s="45" t="s">
        <v>243</v>
      </c>
      <c r="AF424" s="45" t="s">
        <v>243</v>
      </c>
      <c r="AH424" s="45" t="s">
        <v>244</v>
      </c>
      <c r="AL424" s="45" t="s">
        <v>344</v>
      </c>
      <c r="AM424" s="8">
        <v>43691</v>
      </c>
      <c r="AN424" s="45" t="s">
        <v>222</v>
      </c>
      <c r="AP424">
        <v>2867</v>
      </c>
      <c r="AQ424">
        <v>1070</v>
      </c>
      <c r="AR424" s="45" t="s">
        <v>1579</v>
      </c>
      <c r="AS424" s="45" t="s">
        <v>1580</v>
      </c>
      <c r="AT424" s="45" t="s">
        <v>1581</v>
      </c>
      <c r="AU424" s="45" t="s">
        <v>1582</v>
      </c>
      <c r="AV424" s="45" t="s">
        <v>1583</v>
      </c>
      <c r="AW424" s="45" t="s">
        <v>1584</v>
      </c>
      <c r="AX424" s="45" t="s">
        <v>1585</v>
      </c>
      <c r="AY424" s="45" t="s">
        <v>1586</v>
      </c>
      <c r="AZ424" s="45" t="s">
        <v>1587</v>
      </c>
      <c r="BA424" s="45" t="s">
        <v>1588</v>
      </c>
      <c r="BB424" s="45" t="s">
        <v>1589</v>
      </c>
      <c r="BC424" s="45" t="s">
        <v>1587</v>
      </c>
    </row>
    <row r="425" hidden="true" x14ac:dyDescent="0.25">
      <c r="A425" s="45" t="s">
        <v>216</v>
      </c>
      <c r="B425" s="5">
        <v>43622</v>
      </c>
      <c r="C425" s="6">
        <v>1</v>
      </c>
      <c r="D425" s="45" t="s">
        <v>217</v>
      </c>
      <c r="E425" s="45" t="s">
        <v>330</v>
      </c>
      <c r="F425" s="45" t="s">
        <v>223</v>
      </c>
      <c r="G425" s="7">
        <v>0.54359709117480615</v>
      </c>
      <c r="H425" s="3">
        <v>1501</v>
      </c>
      <c r="I425" s="45" t="s">
        <v>224</v>
      </c>
      <c r="J425" s="45" t="s">
        <v>240</v>
      </c>
      <c r="Q425" s="1">
        <v>1</v>
      </c>
      <c r="AM425" s="8">
        <v>43691</v>
      </c>
      <c r="AN425" s="45" t="s">
        <v>222</v>
      </c>
      <c r="AP425">
        <v>1</v>
      </c>
      <c r="AQ425">
        <v>1</v>
      </c>
    </row>
    <row r="426" hidden="true" x14ac:dyDescent="0.25">
      <c r="A426" s="45" t="s">
        <v>216</v>
      </c>
      <c r="B426" s="5">
        <v>43622</v>
      </c>
      <c r="C426" s="6">
        <v>1</v>
      </c>
      <c r="D426" s="45" t="s">
        <v>217</v>
      </c>
      <c r="E426" s="45" t="s">
        <v>330</v>
      </c>
      <c r="F426" s="45" t="s">
        <v>262</v>
      </c>
      <c r="G426" s="7">
        <v>0.54366462962962958</v>
      </c>
      <c r="H426" s="3">
        <v>1538</v>
      </c>
      <c r="I426" s="45" t="s">
        <v>234</v>
      </c>
      <c r="J426" s="3">
        <v>741</v>
      </c>
      <c r="K426" s="45" t="s">
        <v>211</v>
      </c>
      <c r="L426" s="45" t="s">
        <v>211</v>
      </c>
      <c r="N426" s="45" t="s">
        <v>211</v>
      </c>
      <c r="P426" s="45" t="s">
        <v>235</v>
      </c>
      <c r="AM426" s="8">
        <v>43691</v>
      </c>
      <c r="AN426" s="45" t="s">
        <v>222</v>
      </c>
      <c r="AP426">
        <v>1380</v>
      </c>
      <c r="AQ426">
        <v>1087</v>
      </c>
    </row>
    <row r="427" hidden="true" x14ac:dyDescent="0.25">
      <c r="A427" s="45" t="s">
        <v>216</v>
      </c>
      <c r="B427" s="5">
        <v>43622</v>
      </c>
      <c r="C427" s="6">
        <v>1</v>
      </c>
      <c r="D427" s="45" t="s">
        <v>217</v>
      </c>
      <c r="E427" s="45" t="s">
        <v>332</v>
      </c>
      <c r="F427" s="45" t="s">
        <v>262</v>
      </c>
      <c r="G427" s="7">
        <v>0.54467756944444445</v>
      </c>
      <c r="H427" s="3">
        <v>1</v>
      </c>
      <c r="I427" s="45" t="s">
        <v>220</v>
      </c>
      <c r="J427" s="3">
        <v>34</v>
      </c>
      <c r="K427" s="45" t="s">
        <v>211</v>
      </c>
      <c r="L427" s="45" t="s">
        <v>211</v>
      </c>
      <c r="N427" s="45" t="s">
        <v>211</v>
      </c>
      <c r="P427" s="45" t="s">
        <v>221</v>
      </c>
      <c r="AM427" s="8">
        <v>43691</v>
      </c>
      <c r="AN427" s="45" t="s">
        <v>222</v>
      </c>
      <c r="AP427">
        <v>1552</v>
      </c>
      <c r="AQ427">
        <v>1095</v>
      </c>
    </row>
    <row r="428" hidden="true" x14ac:dyDescent="0.25">
      <c r="A428" s="45" t="s">
        <v>216</v>
      </c>
      <c r="B428" s="5">
        <v>43622</v>
      </c>
      <c r="C428" s="6">
        <v>1</v>
      </c>
      <c r="D428" s="45" t="s">
        <v>217</v>
      </c>
      <c r="E428" s="45" t="s">
        <v>332</v>
      </c>
      <c r="F428" s="45" t="s">
        <v>223</v>
      </c>
      <c r="G428" s="7">
        <v>0.54467756944444445</v>
      </c>
      <c r="H428" s="3">
        <v>1</v>
      </c>
      <c r="I428" s="45" t="s">
        <v>224</v>
      </c>
      <c r="J428" s="45" t="s">
        <v>283</v>
      </c>
      <c r="Q428" s="1">
        <v>1</v>
      </c>
      <c r="AM428" s="8">
        <v>43691</v>
      </c>
      <c r="AN428" s="45" t="s">
        <v>222</v>
      </c>
      <c r="AP428">
        <v>1</v>
      </c>
      <c r="AQ428">
        <v>1</v>
      </c>
    </row>
    <row r="429" hidden="true" x14ac:dyDescent="0.25">
      <c r="A429" s="45" t="s">
        <v>216</v>
      </c>
      <c r="B429" s="5">
        <v>43622</v>
      </c>
      <c r="C429" s="6">
        <v>1</v>
      </c>
      <c r="D429" s="45" t="s">
        <v>217</v>
      </c>
      <c r="E429" s="45" t="s">
        <v>332</v>
      </c>
      <c r="F429" s="45" t="s">
        <v>223</v>
      </c>
      <c r="G429" s="7">
        <v>0.54556537462875609</v>
      </c>
      <c r="H429" s="3">
        <v>501</v>
      </c>
      <c r="I429" s="45" t="s">
        <v>224</v>
      </c>
      <c r="J429" s="45" t="s">
        <v>225</v>
      </c>
      <c r="Q429" s="1">
        <v>1</v>
      </c>
      <c r="AM429" s="8">
        <v>43691</v>
      </c>
      <c r="AN429" s="45" t="s">
        <v>222</v>
      </c>
      <c r="AP429">
        <v>1</v>
      </c>
      <c r="AQ429">
        <v>1</v>
      </c>
    </row>
    <row r="430" hidden="true" x14ac:dyDescent="0.25">
      <c r="A430" s="45" t="s">
        <v>216</v>
      </c>
      <c r="B430" s="5">
        <v>43622</v>
      </c>
      <c r="C430" s="6">
        <v>1</v>
      </c>
      <c r="D430" s="45" t="s">
        <v>217</v>
      </c>
      <c r="E430" s="45" t="s">
        <v>332</v>
      </c>
      <c r="F430" s="45" t="s">
        <v>223</v>
      </c>
      <c r="G430" s="7">
        <v>0.54645317981306785</v>
      </c>
      <c r="H430" s="3">
        <v>1001</v>
      </c>
      <c r="I430" s="45" t="s">
        <v>224</v>
      </c>
      <c r="J430" s="45" t="s">
        <v>226</v>
      </c>
      <c r="Q430" s="1">
        <v>1</v>
      </c>
      <c r="AM430" s="8">
        <v>43691</v>
      </c>
      <c r="AN430" s="45" t="s">
        <v>222</v>
      </c>
      <c r="AP430">
        <v>1</v>
      </c>
      <c r="AQ430">
        <v>1</v>
      </c>
    </row>
    <row r="431" hidden="true" x14ac:dyDescent="0.25">
      <c r="A431" s="45" t="s">
        <v>216</v>
      </c>
      <c r="B431" s="5">
        <v>43622</v>
      </c>
      <c r="C431" s="6">
        <v>1</v>
      </c>
      <c r="D431" s="45" t="s">
        <v>217</v>
      </c>
      <c r="E431" s="45" t="s">
        <v>332</v>
      </c>
      <c r="F431" s="45" t="s">
        <v>262</v>
      </c>
      <c r="G431" s="7">
        <v>0.54693614583333339</v>
      </c>
      <c r="H431" s="3">
        <v>1272</v>
      </c>
      <c r="I431" s="45" t="s">
        <v>234</v>
      </c>
      <c r="J431" s="3">
        <v>32</v>
      </c>
      <c r="K431" s="45" t="s">
        <v>211</v>
      </c>
      <c r="L431" s="45" t="s">
        <v>211</v>
      </c>
      <c r="N431" s="45" t="s">
        <v>211</v>
      </c>
      <c r="P431" s="45" t="s">
        <v>235</v>
      </c>
      <c r="AM431" s="8">
        <v>43691</v>
      </c>
      <c r="AN431" s="45" t="s">
        <v>222</v>
      </c>
      <c r="AP431">
        <v>1515</v>
      </c>
      <c r="AQ431">
        <v>1097</v>
      </c>
    </row>
  </sheetData>
  <autoFilter ref="A1:AQ431" xr:uid="{574450B1-050B-408C-9A8F-A8692A228AEB}">
    <filterColumn colId="10">
      <filters>
        <filter val="Flying (Direction Unknown)"/>
        <filter val="Flying D"/>
        <filter val="Flying DL"/>
        <filter val="Flying DR"/>
        <filter val="Flying L"/>
        <filter val="Flying R"/>
        <filter val="Flying U"/>
        <filter val="Flying UL"/>
        <filter val="Flying UR"/>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0" customWidth="true"/>
    <col min="2" max="2" width="13.28515625" style="10" customWidth="true"/>
    <col min="3" max="3" width="17.140625" style="10" bestFit="true" customWidth="true"/>
    <col min="4" max="4" width="10.7109375" style="10" customWidth="true"/>
    <col min="5" max="5" width="45.7109375" style="10" customWidth="true"/>
    <col min="6" max="6" width="13.28515625" style="10" customWidth="true"/>
    <col min="7" max="7" width="10.7109375" style="10" customWidth="true"/>
    <col min="8" max="8" width="45.7109375" style="10" customWidth="true"/>
    <col min="9" max="9" width="13.28515625" style="10" customWidth="true"/>
    <col min="10" max="10" width="10.7109375" style="10" customWidth="true"/>
    <col min="11" max="11" width="45.7109375" style="10" customWidth="true"/>
    <col min="12" max="12" width="13.28515625" style="10" customWidth="true"/>
    <col min="13" max="14" width="17.28515625" customWidth="true"/>
    <col min="15" max="16384" width="17.28515625" hidden="true"/>
  </cols>
  <sheetData>
    <row r="1" s="17" customFormat="true" ht="15" customHeight="true" x14ac:dyDescent="0.25">
      <c r="A1" s="15" t="s">
        <v>13</v>
      </c>
      <c r="B1" s="15" t="s">
        <v>24</v>
      </c>
      <c r="C1" s="15" t="s">
        <v>157</v>
      </c>
      <c r="D1" s="18"/>
      <c r="E1" s="15" t="s">
        <v>154</v>
      </c>
      <c r="F1" s="15" t="s">
        <v>24</v>
      </c>
      <c r="G1" s="18"/>
      <c r="H1" s="15" t="s">
        <v>154</v>
      </c>
      <c r="I1" s="15" t="s">
        <v>24</v>
      </c>
      <c r="J1" s="18"/>
      <c r="K1" s="15" t="s">
        <v>154</v>
      </c>
      <c r="L1" s="15" t="s">
        <v>24</v>
      </c>
      <c r="M1" s="16"/>
      <c r="N1" s="11"/>
    </row>
    <row r="2" ht="15" customHeight="true" x14ac:dyDescent="0.25">
      <c r="A2" s="19" t="s">
        <v>25</v>
      </c>
      <c r="B2" s="9">
        <v>213</v>
      </c>
      <c r="C2" s="9">
        <f>COUNTIFS(Data!P:P,A2,Data!N:N,"No ID")</f>
        <v>0</v>
      </c>
      <c r="D2" s="12"/>
      <c r="E2" s="19" t="s">
        <v>109</v>
      </c>
      <c r="F2" s="9">
        <f>COUNTIF(Data!L:L,E2)</f>
        <v>0</v>
      </c>
      <c r="G2" s="12"/>
      <c r="H2" s="19" t="s">
        <v>73</v>
      </c>
      <c r="I2" s="9">
        <f>COUNTIF(Data!L:L,H2)</f>
        <v>0</v>
      </c>
      <c r="J2" s="12"/>
      <c r="K2" s="19" t="s">
        <v>132</v>
      </c>
      <c r="L2" s="9">
        <f>COUNTIF(Data!L:L,K2)</f>
        <v>0</v>
      </c>
      <c r="M2" s="11"/>
      <c r="N2" s="11"/>
    </row>
    <row r="3" ht="15" customHeight="true" x14ac:dyDescent="0.25">
      <c r="A3" s="19" t="s">
        <v>26</v>
      </c>
      <c r="B3" s="9">
        <v>8</v>
      </c>
      <c r="C3" s="9">
        <f>COUNTIFS(Data!P:P,A3,Data!N:N,"No ID")</f>
        <v>0</v>
      </c>
      <c r="D3" s="12"/>
      <c r="E3" s="19" t="s">
        <v>123</v>
      </c>
      <c r="F3" s="9">
        <f>COUNTIF(Data!L:L,E3)</f>
        <v>0</v>
      </c>
      <c r="G3" s="12"/>
      <c r="H3" s="19" t="s">
        <v>116</v>
      </c>
      <c r="I3" s="9">
        <f>COUNTIF(Data!L:L,H3)</f>
        <v>141</v>
      </c>
      <c r="J3" s="12"/>
      <c r="K3" s="19" t="s">
        <v>99</v>
      </c>
      <c r="L3" s="9">
        <f>COUNTIF(Data!L:L,K3)</f>
        <v>0</v>
      </c>
      <c r="M3" s="11"/>
      <c r="N3" s="11"/>
    </row>
    <row r="4" ht="15" customHeight="true" x14ac:dyDescent="0.25">
      <c r="A4" s="19" t="s">
        <v>27</v>
      </c>
      <c r="B4" s="9">
        <v>2</v>
      </c>
      <c r="C4" s="9" t="s">
        <v>211</v>
      </c>
      <c r="D4" s="12"/>
      <c r="E4" s="19" t="s">
        <v>83</v>
      </c>
      <c r="F4" s="9">
        <f>COUNTIF(Data!L:L,E4)</f>
        <v>0</v>
      </c>
      <c r="G4" s="12"/>
      <c r="H4" s="19" t="s">
        <v>127</v>
      </c>
      <c r="I4" s="9">
        <f>COUNTIF(Data!L:L,H4)</f>
        <v>0</v>
      </c>
      <c r="J4" s="12"/>
      <c r="K4" s="19" t="s">
        <v>159</v>
      </c>
      <c r="L4" s="9">
        <f>COUNTIF(Data!L:L,K4)</f>
        <v>0</v>
      </c>
      <c r="M4" s="11"/>
      <c r="N4" s="11"/>
    </row>
    <row r="5" ht="15" customHeight="true" x14ac:dyDescent="0.25">
      <c r="A5" s="19" t="s">
        <v>28</v>
      </c>
      <c r="B5" s="9">
        <v>0</v>
      </c>
      <c r="C5" s="9" t="s">
        <v>211</v>
      </c>
      <c r="D5" s="12"/>
      <c r="E5" s="19" t="s">
        <v>43</v>
      </c>
      <c r="F5" s="9">
        <f>COUNTIF(Data!L:L,E5)</f>
        <v>0</v>
      </c>
      <c r="G5" s="12"/>
      <c r="H5" s="19" t="s">
        <v>66</v>
      </c>
      <c r="I5" s="9">
        <f>COUNTIF(Data!L:L,H5)</f>
        <v>0</v>
      </c>
      <c r="J5" s="12"/>
      <c r="K5" s="19" t="s">
        <v>40</v>
      </c>
      <c r="L5" s="9">
        <f>COUNTIF(Data!L:L,K5)</f>
        <v>0</v>
      </c>
      <c r="M5" s="11"/>
      <c r="N5" s="11"/>
    </row>
    <row r="6" ht="15" customHeight="true" x14ac:dyDescent="0.25">
      <c r="A6" s="19" t="s">
        <v>29</v>
      </c>
      <c r="B6" s="9">
        <v>9</v>
      </c>
      <c r="C6" s="9" t="s">
        <v>211</v>
      </c>
      <c r="D6" s="12"/>
      <c r="E6" s="19" t="s">
        <v>98</v>
      </c>
      <c r="F6" s="9">
        <f>COUNTIF(Data!L:L,E6)</f>
        <v>0</v>
      </c>
      <c r="G6" s="12"/>
      <c r="H6" s="19" t="s">
        <v>114</v>
      </c>
      <c r="I6" s="9">
        <f>COUNTIF(Data!L:L,H6)</f>
        <v>0</v>
      </c>
      <c r="J6" s="12"/>
      <c r="K6" s="19" t="s">
        <v>37</v>
      </c>
      <c r="L6" s="9">
        <f>COUNTIF(Data!L:L,K6)</f>
        <v>0</v>
      </c>
      <c r="M6" s="11"/>
      <c r="N6" s="11"/>
    </row>
    <row r="7" ht="15" customHeight="true" x14ac:dyDescent="0.25">
      <c r="A7" s="19" t="s">
        <v>30</v>
      </c>
      <c r="B7" s="9">
        <v>3</v>
      </c>
      <c r="C7" s="9" t="s">
        <v>211</v>
      </c>
      <c r="D7" s="12"/>
      <c r="E7" s="19" t="s">
        <v>38</v>
      </c>
      <c r="F7" s="9">
        <f>COUNTIF(Data!L:L,E7)</f>
        <v>0</v>
      </c>
      <c r="G7" s="12"/>
      <c r="H7" s="19" t="s">
        <v>90</v>
      </c>
      <c r="I7" s="9">
        <f>COUNTIF(Data!L:L,H7)</f>
        <v>0</v>
      </c>
      <c r="J7" s="12"/>
      <c r="K7" s="19" t="s">
        <v>46</v>
      </c>
      <c r="L7" s="9">
        <f>COUNTIF(Data!L:L,K7)</f>
        <v>0</v>
      </c>
      <c r="M7" s="11"/>
      <c r="N7" s="11"/>
    </row>
    <row r="8" ht="15" customHeight="true" x14ac:dyDescent="0.25">
      <c r="A8" s="19" t="s">
        <v>31</v>
      </c>
      <c r="B8" s="9">
        <v>6</v>
      </c>
      <c r="C8" s="9" t="s">
        <v>211</v>
      </c>
      <c r="D8" s="12"/>
      <c r="E8" s="19" t="s">
        <v>36</v>
      </c>
      <c r="F8" s="9">
        <f>COUNTIF(Data!L:L,E8)</f>
        <v>0</v>
      </c>
      <c r="G8" s="12"/>
      <c r="H8" s="19" t="s">
        <v>120</v>
      </c>
      <c r="I8" s="9">
        <f>COUNTIF(Data!L:L,H8)</f>
        <v>0</v>
      </c>
      <c r="J8" s="12"/>
      <c r="K8" s="19" t="s">
        <v>105</v>
      </c>
      <c r="L8" s="9">
        <f>COUNTIF(Data!L:L,K8)</f>
        <v>0</v>
      </c>
      <c r="M8" s="11"/>
      <c r="N8" s="11"/>
    </row>
    <row r="9" ht="15" customHeight="true" x14ac:dyDescent="0.25">
      <c r="A9" s="19" t="s">
        <v>32</v>
      </c>
      <c r="B9" s="9">
        <v>1</v>
      </c>
      <c r="C9" s="9" t="s">
        <v>211</v>
      </c>
      <c r="D9" s="12"/>
      <c r="E9" s="19" t="s">
        <v>126</v>
      </c>
      <c r="F9" s="9">
        <f>COUNTIF(Data!L:L,E9)</f>
        <v>0</v>
      </c>
      <c r="G9" s="12"/>
      <c r="H9" s="19" t="s">
        <v>202</v>
      </c>
      <c r="I9" s="9">
        <f>COUNTIF(Data!L:L,H9)</f>
        <v>0</v>
      </c>
      <c r="J9" s="12"/>
      <c r="K9" s="19" t="s">
        <v>96</v>
      </c>
      <c r="L9" s="9">
        <f>COUNTIF(Data!L:L,K9)</f>
        <v>0</v>
      </c>
      <c r="M9" s="11"/>
      <c r="N9" s="11"/>
    </row>
    <row r="10" ht="15" customHeight="true" x14ac:dyDescent="0.25">
      <c r="A10" s="19" t="s">
        <v>33</v>
      </c>
      <c r="B10" s="9">
        <v>24</v>
      </c>
      <c r="C10" s="9" t="s">
        <v>211</v>
      </c>
      <c r="D10" s="12"/>
      <c r="E10" s="19" t="s">
        <v>133</v>
      </c>
      <c r="F10" s="9">
        <f>COUNTIF(Data!L:L,E10)</f>
        <v>0</v>
      </c>
      <c r="G10" s="12"/>
      <c r="H10" s="19" t="s">
        <v>54</v>
      </c>
      <c r="I10" s="9">
        <f>COUNTIF(Data!L:L,H10)</f>
        <v>0</v>
      </c>
      <c r="J10" s="12"/>
      <c r="K10" s="12"/>
      <c r="L10" s="12"/>
      <c r="M10" s="11"/>
      <c r="N10" s="11"/>
    </row>
    <row r="11" ht="15" customHeight="true" x14ac:dyDescent="0.25">
      <c r="A11" s="19" t="s">
        <v>34</v>
      </c>
      <c r="B11" s="9">
        <v>24</v>
      </c>
      <c r="C11" s="9" t="s">
        <v>211</v>
      </c>
      <c r="D11" s="12"/>
      <c r="E11" s="19" t="s">
        <v>113</v>
      </c>
      <c r="F11" s="9">
        <f>COUNTIF(Data!L:L,E11)</f>
        <v>0</v>
      </c>
      <c r="G11" s="12"/>
      <c r="H11" s="19" t="s">
        <v>110</v>
      </c>
      <c r="I11" s="9">
        <f>COUNTIF(Data!L:L,H11)</f>
        <v>0</v>
      </c>
      <c r="J11" s="12"/>
      <c r="K11" s="15" t="s">
        <v>153</v>
      </c>
      <c r="L11" s="15" t="s">
        <v>24</v>
      </c>
      <c r="M11" s="11"/>
      <c r="N11" s="11"/>
    </row>
    <row r="12" ht="15" customHeight="true" x14ac:dyDescent="0.25">
      <c r="A12" s="12"/>
      <c r="B12" s="12"/>
      <c r="C12" s="12"/>
      <c r="D12" s="12"/>
      <c r="E12" s="19" t="s">
        <v>70</v>
      </c>
      <c r="F12" s="9">
        <f>COUNTIF(Data!L:L,E12)</f>
        <v>0</v>
      </c>
      <c r="G12" s="12"/>
      <c r="H12" s="19" t="s">
        <v>136</v>
      </c>
      <c r="I12" s="9">
        <f>COUNTIF(Data!L:L,H12)</f>
        <v>0</v>
      </c>
      <c r="J12" s="12"/>
      <c r="K12" s="19" t="s">
        <v>140</v>
      </c>
      <c r="L12" s="9">
        <f>COUNTIF(Data!L:L,K12)</f>
        <v>1</v>
      </c>
      <c r="M12" s="11"/>
      <c r="N12" s="11"/>
    </row>
    <row r="13" ht="15" customHeight="true" x14ac:dyDescent="0.25">
      <c r="A13" s="15" t="s">
        <v>155</v>
      </c>
      <c r="B13" s="15" t="s">
        <v>24</v>
      </c>
      <c r="C13" s="15" t="s">
        <v>157</v>
      </c>
      <c r="D13" s="12"/>
      <c r="E13" s="19" t="s">
        <v>97</v>
      </c>
      <c r="F13" s="9">
        <f>COUNTIF(Data!L:L,E13)</f>
        <v>0</v>
      </c>
      <c r="G13" s="12"/>
      <c r="H13" s="19" t="s">
        <v>48</v>
      </c>
      <c r="I13" s="9">
        <f>COUNTIF(Data!L:L,H13)</f>
        <v>0</v>
      </c>
      <c r="J13" s="12"/>
      <c r="K13" s="19" t="s">
        <v>149</v>
      </c>
      <c r="L13" s="9">
        <f>COUNTIF(Data!L:L,K13)</f>
        <v>0</v>
      </c>
      <c r="M13" s="11"/>
      <c r="N13" s="11"/>
    </row>
    <row r="14" ht="15" customHeight="true" x14ac:dyDescent="0.25">
      <c r="A14" s="19" t="s">
        <v>162</v>
      </c>
      <c r="B14" s="9">
        <f>COUNTIF(Data!N:N,A14)</f>
        <v>2</v>
      </c>
      <c r="C14" s="9">
        <f>COUNTIFS(Data!N:N,A14,Data!L:L,"No ID")</f>
        <v>0</v>
      </c>
      <c r="D14" s="12"/>
      <c r="E14" s="19" t="s">
        <v>64</v>
      </c>
      <c r="F14" s="9">
        <f>COUNTIF(Data!L:L,E14)</f>
        <v>0</v>
      </c>
      <c r="G14" s="12"/>
      <c r="H14" s="19" t="s">
        <v>203</v>
      </c>
      <c r="I14" s="9">
        <f>COUNTIF(Data!L:L,H14)</f>
        <v>0</v>
      </c>
      <c r="J14" s="12"/>
      <c r="K14" s="19" t="s">
        <v>142</v>
      </c>
      <c r="L14" s="9">
        <f>COUNTIF(Data!L:L,K14)</f>
        <v>0</v>
      </c>
      <c r="M14" s="11"/>
      <c r="N14" s="11"/>
    </row>
    <row r="15" ht="15" customHeight="true" x14ac:dyDescent="0.25">
      <c r="A15" s="19" t="s">
        <v>163</v>
      </c>
      <c r="B15" s="9">
        <f>COUNTIF(Data!N:N,A15)</f>
        <v>0</v>
      </c>
      <c r="C15" s="9">
        <f>COUNTIFS(Data!N:N,A15,Data!L:L,"No ID")</f>
        <v>0</v>
      </c>
      <c r="D15" s="12"/>
      <c r="E15" s="19" t="s">
        <v>44</v>
      </c>
      <c r="F15" s="9">
        <f>COUNTIF(Data!L:L,E15)</f>
        <v>0</v>
      </c>
      <c r="G15" s="12"/>
      <c r="H15" s="19" t="s">
        <v>77</v>
      </c>
      <c r="I15" s="9">
        <f>COUNTIF(Data!L:L,H15)</f>
        <v>0</v>
      </c>
      <c r="J15" s="12"/>
      <c r="K15" s="19" t="s">
        <v>143</v>
      </c>
      <c r="L15" s="9">
        <f>COUNTIF(Data!L:L,K15)</f>
        <v>0</v>
      </c>
      <c r="M15" s="11"/>
      <c r="N15" s="11"/>
    </row>
    <row r="16" ht="15" customHeight="true" x14ac:dyDescent="0.25">
      <c r="A16" s="19" t="s">
        <v>164</v>
      </c>
      <c r="B16" s="9">
        <f>COUNTIF(Data!N:N,A16)</f>
        <v>0</v>
      </c>
      <c r="C16" s="9">
        <f>COUNTIFS(Data!N:N,A16,Data!L:L,"No ID")</f>
        <v>0</v>
      </c>
      <c r="D16" s="12"/>
      <c r="E16" s="19" t="s">
        <v>72</v>
      </c>
      <c r="F16" s="9">
        <f>COUNTIF(Data!L:L,E16)</f>
        <v>0</v>
      </c>
      <c r="G16" s="12"/>
      <c r="H16" s="19" t="s">
        <v>35</v>
      </c>
      <c r="I16" s="9">
        <f>COUNTIF(Data!L:L,H16)</f>
        <v>0</v>
      </c>
      <c r="J16" s="12"/>
      <c r="K16" s="19" t="s">
        <v>141</v>
      </c>
      <c r="L16" s="9">
        <f>COUNTIF(Data!L:L,K16)</f>
        <v>7</v>
      </c>
      <c r="M16" s="11"/>
      <c r="N16" s="11"/>
    </row>
    <row r="17" ht="15" customHeight="true" x14ac:dyDescent="0.25">
      <c r="A17" s="19" t="s">
        <v>165</v>
      </c>
      <c r="B17" s="9">
        <f>COUNTIF(Data!N:N,A17)</f>
        <v>0</v>
      </c>
      <c r="C17" s="9">
        <f>COUNTIFS(Data!N:N,A17,Data!L:L,"No ID")</f>
        <v>0</v>
      </c>
      <c r="D17" s="12"/>
      <c r="E17" s="19" t="s">
        <v>42</v>
      </c>
      <c r="F17" s="9">
        <f>COUNTIF(Data!L:L,E17)</f>
        <v>0</v>
      </c>
      <c r="G17" s="12"/>
      <c r="H17" s="19" t="s">
        <v>204</v>
      </c>
      <c r="I17" s="9">
        <f>COUNTIF(Data!L:L,H17)</f>
        <v>3</v>
      </c>
      <c r="J17" s="12"/>
      <c r="K17" s="19" t="s">
        <v>139</v>
      </c>
      <c r="L17" s="9">
        <f>COUNTIF(Data!L:L,K17)</f>
        <v>0</v>
      </c>
      <c r="M17" s="11"/>
      <c r="N17" s="11"/>
    </row>
    <row r="18" ht="15" customHeight="true" x14ac:dyDescent="0.25">
      <c r="A18" s="19" t="s">
        <v>166</v>
      </c>
      <c r="B18" s="9">
        <f>COUNTIF(Data!N:N,A18)</f>
        <v>0</v>
      </c>
      <c r="C18" s="9">
        <f>COUNTIFS(Data!N:N,A18,Data!L:L,"No ID")</f>
        <v>0</v>
      </c>
      <c r="D18" s="12"/>
      <c r="E18" s="19" t="s">
        <v>115</v>
      </c>
      <c r="F18" s="9">
        <f>COUNTIF(Data!L:L,E18)</f>
        <v>0</v>
      </c>
      <c r="G18" s="12"/>
      <c r="H18" s="19" t="s">
        <v>79</v>
      </c>
      <c r="I18" s="9">
        <f>COUNTIF(Data!L:L,H18)</f>
        <v>0</v>
      </c>
      <c r="J18" s="12"/>
      <c r="K18" s="19" t="s">
        <v>148</v>
      </c>
      <c r="L18" s="9">
        <f>COUNTIF(Data!L:L,K18)</f>
        <v>0</v>
      </c>
      <c r="M18" s="11"/>
      <c r="N18" s="11"/>
    </row>
    <row r="19" ht="15" customHeight="true" x14ac:dyDescent="0.25">
      <c r="A19" s="19" t="s">
        <v>167</v>
      </c>
      <c r="B19" s="9">
        <f>COUNTIF(Data!N:N,A19)</f>
        <v>36</v>
      </c>
      <c r="C19" s="9">
        <f>COUNTIFS(Data!N:N,A19,Data!L:L,"No ID")</f>
        <v>0</v>
      </c>
      <c r="D19" s="12"/>
      <c r="E19" s="19" t="s">
        <v>101</v>
      </c>
      <c r="F19" s="9">
        <f>COUNTIF(Data!L:L,E19)</f>
        <v>0</v>
      </c>
      <c r="G19" s="12"/>
      <c r="H19" s="19" t="s">
        <v>82</v>
      </c>
      <c r="I19" s="9">
        <f>COUNTIF(Data!L:L,H19)</f>
        <v>0</v>
      </c>
      <c r="J19" s="12"/>
      <c r="K19" s="19" t="s">
        <v>208</v>
      </c>
      <c r="L19" s="9">
        <f>COUNTIF(Data!L:L,K19)</f>
        <v>0</v>
      </c>
      <c r="M19" s="11"/>
      <c r="N19" s="11"/>
    </row>
    <row r="20" ht="15" customHeight="true" x14ac:dyDescent="0.25">
      <c r="A20" s="19" t="s">
        <v>168</v>
      </c>
      <c r="B20" s="9">
        <f>COUNTIF(Data!N:N,A20)</f>
        <v>159</v>
      </c>
      <c r="C20" s="9">
        <f>COUNTIFS(Data!N:N,A20,Data!L:L,"No ID")</f>
        <v>3</v>
      </c>
      <c r="D20" s="12"/>
      <c r="E20" s="19" t="s">
        <v>56</v>
      </c>
      <c r="F20" s="9">
        <f>COUNTIF(Data!L:L,E20)</f>
        <v>0</v>
      </c>
      <c r="G20" s="12"/>
      <c r="H20" s="19" t="s">
        <v>81</v>
      </c>
      <c r="I20" s="9">
        <f>COUNTIF(Data!L:L,H20)</f>
        <v>0</v>
      </c>
      <c r="J20" s="12"/>
      <c r="K20" s="19" t="s">
        <v>209</v>
      </c>
      <c r="L20" s="9">
        <f>COUNTIF(Data!L:L,K20)</f>
        <v>0</v>
      </c>
      <c r="M20" s="11"/>
      <c r="N20" s="11"/>
    </row>
    <row r="21" ht="15" customHeight="true" x14ac:dyDescent="0.25">
      <c r="A21" s="19" t="s">
        <v>169</v>
      </c>
      <c r="B21" s="9">
        <f>COUNTIF(Data!N:N,A21)</f>
        <v>0</v>
      </c>
      <c r="C21" s="9">
        <f>COUNTIFS(Data!N:N,A21,Data!L:L,"No ID")</f>
        <v>0</v>
      </c>
      <c r="D21" s="12"/>
      <c r="E21" s="19" t="s">
        <v>122</v>
      </c>
      <c r="F21" s="9">
        <f>COUNTIF(Data!L:L,E21)</f>
        <v>0</v>
      </c>
      <c r="G21" s="12"/>
      <c r="H21" s="19" t="s">
        <v>39</v>
      </c>
      <c r="I21" s="9">
        <f>COUNTIF(Data!L:L,H21)</f>
        <v>0</v>
      </c>
      <c r="J21" s="12"/>
      <c r="K21" s="19" t="s">
        <v>147</v>
      </c>
      <c r="L21" s="9">
        <f>COUNTIF(Data!L:L,K21)</f>
        <v>0</v>
      </c>
      <c r="M21" s="11"/>
      <c r="N21" s="11"/>
    </row>
    <row r="22" ht="15" customHeight="true" x14ac:dyDescent="0.25">
      <c r="A22" s="19" t="s">
        <v>170</v>
      </c>
      <c r="B22" s="9">
        <f>COUNTIF(Data!N:N,A22)</f>
        <v>0</v>
      </c>
      <c r="C22" s="9">
        <f>COUNTIFS(Data!N:N,A22,Data!L:L,"No ID")</f>
        <v>0</v>
      </c>
      <c r="D22" s="12"/>
      <c r="E22" s="19" t="s">
        <v>75</v>
      </c>
      <c r="F22" s="9">
        <f>COUNTIF(Data!L:L,E22)</f>
        <v>0</v>
      </c>
      <c r="G22" s="12"/>
      <c r="H22" s="19" t="s">
        <v>49</v>
      </c>
      <c r="I22" s="9">
        <f>COUNTIF(Data!L:L,H22)</f>
        <v>0</v>
      </c>
      <c r="J22" s="12"/>
      <c r="K22" s="19" t="s">
        <v>210</v>
      </c>
      <c r="L22" s="9">
        <f>COUNTIF(Data!L:L,K22)</f>
        <v>0</v>
      </c>
      <c r="M22" s="11"/>
      <c r="N22" s="11"/>
    </row>
    <row r="23" ht="15" customHeight="true" x14ac:dyDescent="0.25">
      <c r="A23" s="19" t="s">
        <v>171</v>
      </c>
      <c r="B23" s="9">
        <f>COUNTIF(Data!N:N,A23)</f>
        <v>4</v>
      </c>
      <c r="C23" s="9">
        <f>COUNTIFS(Data!N:N,A23,Data!L:L,"No ID")</f>
        <v>0</v>
      </c>
      <c r="D23" s="12"/>
      <c r="E23" s="19" t="s">
        <v>200</v>
      </c>
      <c r="F23" s="9">
        <f>COUNTIF(Data!L:L,E23)</f>
        <v>0</v>
      </c>
      <c r="G23" s="12"/>
      <c r="H23" s="19" t="s">
        <v>51</v>
      </c>
      <c r="I23" s="9">
        <f>COUNTIF(Data!L:L,H23)</f>
        <v>0</v>
      </c>
      <c r="J23" s="12"/>
      <c r="K23" s="19" t="s">
        <v>150</v>
      </c>
      <c r="L23" s="9">
        <f>COUNTIF(Data!L:L,K23)</f>
        <v>0</v>
      </c>
      <c r="M23" s="11"/>
      <c r="N23" s="11"/>
    </row>
    <row r="24" ht="15" customHeight="true" x14ac:dyDescent="0.25">
      <c r="A24" s="19" t="s">
        <v>172</v>
      </c>
      <c r="B24" s="9">
        <f>COUNTIF(Data!N:N,A24)</f>
        <v>11</v>
      </c>
      <c r="C24" s="9">
        <f>COUNTIFS(Data!N:N,A24,Data!L:L,"No ID")</f>
        <v>0</v>
      </c>
      <c r="D24" s="12"/>
      <c r="E24" s="19" t="s">
        <v>100</v>
      </c>
      <c r="F24" s="9">
        <f>COUNTIF(Data!L:L,E24)</f>
        <v>0</v>
      </c>
      <c r="G24" s="12"/>
      <c r="H24" s="19" t="s">
        <v>108</v>
      </c>
      <c r="I24" s="9">
        <f>COUNTIF(Data!L:L,H24)</f>
        <v>0</v>
      </c>
      <c r="J24" s="12"/>
      <c r="K24" s="19" t="s">
        <v>146</v>
      </c>
      <c r="L24" s="9">
        <f>COUNTIF(Data!L:L,K24)</f>
        <v>0</v>
      </c>
      <c r="M24" s="11"/>
      <c r="N24" s="11"/>
    </row>
    <row r="25" ht="15" customHeight="true" x14ac:dyDescent="0.25">
      <c r="A25" s="19" t="s">
        <v>173</v>
      </c>
      <c r="B25" s="9">
        <f>COUNTIF(Data!N:N,A25)</f>
        <v>0</v>
      </c>
      <c r="C25" s="9">
        <f>COUNTIFS(Data!N:N,A25,Data!L:L,"No ID")</f>
        <v>0</v>
      </c>
      <c r="D25" s="12"/>
      <c r="E25" s="19" t="s">
        <v>91</v>
      </c>
      <c r="F25" s="9">
        <f>COUNTIF(Data!L:L,E25)</f>
        <v>0</v>
      </c>
      <c r="G25" s="12"/>
      <c r="H25" s="19" t="s">
        <v>128</v>
      </c>
      <c r="I25" s="9">
        <f>COUNTIF(Data!L:L,H25)</f>
        <v>0</v>
      </c>
      <c r="J25" s="12"/>
      <c r="K25" s="19" t="s">
        <v>144</v>
      </c>
      <c r="L25" s="9">
        <f>COUNTIF(Data!L:L,K25)</f>
        <v>0</v>
      </c>
      <c r="M25" s="11"/>
      <c r="N25" s="11"/>
    </row>
    <row r="26" ht="15" customHeight="true" x14ac:dyDescent="0.25">
      <c r="A26" s="19" t="s">
        <v>174</v>
      </c>
      <c r="B26" s="9">
        <f>COUNTIF(Data!N:N,A26)</f>
        <v>0</v>
      </c>
      <c r="C26" s="9">
        <f>COUNTIFS(Data!N:N,A26,Data!L:L,"No ID")</f>
        <v>0</v>
      </c>
      <c r="D26" s="12"/>
      <c r="E26" s="19" t="s">
        <v>93</v>
      </c>
      <c r="F26" s="9">
        <f>COUNTIF(Data!L:L,E26)</f>
        <v>0</v>
      </c>
      <c r="G26" s="12"/>
      <c r="H26" s="19" t="s">
        <v>92</v>
      </c>
      <c r="I26" s="9">
        <f>COUNTIF(Data!L:L,H26)</f>
        <v>0</v>
      </c>
      <c r="J26" s="12"/>
      <c r="K26" s="19" t="s">
        <v>145</v>
      </c>
      <c r="L26" s="9">
        <f>COUNTIF(Data!L:L,K26)</f>
        <v>0</v>
      </c>
      <c r="M26" s="11"/>
      <c r="N26" s="11"/>
    </row>
    <row r="27" ht="15" customHeight="true" x14ac:dyDescent="0.25">
      <c r="A27" s="19" t="s">
        <v>175</v>
      </c>
      <c r="B27" s="9">
        <f>COUNTIF(Data!N:N,A27)</f>
        <v>0</v>
      </c>
      <c r="C27" s="9">
        <f>COUNTIFS(Data!N:N,A27,Data!L:L,"No ID")</f>
        <v>0</v>
      </c>
      <c r="D27" s="12"/>
      <c r="E27" s="19" t="s">
        <v>55</v>
      </c>
      <c r="F27" s="9">
        <f>COUNTIF(Data!L:L,E27)</f>
        <v>0</v>
      </c>
      <c r="G27" s="12"/>
      <c r="H27" s="19" t="s">
        <v>137</v>
      </c>
      <c r="I27" s="9">
        <f>COUNTIF(Data!L:L,H27)</f>
        <v>0</v>
      </c>
      <c r="J27" s="12"/>
      <c r="K27" s="12"/>
      <c r="L27" s="12"/>
      <c r="M27" s="11"/>
      <c r="N27" s="11"/>
    </row>
    <row r="28" ht="15" customHeight="true" x14ac:dyDescent="0.25">
      <c r="A28" s="19" t="s">
        <v>176</v>
      </c>
      <c r="B28" s="9">
        <f>COUNTIF(Data!N:N,A28)</f>
        <v>0</v>
      </c>
      <c r="C28" s="9">
        <f>COUNTIFS(Data!N:N,A28,Data!L:L,"No ID")</f>
        <v>0</v>
      </c>
      <c r="D28" s="12"/>
      <c r="E28" s="19" t="s">
        <v>129</v>
      </c>
      <c r="F28" s="9">
        <f>COUNTIF(Data!L:L,E28)</f>
        <v>0</v>
      </c>
      <c r="G28" s="12"/>
      <c r="H28" s="19" t="s">
        <v>125</v>
      </c>
      <c r="I28" s="9">
        <f>COUNTIF(Data!L:L,H28)</f>
        <v>0</v>
      </c>
      <c r="J28" s="12"/>
      <c r="K28" s="15" t="s">
        <v>14</v>
      </c>
      <c r="L28" s="15" t="s">
        <v>24</v>
      </c>
      <c r="M28" s="11"/>
      <c r="N28" s="11"/>
    </row>
    <row r="29" ht="15" customHeight="true" x14ac:dyDescent="0.25">
      <c r="A29" s="19" t="s">
        <v>177</v>
      </c>
      <c r="B29" s="9">
        <f>COUNTIF(Data!N:N,A29)</f>
        <v>0</v>
      </c>
      <c r="C29" s="9">
        <f>COUNTIFS(Data!N:N,A29,Data!L:L,"No ID")</f>
        <v>0</v>
      </c>
      <c r="D29" s="12"/>
      <c r="E29" s="19" t="s">
        <v>134</v>
      </c>
      <c r="F29" s="9">
        <f>COUNTIF(Data!L:L,E29)</f>
        <v>0</v>
      </c>
      <c r="G29" s="12"/>
      <c r="H29" s="19" t="s">
        <v>61</v>
      </c>
      <c r="I29" s="9">
        <f>COUNTIF(Data!L:L,H29)</f>
        <v>0</v>
      </c>
      <c r="J29" s="12"/>
      <c r="K29" s="19" t="s">
        <v>151</v>
      </c>
      <c r="L29" s="9">
        <f>COUNTIF(Data!R:R,K29)</f>
        <v>0</v>
      </c>
      <c r="M29" s="23">
        <f>COUNTIF(Data!K:K,"Flying")</f>
        <v>0</v>
      </c>
      <c r="N29" s="11"/>
    </row>
    <row r="30" ht="15" customHeight="true" x14ac:dyDescent="0.25">
      <c r="A30" s="19" t="s">
        <v>178</v>
      </c>
      <c r="B30" s="9">
        <f>COUNTIF(Data!N:N,A30)</f>
        <v>0</v>
      </c>
      <c r="C30" s="9">
        <f>COUNTIFS(Data!N:N,A30,Data!L:L,"No ID")</f>
        <v>0</v>
      </c>
      <c r="D30" s="12"/>
      <c r="E30" s="19" t="s">
        <v>71</v>
      </c>
      <c r="F30" s="9">
        <f>COUNTIF(Data!L:L,E30)</f>
        <v>4</v>
      </c>
      <c r="G30" s="12"/>
      <c r="H30" s="19" t="s">
        <v>68</v>
      </c>
      <c r="I30" s="9">
        <f>COUNTIF(Data!L:L,H30)</f>
        <v>0</v>
      </c>
      <c r="J30" s="12"/>
      <c r="K30" s="19" t="s">
        <v>152</v>
      </c>
      <c r="L30" s="9">
        <f>COUNTIF(Data!R:R,K30)</f>
        <v>130</v>
      </c>
      <c r="M30" s="11"/>
      <c r="N30" s="11"/>
    </row>
    <row r="31" ht="15" customHeight="true" x14ac:dyDescent="0.25">
      <c r="A31" s="19" t="s">
        <v>179</v>
      </c>
      <c r="B31" s="9">
        <f>COUNTIF(Data!N:N,A31)</f>
        <v>0</v>
      </c>
      <c r="C31" s="9">
        <f>COUNTIFS(Data!N:N,A31,Data!L:L,"No ID")</f>
        <v>0</v>
      </c>
      <c r="D31" s="12"/>
      <c r="E31" s="19" t="s">
        <v>47</v>
      </c>
      <c r="F31" s="9">
        <f>COUNTIF(Data!L:L,E31)</f>
        <v>0</v>
      </c>
      <c r="G31" s="12"/>
      <c r="H31" s="19" t="s">
        <v>106</v>
      </c>
      <c r="I31" s="9">
        <f>COUNTIF(Data!L:L,H31)</f>
        <v>0</v>
      </c>
      <c r="J31" s="12"/>
      <c r="K31" s="12"/>
      <c r="L31" s="12"/>
      <c r="M31" s="11"/>
      <c r="N31" s="11"/>
    </row>
    <row r="32" ht="15" customHeight="true" x14ac:dyDescent="0.25">
      <c r="A32" s="19" t="s">
        <v>180</v>
      </c>
      <c r="B32" s="9">
        <f>COUNTIF(Data!N:N,A32)</f>
        <v>0</v>
      </c>
      <c r="C32" s="9">
        <f>COUNTIFS(Data!N:N,A32,Data!L:L,"No ID")</f>
        <v>0</v>
      </c>
      <c r="D32" s="12"/>
      <c r="E32" s="19" t="s">
        <v>74</v>
      </c>
      <c r="F32" s="9">
        <f>COUNTIF(Data!L:L,E32)</f>
        <v>11</v>
      </c>
      <c r="G32" s="12"/>
      <c r="H32" s="19" t="s">
        <v>63</v>
      </c>
      <c r="I32" s="9">
        <f>COUNTIF(Data!L:L,H32)</f>
        <v>0</v>
      </c>
      <c r="J32" s="12"/>
      <c r="K32" s="12"/>
      <c r="L32" s="12"/>
      <c r="M32" s="11"/>
      <c r="N32" s="11"/>
    </row>
    <row r="33" ht="15" customHeight="true" x14ac:dyDescent="0.25">
      <c r="A33" s="19" t="s">
        <v>181</v>
      </c>
      <c r="B33" s="9">
        <f>COUNTIF(Data!N:N,A33)</f>
        <v>0</v>
      </c>
      <c r="C33" s="9">
        <f>COUNTIFS(Data!N:N,A33,Data!L:L,"No ID")</f>
        <v>0</v>
      </c>
      <c r="D33" s="12"/>
      <c r="E33" s="19" t="s">
        <v>118</v>
      </c>
      <c r="F33" s="9">
        <f>COUNTIF(Data!L:L,E33)</f>
        <v>0</v>
      </c>
      <c r="G33" s="12"/>
      <c r="H33" s="19" t="s">
        <v>84</v>
      </c>
      <c r="I33" s="9">
        <f>COUNTIF(Data!L:L,H33)</f>
        <v>0</v>
      </c>
      <c r="J33" s="12"/>
      <c r="K33" s="12"/>
      <c r="L33" s="12"/>
      <c r="M33" s="11"/>
      <c r="N33" s="11"/>
    </row>
    <row r="34" ht="15" customHeight="true" x14ac:dyDescent="0.25">
      <c r="A34" s="19" t="s">
        <v>182</v>
      </c>
      <c r="B34" s="9">
        <f>COUNTIF(Data!N:N,A34)</f>
        <v>0</v>
      </c>
      <c r="C34" s="9">
        <f>COUNTIFS(Data!N:N,A34,Data!L:L,"No ID")</f>
        <v>0</v>
      </c>
      <c r="D34" s="12"/>
      <c r="E34" s="19" t="s">
        <v>85</v>
      </c>
      <c r="F34" s="9">
        <f>COUNTIF(Data!L:L,E34)</f>
        <v>0</v>
      </c>
      <c r="G34" s="12"/>
      <c r="H34" s="19" t="s">
        <v>89</v>
      </c>
      <c r="I34" s="9">
        <f>COUNTIF(Data!L:L,H34)</f>
        <v>0</v>
      </c>
      <c r="J34" s="12"/>
      <c r="K34" s="12"/>
      <c r="L34" s="12"/>
      <c r="M34" s="11"/>
      <c r="N34" s="11"/>
    </row>
    <row r="35" ht="15" customHeight="true" x14ac:dyDescent="0.25">
      <c r="A35" s="19" t="s">
        <v>183</v>
      </c>
      <c r="B35" s="9">
        <f>COUNTIF(Data!N:N,A35)</f>
        <v>0</v>
      </c>
      <c r="C35" s="9">
        <f>COUNTIFS(Data!N:N,A35,Data!L:L,"No ID")</f>
        <v>0</v>
      </c>
      <c r="D35" s="12"/>
      <c r="E35" s="19" t="s">
        <v>60</v>
      </c>
      <c r="F35" s="9">
        <f>COUNTIF(Data!L:L,E35)</f>
        <v>0</v>
      </c>
      <c r="G35" s="12"/>
      <c r="H35" s="19" t="s">
        <v>121</v>
      </c>
      <c r="I35" s="9">
        <f>COUNTIF(Data!L:L,H35)</f>
        <v>0</v>
      </c>
      <c r="J35" s="12"/>
      <c r="K35" s="12"/>
      <c r="L35" s="12"/>
      <c r="M35" s="11"/>
      <c r="N35" s="11"/>
    </row>
    <row r="36" ht="15" customHeight="true" x14ac:dyDescent="0.25">
      <c r="A36" s="19" t="s">
        <v>184</v>
      </c>
      <c r="B36" s="9">
        <f>COUNTIF(Data!N:N,A36)</f>
        <v>0</v>
      </c>
      <c r="C36" s="9">
        <f>COUNTIFS(Data!N:N,A36,Data!L:L,"No ID")</f>
        <v>0</v>
      </c>
      <c r="D36" s="12"/>
      <c r="E36" s="19" t="s">
        <v>62</v>
      </c>
      <c r="F36" s="9">
        <f>COUNTIF(Data!L:L,E36)</f>
        <v>0</v>
      </c>
      <c r="G36" s="12"/>
      <c r="H36" s="19" t="s">
        <v>53</v>
      </c>
      <c r="I36" s="9">
        <f>COUNTIF(Data!L:L,H36)</f>
        <v>0</v>
      </c>
      <c r="J36" s="12"/>
      <c r="K36" s="12"/>
      <c r="L36" s="12"/>
      <c r="M36" s="11"/>
      <c r="N36" s="11"/>
    </row>
    <row r="37" ht="15" customHeight="true" x14ac:dyDescent="0.25">
      <c r="A37" s="19" t="s">
        <v>185</v>
      </c>
      <c r="B37" s="9">
        <f>COUNTIF(Data!N:N,A37)</f>
        <v>0</v>
      </c>
      <c r="C37" s="9">
        <f>COUNTIFS(Data!N:N,A37,Data!L:L,"No ID")</f>
        <v>0</v>
      </c>
      <c r="D37" s="12"/>
      <c r="E37" s="19" t="s">
        <v>119</v>
      </c>
      <c r="F37" s="9">
        <f>COUNTIF(Data!L:L,E37)</f>
        <v>1</v>
      </c>
      <c r="G37" s="12"/>
      <c r="H37" s="19" t="s">
        <v>76</v>
      </c>
      <c r="I37" s="9">
        <f>COUNTIF(Data!L:L,H37)</f>
        <v>0</v>
      </c>
      <c r="J37" s="12"/>
      <c r="K37" s="12"/>
      <c r="L37" s="12"/>
      <c r="M37" s="11"/>
      <c r="N37" s="11"/>
    </row>
    <row r="38" ht="15" customHeight="true" x14ac:dyDescent="0.25">
      <c r="A38" s="19" t="s">
        <v>186</v>
      </c>
      <c r="B38" s="9">
        <f>COUNTIF(Data!N:N,A38)</f>
        <v>0</v>
      </c>
      <c r="C38" s="9">
        <f>COUNTIFS(Data!N:N,A38,Data!L:L,"No ID")</f>
        <v>0</v>
      </c>
      <c r="D38" s="12"/>
      <c r="E38" s="19" t="s">
        <v>67</v>
      </c>
      <c r="F38" s="9">
        <f>COUNTIF(Data!L:L,E38)</f>
        <v>0</v>
      </c>
      <c r="G38" s="12"/>
      <c r="H38" s="19" t="s">
        <v>45</v>
      </c>
      <c r="I38" s="9">
        <f>COUNTIF(Data!L:L,H38)</f>
        <v>0</v>
      </c>
      <c r="J38" s="12"/>
      <c r="K38" s="12"/>
      <c r="L38" s="12"/>
      <c r="M38" s="11"/>
      <c r="N38" s="11"/>
    </row>
    <row r="39" ht="15" customHeight="true" x14ac:dyDescent="0.25">
      <c r="A39" s="19" t="s">
        <v>187</v>
      </c>
      <c r="B39" s="9">
        <f>COUNTIF(Data!N:N,A39)</f>
        <v>0</v>
      </c>
      <c r="C39" s="9">
        <f>COUNTIFS(Data!N:N,A39,Data!L:L,"No ID")</f>
        <v>0</v>
      </c>
      <c r="D39" s="12"/>
      <c r="E39" s="19" t="s">
        <v>65</v>
      </c>
      <c r="F39" s="9">
        <f>COUNTIF(Data!L:L,E39)</f>
        <v>0</v>
      </c>
      <c r="G39" s="12"/>
      <c r="H39" s="19" t="s">
        <v>205</v>
      </c>
      <c r="I39" s="9">
        <f>COUNTIF(Data!L:L,H39)</f>
        <v>0</v>
      </c>
      <c r="J39" s="12"/>
      <c r="K39" s="12"/>
      <c r="L39" s="12"/>
      <c r="M39" s="11"/>
      <c r="N39" s="11"/>
    </row>
    <row r="40" ht="15" customHeight="true" x14ac:dyDescent="0.25">
      <c r="A40" s="19" t="s">
        <v>188</v>
      </c>
      <c r="B40" s="9">
        <f>COUNTIF(Data!N:N,A40)</f>
        <v>0</v>
      </c>
      <c r="C40" s="9">
        <f>COUNTIFS(Data!N:N,A40,Data!L:L,"No ID")</f>
        <v>0</v>
      </c>
      <c r="D40" s="12"/>
      <c r="E40" s="19" t="s">
        <v>201</v>
      </c>
      <c r="F40" s="9">
        <f>COUNTIF(Data!L:L,E40)</f>
        <v>0</v>
      </c>
      <c r="G40" s="12"/>
      <c r="H40" s="19" t="s">
        <v>50</v>
      </c>
      <c r="I40" s="9">
        <f>COUNTIF(Data!L:L,H40)</f>
        <v>0</v>
      </c>
      <c r="J40" s="12"/>
      <c r="K40" s="12"/>
      <c r="L40" s="12"/>
      <c r="M40" s="12"/>
      <c r="N40" s="11"/>
    </row>
    <row r="41" ht="15" customHeight="true" x14ac:dyDescent="0.25">
      <c r="A41" s="19" t="s">
        <v>189</v>
      </c>
      <c r="B41" s="9">
        <f>COUNTIF(Data!N:N,A41)</f>
        <v>0</v>
      </c>
      <c r="C41" s="9">
        <f>COUNTIFS(Data!N:N,A41,Data!L:L,"No ID")</f>
        <v>0</v>
      </c>
      <c r="D41" s="12"/>
      <c r="E41" s="19" t="s">
        <v>111</v>
      </c>
      <c r="F41" s="9">
        <f>COUNTIF(Data!L:L,E41)</f>
        <v>0</v>
      </c>
      <c r="G41" s="12"/>
      <c r="H41" s="19" t="s">
        <v>69</v>
      </c>
      <c r="I41" s="9">
        <f>COUNTIF(Data!L:L,H41)</f>
        <v>0</v>
      </c>
      <c r="J41" s="12"/>
      <c r="K41" s="12"/>
      <c r="L41" s="12"/>
      <c r="M41" s="12"/>
      <c r="N41" s="11"/>
    </row>
    <row r="42" ht="15" customHeight="true" x14ac:dyDescent="0.25">
      <c r="A42" s="19" t="s">
        <v>190</v>
      </c>
      <c r="B42" s="9">
        <f>COUNTIF(Data!N:N,A42)</f>
        <v>0</v>
      </c>
      <c r="C42" s="9">
        <f>COUNTIFS(Data!N:N,A42,Data!L:L,"No ID")</f>
        <v>0</v>
      </c>
      <c r="D42" s="12"/>
      <c r="E42" s="19" t="s">
        <v>102</v>
      </c>
      <c r="F42" s="9">
        <f>COUNTIF(Data!L:L,E42)</f>
        <v>0</v>
      </c>
      <c r="G42" s="12"/>
      <c r="H42" s="19" t="s">
        <v>57</v>
      </c>
      <c r="I42" s="9">
        <f>COUNTIF(Data!L:L,H42)</f>
        <v>0</v>
      </c>
      <c r="J42" s="12"/>
      <c r="K42" s="12"/>
      <c r="L42" s="12"/>
      <c r="M42" s="12"/>
      <c r="N42" s="11"/>
    </row>
    <row r="43" ht="15" customHeight="true" x14ac:dyDescent="0.25">
      <c r="A43" s="19" t="s">
        <v>191</v>
      </c>
      <c r="B43" s="9">
        <f>COUNTIF(Data!N:N,A43)</f>
        <v>0</v>
      </c>
      <c r="C43" s="9">
        <f>COUNTIFS(Data!N:N,A43,Data!L:L,"No ID")</f>
        <v>0</v>
      </c>
      <c r="D43" s="12"/>
      <c r="E43" s="19" t="s">
        <v>104</v>
      </c>
      <c r="F43" s="9">
        <f>COUNTIF(Data!L:L,E43)</f>
        <v>0</v>
      </c>
      <c r="G43" s="12"/>
      <c r="H43" s="19" t="s">
        <v>95</v>
      </c>
      <c r="I43" s="9">
        <f>COUNTIF(Data!L:L,H43)</f>
        <v>0</v>
      </c>
      <c r="J43" s="12"/>
      <c r="K43" s="12"/>
      <c r="L43" s="12"/>
      <c r="M43" s="12"/>
      <c r="N43" s="11"/>
    </row>
    <row r="44" ht="15" customHeight="true" x14ac:dyDescent="0.25">
      <c r="A44" s="12"/>
      <c r="B44" s="12">
        <f>SUM(B14:B43)</f>
        <v>212</v>
      </c>
      <c r="C44" s="12">
        <f>SUM(C14:C43)</f>
        <v>3</v>
      </c>
      <c r="D44" s="12"/>
      <c r="E44" s="19" t="s">
        <v>86</v>
      </c>
      <c r="F44" s="9">
        <f>COUNTIF(Data!L:L,E44)</f>
        <v>0</v>
      </c>
      <c r="G44" s="12"/>
      <c r="H44" s="19" t="s">
        <v>206</v>
      </c>
      <c r="I44" s="9">
        <f>COUNTIF(Data!L:L,H44)</f>
        <v>0</v>
      </c>
      <c r="J44" s="12"/>
      <c r="K44" s="12"/>
      <c r="L44" s="12"/>
      <c r="M44" s="12"/>
      <c r="N44" s="11"/>
    </row>
    <row r="45" ht="15" customHeight="true" x14ac:dyDescent="0.25">
      <c r="A45" s="12"/>
      <c r="B45" s="12"/>
      <c r="C45" s="11"/>
      <c r="D45" s="12"/>
      <c r="E45" s="19" t="s">
        <v>41</v>
      </c>
      <c r="F45" s="9">
        <f>COUNTIF(Data!L:L,E45)</f>
        <v>0</v>
      </c>
      <c r="G45" s="12"/>
      <c r="H45" s="19" t="s">
        <v>207</v>
      </c>
      <c r="I45" s="9">
        <f>COUNTIF(Data!L:L,H45)</f>
        <v>0</v>
      </c>
      <c r="J45" s="12"/>
      <c r="K45" s="12"/>
      <c r="L45" s="12"/>
      <c r="M45" s="12"/>
      <c r="N45" s="11"/>
    </row>
    <row r="46" ht="15" customHeight="true" x14ac:dyDescent="0.25">
      <c r="A46" s="15" t="s">
        <v>156</v>
      </c>
      <c r="B46" s="15" t="s">
        <v>24</v>
      </c>
      <c r="C46" s="15" t="s">
        <v>157</v>
      </c>
      <c r="D46" s="12"/>
      <c r="E46" s="19" t="s">
        <v>124</v>
      </c>
      <c r="F46" s="9">
        <f>COUNTIF(Data!L:L,E46)</f>
        <v>2</v>
      </c>
      <c r="G46" s="12"/>
      <c r="H46" s="19" t="s">
        <v>103</v>
      </c>
      <c r="I46" s="9">
        <f>COUNTIF(Data!L:L,H46)</f>
        <v>0</v>
      </c>
      <c r="J46" s="12"/>
      <c r="K46" s="12"/>
      <c r="L46" s="12"/>
      <c r="M46" s="12"/>
      <c r="N46" s="11"/>
    </row>
    <row r="47" ht="15" customHeight="true" x14ac:dyDescent="0.25">
      <c r="A47" s="19" t="s">
        <v>192</v>
      </c>
      <c r="B47" s="9">
        <f>COUNTIF(Data!N:N,A47)</f>
        <v>1</v>
      </c>
      <c r="C47" s="9">
        <f>COUNTIFS(Data!N:N,A47,Data!L:L,"No ID")</f>
        <v>0</v>
      </c>
      <c r="D47" s="12"/>
      <c r="E47" s="19" t="s">
        <v>78</v>
      </c>
      <c r="F47" s="9">
        <f>COUNTIF(Data!L:L,E47)</f>
        <v>0</v>
      </c>
      <c r="G47" s="12"/>
      <c r="H47" s="19" t="s">
        <v>138</v>
      </c>
      <c r="I47" s="9">
        <f>COUNTIF(Data!L:L,H47)</f>
        <v>0</v>
      </c>
      <c r="J47" s="12"/>
      <c r="K47" s="12"/>
      <c r="L47" s="12"/>
      <c r="M47" s="12"/>
      <c r="N47" s="11"/>
    </row>
    <row r="48" ht="15" customHeight="true" x14ac:dyDescent="0.25">
      <c r="A48" s="19" t="s">
        <v>193</v>
      </c>
      <c r="B48" s="9">
        <f>COUNTIF(Data!N:N,A48)</f>
        <v>0</v>
      </c>
      <c r="C48" s="9">
        <f>COUNTIFS(Data!N:N,A48,Data!L:L,"No ID")</f>
        <v>0</v>
      </c>
      <c r="D48" s="12"/>
      <c r="E48" s="19" t="s">
        <v>117</v>
      </c>
      <c r="F48" s="9">
        <f>COUNTIF(Data!L:L,E48)</f>
        <v>15</v>
      </c>
      <c r="G48" s="12"/>
      <c r="H48" s="19" t="s">
        <v>58</v>
      </c>
      <c r="I48" s="9">
        <f>COUNTIF(Data!L:L,H48)</f>
        <v>0</v>
      </c>
      <c r="J48" s="12"/>
      <c r="K48" s="12"/>
      <c r="L48" s="12"/>
      <c r="M48" s="12"/>
      <c r="N48" s="11"/>
    </row>
    <row r="49" ht="15" customHeight="true" x14ac:dyDescent="0.25">
      <c r="A49" s="19" t="s">
        <v>194</v>
      </c>
      <c r="B49" s="9">
        <f>COUNTIF(Data!N:N,A49)</f>
        <v>7</v>
      </c>
      <c r="C49" s="9">
        <f>COUNTIFS(Data!N:N,A49,Data!L:L,"No ID")</f>
        <v>0</v>
      </c>
      <c r="D49" s="12"/>
      <c r="E49" s="19" t="s">
        <v>94</v>
      </c>
      <c r="F49" s="9">
        <f>COUNTIF(Data!L:L,E49)</f>
        <v>0</v>
      </c>
      <c r="G49" s="12"/>
      <c r="H49" s="19" t="s">
        <v>131</v>
      </c>
      <c r="I49" s="9">
        <f>COUNTIF(Data!L:L,H49)</f>
        <v>0</v>
      </c>
      <c r="J49" s="12"/>
      <c r="K49" s="12"/>
      <c r="L49" s="12"/>
      <c r="M49" s="12"/>
      <c r="N49" s="11"/>
    </row>
    <row r="50" ht="15" customHeight="true" x14ac:dyDescent="0.25">
      <c r="A50" s="19" t="s">
        <v>195</v>
      </c>
      <c r="B50" s="9">
        <f>COUNTIF(Data!N:N,A50)</f>
        <v>0</v>
      </c>
      <c r="C50" s="9">
        <f>COUNTIFS(Data!N:N,A50,Data!L:L,"No ID")</f>
        <v>0</v>
      </c>
      <c r="D50" s="12"/>
      <c r="E50" s="19" t="s">
        <v>135</v>
      </c>
      <c r="F50" s="9">
        <f>COUNTIF(Data!L:L,E50)</f>
        <v>0</v>
      </c>
      <c r="G50" s="12"/>
      <c r="H50" s="19" t="s">
        <v>130</v>
      </c>
      <c r="I50" s="9">
        <f>COUNTIF(Data!L:L,H50)</f>
        <v>0</v>
      </c>
      <c r="J50" s="12"/>
      <c r="K50" s="12"/>
      <c r="L50" s="12"/>
      <c r="M50" s="12"/>
      <c r="N50" s="11"/>
    </row>
    <row r="51" ht="15" customHeight="true" x14ac:dyDescent="0.25">
      <c r="A51" s="19" t="s">
        <v>196</v>
      </c>
      <c r="B51" s="9">
        <f>COUNTIF(Data!N:N,A51)</f>
        <v>0</v>
      </c>
      <c r="C51" s="9">
        <f>COUNTIFS(Data!N:N,A51,Data!L:L,"No ID")</f>
        <v>0</v>
      </c>
      <c r="D51" s="12"/>
      <c r="E51" s="19" t="s">
        <v>80</v>
      </c>
      <c r="F51" s="9">
        <f>COUNTIF(Data!L:L,E51)</f>
        <v>0</v>
      </c>
      <c r="G51" s="12"/>
      <c r="H51" s="19" t="s">
        <v>52</v>
      </c>
      <c r="I51" s="9">
        <f>COUNTIF(Data!L:L,H51)</f>
        <v>0</v>
      </c>
      <c r="J51" s="12"/>
      <c r="K51" s="12"/>
      <c r="L51" s="12"/>
      <c r="M51" s="12"/>
      <c r="N51" s="11"/>
    </row>
    <row r="52" ht="15" customHeight="true" x14ac:dyDescent="0.25">
      <c r="A52" s="19" t="s">
        <v>197</v>
      </c>
      <c r="B52" s="9">
        <f>COUNTIF(Data!N:N,A52)</f>
        <v>0</v>
      </c>
      <c r="C52" s="9">
        <f>COUNTIFS(Data!N:N,A52,Data!L:L,"No ID")</f>
        <v>0</v>
      </c>
      <c r="D52" s="12"/>
      <c r="E52" s="19" t="s">
        <v>112</v>
      </c>
      <c r="F52" s="9">
        <f>COUNTIF(Data!L:L,E52)</f>
        <v>36</v>
      </c>
      <c r="G52" s="12"/>
      <c r="H52" s="19" t="s">
        <v>107</v>
      </c>
      <c r="I52" s="9">
        <f>COUNTIF(Data!L:L,H52)</f>
        <v>0</v>
      </c>
      <c r="J52" s="12"/>
      <c r="K52" s="12"/>
      <c r="L52" s="12"/>
      <c r="M52" s="12"/>
      <c r="N52" s="11"/>
    </row>
    <row r="53" ht="15" customHeight="true" x14ac:dyDescent="0.25">
      <c r="A53" s="19" t="s">
        <v>198</v>
      </c>
      <c r="B53" s="9">
        <f>COUNTIF(Data!N:N,A53)</f>
        <v>0</v>
      </c>
      <c r="C53" s="9">
        <f>COUNTIFS(Data!N:N,A53,Data!L:L,"No ID")</f>
        <v>0</v>
      </c>
      <c r="D53" s="12"/>
      <c r="E53" s="19" t="s">
        <v>88</v>
      </c>
      <c r="F53" s="9">
        <f>COUNTIF(Data!L:L,E53)</f>
        <v>0</v>
      </c>
      <c r="G53" s="12"/>
      <c r="H53" s="19" t="s">
        <v>59</v>
      </c>
      <c r="I53" s="9">
        <f>COUNTIF(Data!L:L,H53)</f>
        <v>0</v>
      </c>
      <c r="J53" s="12"/>
      <c r="K53" s="12"/>
      <c r="L53" s="12"/>
      <c r="M53" s="12"/>
      <c r="N53" s="11"/>
    </row>
    <row r="54" ht="16.5" customHeight="true" x14ac:dyDescent="0.25">
      <c r="A54" s="19" t="s">
        <v>199</v>
      </c>
      <c r="B54" s="9">
        <f>COUNTIF(Data!N:N,A54)</f>
        <v>0</v>
      </c>
      <c r="C54" s="9">
        <f>COUNTIFS(Data!N:N,A54,Data!L:L,"No ID")</f>
        <v>0</v>
      </c>
      <c r="D54" s="12"/>
      <c r="E54" s="19" t="s">
        <v>87</v>
      </c>
      <c r="F54" s="9">
        <f>COUNTIF(Data!L:L,E54)</f>
        <v>0</v>
      </c>
      <c r="G54" s="12"/>
      <c r="H54" s="12"/>
      <c r="I54" s="12"/>
      <c r="J54" s="12"/>
      <c r="K54" s="12"/>
      <c r="L54" s="12"/>
      <c r="M54" s="12"/>
      <c r="N54" s="11"/>
    </row>
    <row r="55" s="13" customFormat="true" x14ac:dyDescent="0.25">
      <c r="A55" s="12"/>
      <c r="B55" s="12">
        <f>SUM(B47:B54)</f>
        <v>8</v>
      </c>
      <c r="C55" s="12">
        <f>SUM(C47:C54)</f>
        <v>0</v>
      </c>
      <c r="D55" s="12"/>
      <c r="E55" s="12"/>
      <c r="F55" s="12"/>
      <c r="G55" s="12"/>
      <c r="H55" s="12"/>
      <c r="I55" s="12"/>
      <c r="J55" s="12"/>
      <c r="K55" s="12"/>
      <c r="L55" s="12"/>
      <c r="M55" s="12"/>
      <c r="N55" s="11"/>
    </row>
    <row r="56" s="13" customFormat="true" x14ac:dyDescent="0.25">
      <c r="A56" s="12"/>
      <c r="B56" s="12"/>
      <c r="C56" s="12"/>
      <c r="D56" s="12"/>
      <c r="E56" s="12"/>
      <c r="F56" s="12"/>
      <c r="G56" s="12"/>
      <c r="H56" s="12"/>
      <c r="I56" s="12"/>
      <c r="J56" s="12"/>
      <c r="K56" s="12"/>
      <c r="L56" s="12"/>
      <c r="M56" s="12"/>
      <c r="N56" s="11"/>
    </row>
    <row r="57" s="13" customFormat="true" x14ac:dyDescent="0.25">
      <c r="A57" s="12"/>
      <c r="B57" s="12"/>
      <c r="C57" s="12"/>
      <c r="D57" s="12"/>
      <c r="E57" s="12"/>
      <c r="F57" s="12"/>
      <c r="G57" s="12"/>
      <c r="H57" s="12"/>
      <c r="I57" s="12"/>
      <c r="J57" s="12"/>
      <c r="K57" s="12"/>
      <c r="L57" s="12"/>
      <c r="M57" s="12"/>
      <c r="N57" s="12"/>
    </row>
    <row r="58" s="13" customFormat="true" x14ac:dyDescent="0.25">
      <c r="A58" s="12"/>
      <c r="B58" s="12"/>
      <c r="C58" s="12"/>
      <c r="D58" s="12"/>
      <c r="E58" s="12"/>
      <c r="F58" s="12"/>
      <c r="G58" s="12"/>
      <c r="H58" s="12"/>
      <c r="I58" s="12"/>
      <c r="J58" s="12"/>
      <c r="K58" s="12"/>
      <c r="L58" s="12"/>
      <c r="M58" s="12"/>
      <c r="N58" s="12"/>
    </row>
    <row r="59" s="13" customFormat="true" x14ac:dyDescent="0.25">
      <c r="A59" s="12"/>
      <c r="B59" s="12"/>
      <c r="C59" s="12"/>
      <c r="D59" s="12"/>
      <c r="E59" s="12"/>
      <c r="F59" s="12"/>
      <c r="G59" s="12"/>
      <c r="H59" s="12"/>
      <c r="I59" s="12"/>
      <c r="J59" s="12"/>
      <c r="K59" s="12"/>
      <c r="L59" s="12"/>
      <c r="M59" s="12"/>
      <c r="N59" s="12"/>
    </row>
    <row r="60" s="13" customFormat="true" x14ac:dyDescent="0.25">
      <c r="A60" s="12"/>
      <c r="B60" s="12"/>
      <c r="C60" s="12"/>
      <c r="D60" s="12"/>
      <c r="E60" s="12"/>
      <c r="F60" s="12"/>
      <c r="G60" s="12"/>
      <c r="H60" s="12"/>
      <c r="I60" s="12"/>
      <c r="J60" s="12"/>
      <c r="K60" s="12"/>
      <c r="L60" s="12"/>
      <c r="M60" s="12"/>
      <c r="N60" s="12"/>
    </row>
    <row r="61" s="13" customFormat="true" x14ac:dyDescent="0.25">
      <c r="A61" s="12"/>
      <c r="B61" s="12"/>
      <c r="C61" s="12"/>
      <c r="D61" s="12"/>
      <c r="E61" s="12"/>
      <c r="F61" s="12"/>
      <c r="G61" s="12"/>
      <c r="H61" s="12"/>
      <c r="I61" s="12"/>
      <c r="J61" s="12"/>
      <c r="K61" s="12"/>
      <c r="L61" s="12"/>
      <c r="M61" s="12"/>
      <c r="N61" s="12"/>
    </row>
    <row r="62" s="13" customFormat="true" x14ac:dyDescent="0.25">
      <c r="A62" s="12"/>
      <c r="B62" s="12"/>
      <c r="C62" s="12"/>
      <c r="D62" s="12"/>
      <c r="E62" s="12"/>
      <c r="F62" s="12"/>
      <c r="G62" s="12"/>
      <c r="H62" s="12"/>
      <c r="I62" s="12"/>
      <c r="J62" s="12"/>
      <c r="K62" s="12"/>
      <c r="L62" s="12"/>
      <c r="M62" s="12"/>
      <c r="N62" s="12"/>
    </row>
    <row r="63" s="13" customFormat="true" x14ac:dyDescent="0.25">
      <c r="A63" s="12"/>
      <c r="B63" s="12"/>
      <c r="C63" s="12"/>
      <c r="D63" s="12"/>
      <c r="E63" s="12"/>
      <c r="F63" s="12"/>
      <c r="G63" s="12"/>
      <c r="H63" s="12"/>
      <c r="I63" s="12"/>
      <c r="J63" s="12"/>
      <c r="K63" s="12"/>
      <c r="L63" s="12"/>
      <c r="M63" s="12"/>
      <c r="N63" s="12"/>
    </row>
    <row r="64" s="13" customFormat="true" x14ac:dyDescent="0.25">
      <c r="A64" s="12"/>
      <c r="B64" s="12"/>
      <c r="C64" s="12"/>
      <c r="D64" s="12"/>
      <c r="E64" s="12"/>
      <c r="F64" s="12"/>
      <c r="G64" s="12"/>
      <c r="H64" s="12"/>
      <c r="I64" s="12"/>
      <c r="J64" s="12"/>
      <c r="K64" s="12"/>
      <c r="L64" s="12"/>
      <c r="M64" s="12"/>
      <c r="N64" s="12"/>
    </row>
    <row r="65" s="13" customFormat="true" x14ac:dyDescent="0.25">
      <c r="A65" s="12"/>
      <c r="B65" s="12"/>
      <c r="C65" s="12"/>
      <c r="D65" s="12"/>
      <c r="E65" s="12"/>
      <c r="F65" s="12"/>
      <c r="G65" s="12"/>
      <c r="H65" s="12"/>
      <c r="I65" s="12"/>
      <c r="J65" s="12"/>
      <c r="K65" s="12"/>
      <c r="L65" s="12"/>
      <c r="M65" s="12"/>
      <c r="N65" s="12"/>
    </row>
    <row r="66" s="13" customFormat="true" x14ac:dyDescent="0.25">
      <c r="A66" s="12"/>
      <c r="B66" s="12"/>
      <c r="C66" s="12"/>
      <c r="D66" s="12"/>
      <c r="E66" s="12"/>
      <c r="F66" s="12"/>
      <c r="G66" s="12"/>
      <c r="H66" s="12"/>
      <c r="I66" s="12"/>
      <c r="J66" s="12"/>
      <c r="K66" s="12"/>
      <c r="L66" s="12"/>
      <c r="M66" s="12"/>
      <c r="N66" s="12"/>
    </row>
    <row r="67" s="13" customFormat="true" x14ac:dyDescent="0.25">
      <c r="A67" s="12"/>
      <c r="B67" s="12"/>
      <c r="C67" s="12"/>
      <c r="D67" s="12"/>
      <c r="E67" s="12"/>
      <c r="F67" s="12"/>
      <c r="G67" s="12"/>
      <c r="H67" s="12"/>
      <c r="I67" s="12"/>
      <c r="J67" s="12"/>
      <c r="K67" s="12"/>
      <c r="L67" s="12"/>
      <c r="M67" s="12"/>
      <c r="N67" s="12"/>
    </row>
    <row r="68" s="13" customFormat="true" hidden="true" x14ac:dyDescent="0.25">
      <c r="A68" s="14"/>
      <c r="B68" s="14"/>
      <c r="C68" s="14"/>
      <c r="D68" s="14"/>
      <c r="E68" s="14"/>
      <c r="F68" s="14"/>
      <c r="G68" s="14"/>
      <c r="H68" s="14"/>
      <c r="I68" s="14"/>
      <c r="J68" s="14"/>
      <c r="K68" s="14"/>
      <c r="L68" s="14"/>
    </row>
    <row r="69" s="13" customFormat="true" hidden="true" x14ac:dyDescent="0.25">
      <c r="A69" s="14"/>
      <c r="B69" s="14"/>
      <c r="C69" s="14"/>
      <c r="D69" s="14"/>
      <c r="E69" s="14"/>
      <c r="F69" s="14"/>
      <c r="G69" s="14"/>
      <c r="H69" s="14"/>
      <c r="I69" s="14"/>
      <c r="J69" s="14"/>
      <c r="K69" s="14"/>
      <c r="L69" s="14"/>
    </row>
    <row r="70" s="13" customFormat="true" hidden="true" x14ac:dyDescent="0.25">
      <c r="A70" s="14"/>
      <c r="B70" s="14"/>
      <c r="C70" s="14"/>
      <c r="D70" s="14"/>
      <c r="E70" s="14"/>
      <c r="F70" s="14"/>
      <c r="G70" s="14"/>
      <c r="H70" s="14"/>
      <c r="I70" s="14"/>
      <c r="J70" s="14"/>
      <c r="K70" s="14"/>
      <c r="L70" s="14"/>
    </row>
    <row r="71" s="13" customFormat="true" hidden="true" x14ac:dyDescent="0.25">
      <c r="D71" s="14"/>
      <c r="E71" s="14"/>
      <c r="F71" s="14"/>
      <c r="G71" s="14"/>
      <c r="H71" s="14"/>
      <c r="I71" s="14"/>
      <c r="J71" s="14"/>
      <c r="K71" s="14"/>
      <c r="L71" s="14"/>
    </row>
    <row r="72" s="13" customFormat="true" hidden="true" x14ac:dyDescent="0.25">
      <c r="D72" s="14"/>
      <c r="E72" s="14"/>
      <c r="F72" s="14"/>
      <c r="G72" s="14"/>
      <c r="H72" s="14"/>
      <c r="I72" s="14"/>
      <c r="J72" s="14"/>
      <c r="K72" s="14"/>
      <c r="L72" s="14"/>
    </row>
    <row r="73" s="13" customFormat="true" hidden="true" x14ac:dyDescent="0.25">
      <c r="D73" s="14"/>
      <c r="E73" s="14"/>
      <c r="F73" s="14"/>
      <c r="G73" s="14"/>
      <c r="H73" s="14"/>
      <c r="I73" s="14"/>
      <c r="J73" s="14"/>
      <c r="K73" s="14"/>
      <c r="L73" s="14"/>
    </row>
    <row r="74" s="13" customFormat="true" hidden="true" x14ac:dyDescent="0.25">
      <c r="D74" s="14"/>
      <c r="E74" s="14"/>
      <c r="F74" s="14"/>
      <c r="G74" s="14"/>
      <c r="H74" s="14"/>
      <c r="I74" s="14"/>
      <c r="J74" s="14"/>
      <c r="K74" s="14"/>
      <c r="L74" s="14"/>
    </row>
    <row r="75" s="13" customFormat="true" hidden="true" x14ac:dyDescent="0.25">
      <c r="D75" s="14"/>
      <c r="E75" s="14"/>
      <c r="F75" s="14"/>
      <c r="G75" s="14"/>
      <c r="H75" s="14"/>
      <c r="I75" s="14"/>
      <c r="J75" s="14"/>
      <c r="K75" s="14"/>
      <c r="L75" s="14"/>
    </row>
    <row r="76" s="13" customFormat="true" hidden="true" x14ac:dyDescent="0.25">
      <c r="D76" s="14"/>
      <c r="E76" s="14"/>
      <c r="F76" s="14"/>
      <c r="G76" s="14"/>
      <c r="H76" s="14"/>
      <c r="I76" s="14"/>
      <c r="J76" s="14"/>
      <c r="K76" s="14"/>
      <c r="L76" s="14"/>
    </row>
    <row r="77" s="13" customFormat="true" hidden="true" x14ac:dyDescent="0.25">
      <c r="D77" s="14"/>
      <c r="E77" s="14"/>
      <c r="F77" s="14"/>
      <c r="G77" s="14"/>
      <c r="H77" s="14"/>
      <c r="I77" s="14"/>
      <c r="J77" s="14"/>
      <c r="K77" s="14"/>
      <c r="L77" s="14"/>
    </row>
    <row r="78" s="13" customFormat="true" hidden="true" x14ac:dyDescent="0.25">
      <c r="D78" s="14"/>
      <c r="E78" s="14"/>
      <c r="F78" s="14"/>
      <c r="G78" s="14"/>
      <c r="H78" s="14"/>
      <c r="I78" s="14"/>
      <c r="J78" s="14"/>
      <c r="K78" s="14"/>
      <c r="L78" s="14"/>
    </row>
    <row r="79" s="13" customFormat="true" hidden="true" x14ac:dyDescent="0.25">
      <c r="A79" s="14"/>
      <c r="B79" s="14"/>
      <c r="C79" s="14"/>
      <c r="D79" s="14"/>
      <c r="E79" s="14"/>
      <c r="F79" s="14"/>
      <c r="G79" s="14"/>
      <c r="H79" s="14"/>
      <c r="I79" s="14"/>
      <c r="J79" s="14"/>
      <c r="K79" s="14"/>
      <c r="L79" s="14"/>
    </row>
    <row r="80" s="13" customFormat="true" hidden="true" x14ac:dyDescent="0.25">
      <c r="A80" s="14"/>
      <c r="B80" s="14"/>
      <c r="C80" s="14"/>
      <c r="D80" s="14"/>
      <c r="E80" s="14"/>
      <c r="F80" s="14"/>
      <c r="G80" s="14"/>
      <c r="H80" s="14"/>
      <c r="I80" s="14"/>
      <c r="J80" s="14"/>
      <c r="K80" s="14"/>
      <c r="L80" s="14"/>
    </row>
    <row r="81" s="13" customFormat="true" hidden="true" x14ac:dyDescent="0.25">
      <c r="A81" s="14"/>
      <c r="B81" s="14"/>
      <c r="C81" s="14"/>
      <c r="D81" s="14"/>
      <c r="E81" s="14"/>
      <c r="F81" s="14"/>
      <c r="G81" s="14"/>
      <c r="H81" s="14"/>
      <c r="I81" s="14"/>
      <c r="J81" s="14"/>
      <c r="K81" s="14"/>
      <c r="L81" s="14"/>
    </row>
    <row r="82" s="13" customFormat="true" hidden="true" x14ac:dyDescent="0.25">
      <c r="A82" s="20"/>
      <c r="B82" s="14"/>
      <c r="C82" s="14"/>
      <c r="D82" s="14"/>
      <c r="E82" s="14"/>
      <c r="F82" s="14"/>
      <c r="G82" s="14"/>
      <c r="H82" s="14"/>
      <c r="I82" s="14"/>
      <c r="J82" s="14"/>
      <c r="K82" s="14"/>
      <c r="L82" s="14"/>
    </row>
    <row r="83" s="13" customFormat="true" hidden="true" x14ac:dyDescent="0.25">
      <c r="A83" s="20"/>
      <c r="B83" s="14"/>
      <c r="C83" s="14"/>
      <c r="D83" s="14"/>
      <c r="E83" s="14"/>
      <c r="F83" s="14"/>
      <c r="G83" s="14"/>
      <c r="H83" s="14"/>
      <c r="I83" s="14"/>
      <c r="J83" s="14"/>
      <c r="K83" s="14"/>
      <c r="L83" s="14"/>
    </row>
    <row r="84" s="13" customFormat="true" hidden="true" x14ac:dyDescent="0.25">
      <c r="A84" s="20"/>
      <c r="B84" s="14"/>
      <c r="C84" s="14"/>
      <c r="D84" s="14"/>
      <c r="E84" s="14"/>
      <c r="F84" s="14"/>
      <c r="G84" s="14"/>
      <c r="H84" s="14"/>
      <c r="I84" s="14"/>
      <c r="J84" s="14"/>
      <c r="K84" s="14"/>
      <c r="L84" s="14"/>
    </row>
    <row r="85" s="13" customFormat="true" hidden="true" x14ac:dyDescent="0.25">
      <c r="A85" s="20"/>
      <c r="B85" s="14"/>
      <c r="C85" s="14"/>
      <c r="D85" s="14"/>
      <c r="E85" s="14"/>
      <c r="F85" s="14"/>
      <c r="G85" s="14"/>
      <c r="H85" s="14"/>
      <c r="I85" s="14"/>
      <c r="J85" s="14"/>
      <c r="K85" s="14"/>
      <c r="L85" s="14"/>
    </row>
    <row r="86" s="13" customFormat="true" hidden="true" x14ac:dyDescent="0.25">
      <c r="A86" s="20"/>
      <c r="B86" s="14"/>
      <c r="C86" s="14"/>
      <c r="D86" s="14"/>
      <c r="E86" s="14"/>
      <c r="F86" s="14"/>
      <c r="G86" s="14"/>
      <c r="H86" s="14"/>
      <c r="I86" s="14"/>
      <c r="J86" s="14"/>
      <c r="K86" s="14"/>
      <c r="L86" s="14"/>
    </row>
    <row r="87" s="13" customFormat="true" hidden="true" x14ac:dyDescent="0.25">
      <c r="A87" s="20"/>
      <c r="B87" s="14"/>
      <c r="C87" s="14"/>
      <c r="D87" s="14"/>
      <c r="E87" s="14"/>
      <c r="F87" s="14"/>
      <c r="G87" s="14"/>
      <c r="H87" s="14"/>
      <c r="I87" s="14"/>
      <c r="J87" s="14"/>
      <c r="K87" s="14"/>
      <c r="L87" s="14"/>
    </row>
    <row r="88" s="13" customFormat="true" hidden="true" x14ac:dyDescent="0.25">
      <c r="A88" s="20"/>
      <c r="B88" s="14"/>
      <c r="C88" s="14"/>
      <c r="D88" s="14"/>
      <c r="E88" s="14"/>
      <c r="F88" s="14"/>
      <c r="G88" s="14"/>
      <c r="H88" s="14"/>
      <c r="I88" s="14"/>
      <c r="J88" s="14"/>
      <c r="K88" s="14"/>
      <c r="L88" s="14"/>
    </row>
    <row r="89" s="13" customFormat="true" hidden="true" x14ac:dyDescent="0.25">
      <c r="A89" s="20"/>
      <c r="B89" s="14"/>
      <c r="C89" s="14"/>
      <c r="D89" s="14"/>
      <c r="E89" s="14"/>
      <c r="F89" s="14"/>
      <c r="G89" s="14"/>
      <c r="H89" s="14"/>
      <c r="I89" s="14"/>
      <c r="J89" s="14"/>
      <c r="K89" s="14"/>
      <c r="L89" s="14"/>
    </row>
    <row r="90" s="13" customFormat="true" hidden="true" x14ac:dyDescent="0.25">
      <c r="A90" s="20"/>
      <c r="B90" s="14"/>
      <c r="C90" s="14"/>
      <c r="D90" s="14"/>
      <c r="E90" s="14"/>
      <c r="F90" s="14"/>
      <c r="G90" s="14"/>
      <c r="H90" s="14"/>
      <c r="I90" s="14"/>
      <c r="J90" s="14"/>
      <c r="K90" s="14"/>
      <c r="L90" s="14"/>
    </row>
    <row r="91" s="13" customFormat="true" hidden="true" x14ac:dyDescent="0.25">
      <c r="A91" s="20"/>
      <c r="B91" s="14"/>
      <c r="C91" s="14"/>
      <c r="D91" s="14"/>
      <c r="E91" s="14"/>
      <c r="F91" s="14"/>
      <c r="G91" s="14"/>
      <c r="H91" s="14"/>
      <c r="I91" s="14"/>
      <c r="J91" s="14"/>
      <c r="K91" s="14"/>
      <c r="L91" s="14"/>
    </row>
    <row r="92" s="13" customFormat="true" hidden="true" x14ac:dyDescent="0.25">
      <c r="A92" s="20"/>
      <c r="B92" s="14"/>
      <c r="C92" s="14"/>
      <c r="D92" s="14"/>
      <c r="E92" s="14"/>
      <c r="F92" s="14"/>
      <c r="G92" s="14"/>
      <c r="H92" s="14"/>
      <c r="I92" s="14"/>
      <c r="J92" s="14"/>
      <c r="K92" s="14"/>
      <c r="L92" s="14"/>
    </row>
    <row r="93" s="13" customFormat="true" hidden="true" x14ac:dyDescent="0.25">
      <c r="A93" s="20"/>
      <c r="B93" s="14"/>
      <c r="C93" s="14"/>
      <c r="D93" s="14"/>
      <c r="E93" s="14"/>
      <c r="F93" s="14"/>
      <c r="G93" s="14"/>
      <c r="H93" s="14"/>
      <c r="I93" s="14"/>
      <c r="J93" s="14"/>
      <c r="K93" s="14"/>
      <c r="L93" s="14"/>
    </row>
    <row r="94" s="13" customFormat="true" hidden="true" x14ac:dyDescent="0.25">
      <c r="A94" s="20"/>
      <c r="B94" s="14"/>
      <c r="C94" s="14"/>
      <c r="D94" s="14"/>
      <c r="E94" s="14"/>
      <c r="F94" s="14"/>
      <c r="G94" s="14"/>
      <c r="H94" s="14"/>
      <c r="I94" s="14"/>
      <c r="J94" s="14"/>
      <c r="K94" s="14"/>
      <c r="L94" s="14"/>
    </row>
    <row r="95" s="13" customFormat="true" hidden="true" x14ac:dyDescent="0.25">
      <c r="A95" s="20"/>
      <c r="B95" s="14"/>
      <c r="C95" s="14"/>
      <c r="D95" s="14"/>
      <c r="E95" s="14"/>
      <c r="F95" s="14"/>
      <c r="G95" s="14"/>
      <c r="H95" s="14"/>
      <c r="I95" s="14"/>
      <c r="J95" s="14"/>
      <c r="K95" s="14"/>
      <c r="L95" s="14"/>
    </row>
    <row r="96" s="13" customFormat="true" hidden="true" x14ac:dyDescent="0.25">
      <c r="A96" s="20"/>
      <c r="B96" s="14"/>
      <c r="C96" s="14"/>
      <c r="D96" s="14"/>
      <c r="E96" s="14"/>
      <c r="F96" s="14"/>
      <c r="G96" s="14"/>
      <c r="H96" s="14"/>
      <c r="I96" s="14"/>
      <c r="J96" s="14"/>
      <c r="K96" s="14"/>
      <c r="L96" s="14"/>
    </row>
    <row r="97" s="13" customFormat="true" hidden="true" x14ac:dyDescent="0.25">
      <c r="A97" s="20"/>
      <c r="B97" s="14"/>
      <c r="C97" s="14"/>
      <c r="D97" s="14"/>
      <c r="E97" s="14"/>
      <c r="F97" s="14"/>
      <c r="G97" s="14"/>
      <c r="H97" s="14"/>
      <c r="I97" s="14"/>
      <c r="J97" s="14"/>
      <c r="K97" s="14"/>
      <c r="L97" s="14"/>
    </row>
    <row r="98" s="13" customFormat="true" hidden="true" x14ac:dyDescent="0.25">
      <c r="A98" s="20"/>
      <c r="B98" s="14"/>
      <c r="C98" s="14"/>
      <c r="D98" s="14"/>
      <c r="E98" s="14"/>
      <c r="F98" s="14"/>
      <c r="G98" s="14"/>
      <c r="H98" s="14"/>
      <c r="I98" s="14"/>
      <c r="J98" s="14"/>
      <c r="K98" s="14"/>
      <c r="L98" s="14"/>
    </row>
    <row r="99" s="13" customFormat="true" hidden="true" x14ac:dyDescent="0.25">
      <c r="A99" s="20"/>
      <c r="B99" s="14"/>
      <c r="C99" s="14"/>
      <c r="D99" s="14"/>
      <c r="E99" s="14"/>
      <c r="F99" s="14"/>
      <c r="G99" s="14"/>
      <c r="H99" s="14"/>
      <c r="I99" s="14"/>
      <c r="J99" s="14"/>
      <c r="K99" s="14"/>
      <c r="L99" s="14"/>
    </row>
    <row r="100" s="13" customFormat="true" hidden="true" x14ac:dyDescent="0.25">
      <c r="A100" s="20"/>
      <c r="B100" s="14"/>
      <c r="C100" s="14"/>
      <c r="D100" s="14"/>
      <c r="E100" s="14"/>
      <c r="F100" s="14"/>
      <c r="G100" s="14"/>
      <c r="H100" s="14"/>
      <c r="I100" s="14"/>
      <c r="J100" s="14"/>
      <c r="K100" s="14"/>
      <c r="L100" s="14"/>
    </row>
    <row r="101" s="13" customFormat="true" hidden="true" x14ac:dyDescent="0.25">
      <c r="A101" s="20"/>
      <c r="B101" s="14"/>
      <c r="C101" s="14"/>
      <c r="D101" s="14"/>
      <c r="E101" s="14"/>
      <c r="F101" s="14"/>
      <c r="G101" s="14"/>
      <c r="H101" s="14"/>
      <c r="I101" s="14"/>
      <c r="J101" s="14"/>
      <c r="K101" s="14"/>
      <c r="L101" s="14"/>
    </row>
    <row r="102" s="13" customFormat="true" hidden="true" x14ac:dyDescent="0.25">
      <c r="A102" s="20"/>
      <c r="B102" s="14"/>
      <c r="C102" s="14"/>
      <c r="D102" s="14"/>
      <c r="E102" s="14"/>
      <c r="F102" s="14"/>
      <c r="G102" s="14"/>
      <c r="H102" s="14"/>
      <c r="I102" s="14"/>
      <c r="J102" s="14"/>
      <c r="K102" s="14"/>
      <c r="L102" s="14"/>
    </row>
    <row r="103" s="13" customFormat="true" hidden="true" x14ac:dyDescent="0.25">
      <c r="A103" s="20"/>
      <c r="B103" s="14"/>
      <c r="C103" s="14"/>
      <c r="D103" s="14"/>
      <c r="E103" s="14"/>
      <c r="F103" s="14"/>
      <c r="G103" s="14"/>
      <c r="H103" s="14"/>
      <c r="I103" s="14"/>
      <c r="J103" s="14"/>
      <c r="K103" s="14"/>
      <c r="L103" s="14"/>
    </row>
    <row r="104" s="13" customFormat="true" hidden="true" x14ac:dyDescent="0.25">
      <c r="A104" s="20"/>
      <c r="B104" s="14"/>
      <c r="C104" s="14"/>
      <c r="D104" s="14"/>
      <c r="E104" s="14"/>
      <c r="F104" s="14"/>
      <c r="G104" s="14"/>
      <c r="H104" s="14"/>
      <c r="I104" s="14"/>
      <c r="J104" s="14"/>
      <c r="K104" s="14"/>
      <c r="L104" s="14"/>
    </row>
    <row r="105" s="13" customFormat="true" hidden="true" x14ac:dyDescent="0.25">
      <c r="A105" s="20"/>
      <c r="B105" s="14"/>
      <c r="C105" s="14"/>
      <c r="D105" s="14"/>
      <c r="E105" s="14"/>
      <c r="F105" s="14"/>
      <c r="G105" s="14"/>
      <c r="H105" s="14"/>
      <c r="I105" s="14"/>
      <c r="J105" s="14"/>
      <c r="K105" s="14"/>
      <c r="L105" s="14"/>
    </row>
    <row r="106" s="13" customFormat="true" hidden="true" x14ac:dyDescent="0.25">
      <c r="A106" s="20"/>
      <c r="B106" s="14"/>
      <c r="C106" s="14"/>
      <c r="D106" s="14"/>
      <c r="E106" s="14"/>
      <c r="F106" s="14"/>
      <c r="G106" s="14"/>
      <c r="H106" s="14"/>
      <c r="I106" s="14"/>
      <c r="J106" s="14"/>
      <c r="K106" s="14"/>
      <c r="L106" s="14"/>
    </row>
    <row r="107" s="13" customFormat="true" hidden="true" x14ac:dyDescent="0.25">
      <c r="A107" s="20"/>
      <c r="B107" s="14"/>
      <c r="C107" s="14"/>
      <c r="D107" s="14"/>
      <c r="E107" s="14"/>
      <c r="F107" s="14"/>
      <c r="G107" s="14"/>
      <c r="H107" s="14"/>
      <c r="I107" s="14"/>
      <c r="J107" s="14"/>
      <c r="K107" s="14"/>
      <c r="L107" s="14"/>
    </row>
    <row r="108" s="13" customFormat="true" hidden="true" x14ac:dyDescent="0.25">
      <c r="A108" s="20"/>
      <c r="B108" s="14"/>
      <c r="C108" s="14"/>
      <c r="D108" s="14"/>
      <c r="E108" s="14"/>
      <c r="F108" s="14"/>
      <c r="G108" s="14"/>
      <c r="H108" s="14"/>
      <c r="I108" s="14"/>
      <c r="J108" s="14"/>
      <c r="K108" s="14"/>
      <c r="L108" s="14"/>
    </row>
    <row r="109" s="13" customFormat="true" hidden="true" x14ac:dyDescent="0.25">
      <c r="A109" s="20"/>
      <c r="B109" s="14"/>
      <c r="C109" s="14"/>
      <c r="D109" s="14"/>
      <c r="E109" s="14"/>
      <c r="F109" s="14"/>
      <c r="G109" s="14"/>
      <c r="H109" s="14"/>
      <c r="I109" s="14"/>
      <c r="J109" s="14"/>
      <c r="K109" s="14"/>
      <c r="L109" s="14"/>
    </row>
    <row r="110" s="13" customFormat="true" hidden="true" x14ac:dyDescent="0.25">
      <c r="A110" s="20"/>
      <c r="B110" s="14"/>
      <c r="C110" s="14"/>
      <c r="D110" s="14"/>
      <c r="E110" s="14"/>
      <c r="F110" s="14"/>
      <c r="G110" s="14"/>
      <c r="H110" s="14"/>
      <c r="I110" s="14"/>
      <c r="J110" s="14"/>
      <c r="K110" s="14"/>
      <c r="L110" s="14"/>
    </row>
    <row r="111" s="13" customFormat="true" hidden="true" x14ac:dyDescent="0.25">
      <c r="A111" s="20"/>
      <c r="B111" s="14"/>
      <c r="C111" s="14"/>
      <c r="D111" s="14"/>
      <c r="E111" s="14"/>
      <c r="F111" s="14"/>
      <c r="G111" s="14"/>
      <c r="H111" s="14"/>
      <c r="I111" s="14"/>
      <c r="J111" s="14"/>
      <c r="K111" s="14"/>
      <c r="L111" s="14"/>
    </row>
    <row r="112" s="13" customFormat="true" hidden="true" x14ac:dyDescent="0.25">
      <c r="A112" s="20"/>
      <c r="B112" s="14"/>
      <c r="C112" s="14"/>
      <c r="D112" s="14"/>
      <c r="E112" s="14"/>
      <c r="F112" s="14"/>
      <c r="G112" s="14"/>
      <c r="H112" s="14"/>
      <c r="I112" s="14"/>
      <c r="J112" s="14"/>
      <c r="K112" s="14"/>
      <c r="L112" s="14"/>
    </row>
    <row r="113" s="13" customFormat="true" hidden="true" x14ac:dyDescent="0.25">
      <c r="A113" s="20"/>
      <c r="B113" s="14"/>
      <c r="C113" s="14"/>
      <c r="D113" s="14"/>
      <c r="E113" s="14"/>
      <c r="F113" s="14"/>
      <c r="G113" s="14"/>
      <c r="H113" s="14"/>
      <c r="I113" s="14"/>
      <c r="J113" s="14"/>
      <c r="K113" s="14"/>
      <c r="L113" s="14"/>
    </row>
    <row r="114" s="13" customFormat="true" hidden="true" x14ac:dyDescent="0.25">
      <c r="A114" s="20"/>
      <c r="B114" s="14"/>
      <c r="C114" s="14"/>
      <c r="D114" s="14"/>
      <c r="E114" s="14"/>
      <c r="F114" s="14"/>
      <c r="G114" s="14"/>
      <c r="H114" s="14"/>
      <c r="I114" s="14"/>
      <c r="J114" s="14"/>
      <c r="K114" s="10"/>
      <c r="L114" s="10"/>
    </row>
    <row r="115" s="13" customFormat="true" hidden="true" x14ac:dyDescent="0.25">
      <c r="A115" s="20"/>
      <c r="B115" s="14"/>
      <c r="C115" s="14"/>
      <c r="D115" s="14"/>
      <c r="E115" s="14"/>
      <c r="F115" s="14"/>
      <c r="G115" s="14"/>
      <c r="H115" s="14"/>
      <c r="I115" s="14"/>
      <c r="J115" s="14"/>
      <c r="K115" s="10"/>
      <c r="L115" s="10"/>
    </row>
    <row r="116" s="13" customFormat="true" hidden="true" x14ac:dyDescent="0.25">
      <c r="A116" s="20"/>
      <c r="B116" s="14"/>
      <c r="C116" s="14"/>
      <c r="D116" s="14"/>
      <c r="E116" s="14"/>
      <c r="F116" s="14"/>
      <c r="G116" s="14"/>
      <c r="H116" s="14"/>
      <c r="I116" s="14"/>
      <c r="J116" s="14"/>
      <c r="K116" s="10"/>
      <c r="L116" s="10"/>
    </row>
    <row r="117" s="13" customFormat="true" hidden="true" x14ac:dyDescent="0.25">
      <c r="A117" s="20"/>
      <c r="B117" s="14"/>
      <c r="C117" s="14"/>
      <c r="D117" s="14"/>
      <c r="E117" s="14"/>
      <c r="F117" s="14"/>
      <c r="G117" s="14"/>
      <c r="H117" s="14"/>
      <c r="I117" s="14"/>
      <c r="J117" s="14"/>
      <c r="K117" s="10"/>
      <c r="L117" s="10"/>
    </row>
    <row r="118" s="13" customFormat="true" hidden="true" x14ac:dyDescent="0.25">
      <c r="A118" s="20"/>
      <c r="B118" s="14"/>
      <c r="C118" s="14"/>
      <c r="D118" s="14"/>
      <c r="E118" s="14"/>
      <c r="F118" s="14"/>
      <c r="G118" s="14"/>
      <c r="H118" s="14"/>
      <c r="I118" s="14"/>
      <c r="J118" s="14"/>
      <c r="K118" s="10"/>
      <c r="L118" s="10"/>
    </row>
    <row r="119" s="13" customFormat="true" hidden="true" x14ac:dyDescent="0.25">
      <c r="A119" s="20"/>
      <c r="B119" s="14"/>
      <c r="C119" s="14"/>
      <c r="D119" s="14"/>
      <c r="E119" s="14"/>
      <c r="F119" s="14"/>
      <c r="G119" s="14"/>
      <c r="H119" s="14"/>
      <c r="I119" s="14"/>
      <c r="J119" s="14"/>
      <c r="K119" s="10"/>
      <c r="L119" s="10"/>
    </row>
    <row r="120" s="13" customFormat="true" hidden="true" x14ac:dyDescent="0.25">
      <c r="A120" s="20"/>
      <c r="B120" s="14"/>
      <c r="C120" s="14"/>
      <c r="D120" s="14"/>
      <c r="E120" s="14"/>
      <c r="F120" s="14"/>
      <c r="G120" s="14"/>
      <c r="H120" s="14"/>
      <c r="I120" s="14"/>
      <c r="J120" s="14"/>
      <c r="K120" s="10"/>
      <c r="L120" s="10"/>
    </row>
    <row r="121" s="13" customFormat="true" hidden="true" x14ac:dyDescent="0.25">
      <c r="A121" s="20"/>
      <c r="B121" s="14"/>
      <c r="C121" s="14"/>
      <c r="D121" s="14"/>
      <c r="E121" s="14"/>
      <c r="F121" s="14"/>
      <c r="G121" s="14"/>
      <c r="H121" s="14"/>
      <c r="I121" s="14"/>
      <c r="J121" s="14"/>
      <c r="K121" s="10"/>
      <c r="L121" s="10"/>
    </row>
    <row r="122" s="13" customFormat="true" hidden="true" x14ac:dyDescent="0.25">
      <c r="A122" s="20"/>
      <c r="B122" s="14"/>
      <c r="C122" s="14"/>
      <c r="D122" s="14"/>
      <c r="E122" s="14"/>
      <c r="F122" s="14"/>
      <c r="G122" s="14"/>
      <c r="H122" s="14"/>
      <c r="I122" s="14"/>
      <c r="J122" s="14"/>
      <c r="K122" s="10"/>
      <c r="L122" s="10"/>
    </row>
    <row r="123" s="13" customFormat="true" hidden="true" x14ac:dyDescent="0.25">
      <c r="A123" s="20"/>
      <c r="B123" s="14"/>
      <c r="C123" s="14"/>
      <c r="D123" s="14"/>
      <c r="E123" s="14"/>
      <c r="F123" s="14"/>
      <c r="G123" s="14"/>
      <c r="H123" s="14"/>
      <c r="I123" s="14"/>
      <c r="J123" s="14"/>
      <c r="K123" s="10"/>
      <c r="L123" s="10"/>
    </row>
    <row r="124" s="13" customFormat="true" hidden="true" x14ac:dyDescent="0.25">
      <c r="A124" s="20"/>
      <c r="B124" s="14"/>
      <c r="C124" s="14"/>
      <c r="D124" s="14"/>
      <c r="E124" s="14"/>
      <c r="F124" s="14"/>
      <c r="G124" s="14"/>
      <c r="H124" s="14"/>
      <c r="I124" s="14"/>
      <c r="J124" s="14"/>
      <c r="K124" s="10"/>
      <c r="L124" s="10"/>
    </row>
    <row r="125" s="13" customFormat="true" hidden="true" x14ac:dyDescent="0.25">
      <c r="A125" s="20"/>
      <c r="B125" s="14"/>
      <c r="C125" s="14"/>
      <c r="D125" s="14"/>
      <c r="E125" s="14"/>
      <c r="F125" s="14"/>
      <c r="G125" s="14"/>
      <c r="H125" s="14"/>
      <c r="I125" s="14"/>
      <c r="J125" s="14"/>
      <c r="K125" s="10"/>
      <c r="L125" s="10"/>
    </row>
    <row r="126" s="13" customFormat="true" hidden="true" x14ac:dyDescent="0.25">
      <c r="A126" s="20"/>
      <c r="B126" s="14"/>
      <c r="C126" s="14"/>
      <c r="D126" s="14"/>
      <c r="E126" s="14"/>
      <c r="F126" s="14"/>
      <c r="G126" s="14"/>
      <c r="H126" s="14"/>
      <c r="I126" s="14"/>
      <c r="J126" s="14"/>
      <c r="K126" s="10"/>
      <c r="L126" s="10"/>
    </row>
    <row r="127" s="13" customFormat="true" hidden="true" x14ac:dyDescent="0.25">
      <c r="A127" s="20"/>
      <c r="B127" s="14"/>
      <c r="C127" s="14"/>
      <c r="D127" s="14"/>
      <c r="E127" s="14"/>
      <c r="F127" s="14"/>
      <c r="G127" s="14"/>
      <c r="H127" s="14"/>
      <c r="I127" s="14"/>
      <c r="J127" s="14"/>
      <c r="K127" s="10"/>
      <c r="L127" s="10"/>
    </row>
    <row r="128" s="13" customFormat="true" hidden="true" x14ac:dyDescent="0.25">
      <c r="A128" s="20"/>
      <c r="B128" s="14"/>
      <c r="C128" s="14"/>
      <c r="D128" s="14"/>
      <c r="E128" s="14"/>
      <c r="F128" s="14"/>
      <c r="G128" s="14"/>
      <c r="H128" s="14"/>
      <c r="I128" s="14"/>
      <c r="J128" s="14"/>
      <c r="K128" s="10"/>
      <c r="L128" s="10"/>
    </row>
    <row r="129" s="13" customFormat="true" hidden="true" x14ac:dyDescent="0.25">
      <c r="A129" s="20"/>
      <c r="B129" s="14"/>
      <c r="C129" s="14"/>
      <c r="D129" s="14"/>
      <c r="E129" s="14"/>
      <c r="F129" s="14"/>
      <c r="G129" s="14"/>
      <c r="H129" s="14"/>
      <c r="I129" s="14"/>
      <c r="J129" s="14"/>
      <c r="K129" s="10"/>
      <c r="L129" s="10"/>
    </row>
    <row r="130" s="13" customFormat="true" hidden="true" x14ac:dyDescent="0.25">
      <c r="A130" s="20"/>
      <c r="B130" s="14"/>
      <c r="C130" s="14"/>
      <c r="D130" s="14"/>
      <c r="E130" s="14"/>
      <c r="F130" s="14"/>
      <c r="G130" s="14"/>
      <c r="H130" s="14"/>
      <c r="I130" s="14"/>
      <c r="J130" s="14"/>
      <c r="K130" s="10"/>
      <c r="L130" s="10"/>
      <c r="M130"/>
    </row>
    <row r="131" s="13" customFormat="true" hidden="true" x14ac:dyDescent="0.25">
      <c r="A131" s="20"/>
      <c r="B131" s="14"/>
      <c r="C131" s="14"/>
      <c r="D131" s="14"/>
      <c r="E131" s="14"/>
      <c r="F131" s="14"/>
      <c r="G131" s="14"/>
      <c r="H131" s="14"/>
      <c r="I131" s="14"/>
      <c r="J131" s="14"/>
      <c r="K131" s="10"/>
      <c r="L131" s="10"/>
      <c r="M131"/>
    </row>
    <row r="132" s="13" customFormat="true" hidden="true" x14ac:dyDescent="0.25">
      <c r="A132" s="20"/>
      <c r="B132" s="14"/>
      <c r="C132" s="14"/>
      <c r="D132" s="14"/>
      <c r="E132" s="14"/>
      <c r="F132" s="14"/>
      <c r="G132" s="14"/>
      <c r="H132" s="14"/>
      <c r="I132" s="14"/>
      <c r="J132" s="14"/>
      <c r="K132" s="10"/>
      <c r="L132" s="10"/>
      <c r="M132"/>
    </row>
    <row r="133" s="13" customFormat="true" hidden="true" x14ac:dyDescent="0.25">
      <c r="A133" s="20"/>
      <c r="B133" s="14"/>
      <c r="C133" s="14"/>
      <c r="D133" s="14"/>
      <c r="E133" s="14"/>
      <c r="F133" s="14"/>
      <c r="G133" s="14"/>
      <c r="H133" s="14"/>
      <c r="I133" s="14"/>
      <c r="J133" s="14"/>
      <c r="K133" s="10"/>
      <c r="L133" s="10"/>
      <c r="M133"/>
    </row>
    <row r="134" s="13" customFormat="true" hidden="true" x14ac:dyDescent="0.25">
      <c r="A134" s="20"/>
      <c r="B134" s="14"/>
      <c r="C134" s="14"/>
      <c r="D134" s="14"/>
      <c r="E134" s="14"/>
      <c r="F134" s="14"/>
      <c r="G134" s="14"/>
      <c r="H134" s="14"/>
      <c r="I134" s="14"/>
      <c r="J134" s="14"/>
      <c r="K134" s="10"/>
      <c r="L134" s="10"/>
      <c r="M134"/>
    </row>
    <row r="135" s="13" customFormat="true" hidden="true" x14ac:dyDescent="0.25">
      <c r="A135" s="20"/>
      <c r="B135" s="14"/>
      <c r="C135" s="14"/>
      <c r="D135" s="14"/>
      <c r="E135" s="14"/>
      <c r="F135" s="14"/>
      <c r="G135" s="14"/>
      <c r="H135" s="14"/>
      <c r="I135" s="14"/>
      <c r="J135" s="14"/>
      <c r="K135" s="10"/>
      <c r="L135" s="10"/>
      <c r="M135"/>
    </row>
    <row r="136" s="13" customFormat="true" hidden="true" x14ac:dyDescent="0.25">
      <c r="A136" s="20"/>
      <c r="B136" s="14"/>
      <c r="C136" s="14"/>
      <c r="D136" s="14"/>
      <c r="E136" s="14"/>
      <c r="F136" s="14"/>
      <c r="G136" s="14"/>
      <c r="H136" s="14"/>
      <c r="I136" s="14"/>
      <c r="J136" s="14"/>
      <c r="K136" s="10"/>
      <c r="L136" s="10"/>
      <c r="M136"/>
    </row>
    <row r="137" s="13" customFormat="true" hidden="true" x14ac:dyDescent="0.25">
      <c r="A137" s="20"/>
      <c r="B137" s="14"/>
      <c r="C137" s="14"/>
      <c r="D137" s="14"/>
      <c r="E137" s="14"/>
      <c r="F137" s="14"/>
      <c r="G137" s="14"/>
      <c r="H137" s="14"/>
      <c r="I137" s="14"/>
      <c r="J137" s="14"/>
      <c r="K137" s="10"/>
      <c r="L137" s="10"/>
      <c r="M137"/>
    </row>
    <row r="138" hidden="true" x14ac:dyDescent="0.25">
      <c r="A138" s="20"/>
      <c r="B138" s="14"/>
      <c r="C138" s="14"/>
      <c r="E138" s="14"/>
      <c r="F138" s="14"/>
    </row>
    <row r="139" hidden="true" x14ac:dyDescent="0.25">
      <c r="A139" s="20"/>
      <c r="B139" s="14"/>
      <c r="C139" s="14"/>
    </row>
    <row r="140" hidden="true" x14ac:dyDescent="0.25">
      <c r="A140" s="20"/>
      <c r="B140" s="14"/>
      <c r="C140" s="14"/>
    </row>
    <row r="141" hidden="true" x14ac:dyDescent="0.25">
      <c r="A141" s="20"/>
      <c r="B141" s="14"/>
      <c r="C141" s="14"/>
    </row>
    <row r="142" hidden="true" x14ac:dyDescent="0.25">
      <c r="A142" s="20"/>
      <c r="B142" s="14"/>
      <c r="C142" s="14"/>
    </row>
    <row r="143" hidden="true" x14ac:dyDescent="0.25">
      <c r="A143" s="20"/>
      <c r="B143" s="14"/>
      <c r="C143" s="14"/>
    </row>
    <row r="144" hidden="true" x14ac:dyDescent="0.25">
      <c r="A144" s="20"/>
      <c r="B144" s="14"/>
      <c r="C144" s="14"/>
    </row>
    <row r="145" hidden="true" x14ac:dyDescent="0.25">
      <c r="A145" s="20"/>
      <c r="B145" s="14"/>
      <c r="C145" s="14"/>
    </row>
    <row r="146" hidden="true" x14ac:dyDescent="0.25">
      <c r="A146" s="20"/>
      <c r="B146" s="14"/>
      <c r="C146" s="14"/>
    </row>
    <row r="147" hidden="true" x14ac:dyDescent="0.25">
      <c r="A147" s="20"/>
      <c r="B147" s="14"/>
      <c r="C147" s="14"/>
    </row>
    <row r="148" hidden="true" x14ac:dyDescent="0.25">
      <c r="A148" s="20"/>
      <c r="B148" s="14"/>
      <c r="C148" s="14"/>
    </row>
    <row r="149" hidden="true" x14ac:dyDescent="0.25">
      <c r="A149" s="20"/>
      <c r="B149" s="14"/>
      <c r="C149" s="14"/>
    </row>
    <row r="150" hidden="true" x14ac:dyDescent="0.25">
      <c r="A150" s="21"/>
    </row>
    <row r="151" hidden="true" x14ac:dyDescent="0.25">
      <c r="A151" s="21"/>
    </row>
    <row r="152" hidden="true" x14ac:dyDescent="0.25">
      <c r="A152" s="21"/>
    </row>
    <row r="153" hidden="true" x14ac:dyDescent="0.25">
      <c r="A153" s="21"/>
    </row>
    <row r="154" hidden="true" x14ac:dyDescent="0.25">
      <c r="A154" s="21"/>
    </row>
    <row r="155" hidden="true" x14ac:dyDescent="0.25">
      <c r="A155" s="21"/>
    </row>
    <row r="156" hidden="true" x14ac:dyDescent="0.25">
      <c r="A156" s="21"/>
    </row>
    <row r="157" hidden="true" x14ac:dyDescent="0.25">
      <c r="A157" s="21"/>
    </row>
    <row r="158" ht="15" hidden="true" customHeight="true" x14ac:dyDescent="0.25">
      <c r="A158" s="21"/>
    </row>
    <row r="159" ht="15" hidden="true" customHeight="true" x14ac:dyDescent="0.25">
      <c r="A159" s="21"/>
    </row>
    <row r="160" ht="15" hidden="true" customHeight="true" x14ac:dyDescent="0.25">
      <c r="A160" s="21"/>
    </row>
    <row r="161" ht="15" hidden="true" customHeight="true" x14ac:dyDescent="0.25">
      <c r="A161" s="22"/>
    </row>
    <row r="162" ht="15" hidden="true" customHeight="true" x14ac:dyDescent="0.25">
      <c r="A162" s="22"/>
    </row>
    <row r="163" ht="15" hidden="true" customHeight="true" x14ac:dyDescent="0.25">
      <c r="A163" s="22"/>
    </row>
    <row r="164" ht="15" hidden="true" customHeight="true" x14ac:dyDescent="0.25">
      <c r="A164" s="22"/>
    </row>
    <row r="165" ht="15" hidden="true" customHeight="true" x14ac:dyDescent="0.25">
      <c r="A165"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Catherine Irwin</cp:lastModifiedBy>
  <dcterms:created xsi:type="dcterms:W3CDTF">2010-12-02T19:54:44Z</dcterms:created>
  <dcterms:modified xsi:type="dcterms:W3CDTF">2020-08-04T08:30:52Z</dcterms:modified>
</cp:coreProperties>
</file>