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defaultThemeVersion="124226"/>
  <mc:AlternateContent xmlns:mc="http://schemas.openxmlformats.org/markup-compatibility/2006">
    <mc:Choice Requires="x15">
      <x15ac:absPath xmlns:x15ac="http://schemas.microsoft.com/office/spreadsheetml/2010/11/ac" url="C:\Users\keoghank\Documents\1. Consultancy projects\2021 - Seagreen 2 + 3 flight height report\2 year all species\FH analysis\Reflection_Database\Data_to_build_20perc_database\"/>
    </mc:Choice>
  </mc:AlternateContent>
  <xr:revisionPtr revIDLastSave="0" documentId="13_ncr:1_{6FABC634-B472-484D-AC7E-82B8ED8FED35}" xr6:coauthVersionLast="46" xr6:coauthVersionMax="46" xr10:uidLastSave="{00000000-0000-0000-0000-000000000000}"/>
  <bookViews>
    <workbookView xWindow="-23148" yWindow="-108" windowWidth="23256" windowHeight="12576" xr2:uid="{00000000-000D-0000-FFFF-FFFF00000000}"/>
  </bookViews>
  <sheets>
    <sheet name="Data" sheetId="1" r:id="rId1"/>
    <sheet name="Count Data" sheetId="2" r:id="rId2"/>
  </sheets>
  <definedNames>
    <definedName name="_xlnm._FilterDatabase" localSheetId="0" hidden="1">Data!$A$1:$AQ$724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 i="2" l="1"/>
  <c r="C54" i="2"/>
  <c r="B54" i="2"/>
  <c r="I53" i="2"/>
  <c r="F53" i="2"/>
  <c r="C53" i="2"/>
  <c r="B53" i="2"/>
  <c r="I52" i="2"/>
  <c r="F52" i="2"/>
  <c r="C52" i="2"/>
  <c r="B52" i="2"/>
  <c r="I51" i="2"/>
  <c r="F51" i="2"/>
  <c r="C51" i="2"/>
  <c r="B51" i="2"/>
  <c r="I50" i="2"/>
  <c r="F50" i="2"/>
  <c r="C50" i="2"/>
  <c r="B50" i="2"/>
  <c r="I49" i="2"/>
  <c r="F49" i="2"/>
  <c r="C49" i="2"/>
  <c r="B49" i="2"/>
  <c r="I48" i="2"/>
  <c r="F48" i="2"/>
  <c r="C48" i="2"/>
  <c r="B48" i="2"/>
  <c r="I47" i="2"/>
  <c r="F47" i="2"/>
  <c r="C47" i="2"/>
  <c r="C55" i="2" s="1"/>
  <c r="B47" i="2"/>
  <c r="B55" i="2" s="1"/>
  <c r="I46" i="2"/>
  <c r="F46" i="2"/>
  <c r="I45" i="2"/>
  <c r="F45" i="2"/>
  <c r="I44" i="2"/>
  <c r="F44" i="2"/>
  <c r="I43" i="2"/>
  <c r="F43" i="2"/>
  <c r="C43" i="2"/>
  <c r="B43" i="2"/>
  <c r="I42" i="2"/>
  <c r="F42" i="2"/>
  <c r="C42" i="2"/>
  <c r="B42" i="2"/>
  <c r="I41" i="2"/>
  <c r="F41" i="2"/>
  <c r="C41" i="2"/>
  <c r="B41" i="2"/>
  <c r="I40" i="2"/>
  <c r="F40" i="2"/>
  <c r="C40" i="2"/>
  <c r="B40" i="2"/>
  <c r="I39" i="2"/>
  <c r="F39" i="2"/>
  <c r="C39" i="2"/>
  <c r="B39" i="2"/>
  <c r="I38" i="2"/>
  <c r="F38" i="2"/>
  <c r="C38" i="2"/>
  <c r="B38" i="2"/>
  <c r="I37" i="2"/>
  <c r="F37" i="2"/>
  <c r="C37" i="2"/>
  <c r="B37" i="2"/>
  <c r="I36" i="2"/>
  <c r="F36" i="2"/>
  <c r="C36" i="2"/>
  <c r="B36" i="2"/>
  <c r="I35" i="2"/>
  <c r="F35" i="2"/>
  <c r="C35" i="2"/>
  <c r="B35" i="2"/>
  <c r="I34" i="2"/>
  <c r="F34" i="2"/>
  <c r="C34" i="2"/>
  <c r="B34" i="2"/>
  <c r="I33" i="2"/>
  <c r="F33" i="2"/>
  <c r="C33" i="2"/>
  <c r="B33" i="2"/>
  <c r="I32" i="2"/>
  <c r="F32" i="2"/>
  <c r="C32" i="2"/>
  <c r="B32" i="2"/>
  <c r="I31" i="2"/>
  <c r="F31" i="2"/>
  <c r="C31" i="2"/>
  <c r="B31" i="2"/>
  <c r="L30" i="2"/>
  <c r="I30" i="2"/>
  <c r="F30" i="2"/>
  <c r="C30" i="2"/>
  <c r="B30" i="2"/>
  <c r="M29" i="2"/>
  <c r="L29" i="2"/>
  <c r="I29" i="2"/>
  <c r="F29" i="2"/>
  <c r="C29" i="2"/>
  <c r="B29" i="2"/>
  <c r="I28" i="2"/>
  <c r="F28" i="2"/>
  <c r="C28" i="2"/>
  <c r="B28" i="2"/>
  <c r="I27" i="2"/>
  <c r="F27" i="2"/>
  <c r="C27" i="2"/>
  <c r="B27" i="2"/>
  <c r="L26" i="2"/>
  <c r="I26" i="2"/>
  <c r="F26" i="2"/>
  <c r="C26" i="2"/>
  <c r="B26" i="2"/>
  <c r="L25" i="2"/>
  <c r="I25" i="2"/>
  <c r="F25" i="2"/>
  <c r="C25" i="2"/>
  <c r="B25" i="2"/>
  <c r="L24" i="2"/>
  <c r="I24" i="2"/>
  <c r="F24" i="2"/>
  <c r="C24" i="2"/>
  <c r="B24" i="2"/>
  <c r="L23" i="2"/>
  <c r="I23" i="2"/>
  <c r="F23" i="2"/>
  <c r="C23" i="2"/>
  <c r="B23" i="2"/>
  <c r="L22" i="2"/>
  <c r="I22" i="2"/>
  <c r="F22" i="2"/>
  <c r="C22" i="2"/>
  <c r="B22" i="2"/>
  <c r="L21" i="2"/>
  <c r="I21" i="2"/>
  <c r="F21" i="2"/>
  <c r="C21" i="2"/>
  <c r="B21" i="2"/>
  <c r="L20" i="2"/>
  <c r="I20" i="2"/>
  <c r="F20" i="2"/>
  <c r="C20" i="2"/>
  <c r="B20" i="2"/>
  <c r="L19" i="2"/>
  <c r="I19" i="2"/>
  <c r="F19" i="2"/>
  <c r="C19" i="2"/>
  <c r="B19" i="2"/>
  <c r="L18" i="2"/>
  <c r="I18" i="2"/>
  <c r="F18" i="2"/>
  <c r="C18" i="2"/>
  <c r="B18" i="2"/>
  <c r="L17" i="2"/>
  <c r="I17" i="2"/>
  <c r="F17" i="2"/>
  <c r="C17" i="2"/>
  <c r="B17" i="2"/>
  <c r="L16" i="2"/>
  <c r="I16" i="2"/>
  <c r="F16" i="2"/>
  <c r="C16" i="2"/>
  <c r="B16" i="2"/>
  <c r="L15" i="2"/>
  <c r="I15" i="2"/>
  <c r="F15" i="2"/>
  <c r="C15" i="2"/>
  <c r="B15" i="2"/>
  <c r="L14" i="2"/>
  <c r="I14" i="2"/>
  <c r="F14" i="2"/>
  <c r="C14" i="2"/>
  <c r="C44" i="2" s="1"/>
  <c r="B14" i="2"/>
  <c r="B44" i="2" s="1"/>
  <c r="L13" i="2"/>
  <c r="I13" i="2"/>
  <c r="F13" i="2"/>
  <c r="L12" i="2"/>
  <c r="I12" i="2"/>
  <c r="F12" i="2"/>
  <c r="I11" i="2"/>
  <c r="F11" i="2"/>
  <c r="I10" i="2"/>
  <c r="F10" i="2"/>
  <c r="L9" i="2"/>
  <c r="I9" i="2"/>
  <c r="F9" i="2"/>
  <c r="L8" i="2"/>
  <c r="I8" i="2"/>
  <c r="F8" i="2"/>
  <c r="L7" i="2"/>
  <c r="I7" i="2"/>
  <c r="F7" i="2"/>
  <c r="L6" i="2"/>
  <c r="I6" i="2"/>
  <c r="F6" i="2"/>
  <c r="L5" i="2"/>
  <c r="I5" i="2"/>
  <c r="F5" i="2"/>
  <c r="L4" i="2"/>
  <c r="I4" i="2"/>
  <c r="F4" i="2"/>
  <c r="L3" i="2"/>
  <c r="I3" i="2"/>
  <c r="F3" i="2"/>
  <c r="C3" i="2"/>
  <c r="L2" i="2"/>
  <c r="I2" i="2"/>
  <c r="F2" i="2"/>
  <c r="C2" i="2"/>
</calcChain>
</file>

<file path=xl/sharedStrings.xml><?xml version="1.0" encoding="utf-8"?>
<sst xmlns="http://schemas.openxmlformats.org/spreadsheetml/2006/main" count="5792" uniqueCount="381">
  <si>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</si>
  <si>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</si>
  <si>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</si>
  <si>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</si>
  <si>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</si>
  <si>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</si>
  <si>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</si>
  <si>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</si>
  <si>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</si>
  <si>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</si>
  <si>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</si>
  <si>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</si>
  <si>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</si>
  <si>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</si>
  <si>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</si>
  <si>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</si>
  <si>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</si>
  <si>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</si>
  <si>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</si>
  <si>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</si>
  <si>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</si>
  <si>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</si>
  <si>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</si>
  <si>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</si>
  <si>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</si>
  <si>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</si>
  <si>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</si>
  <si>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</si>
  <si>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</si>
  <si>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</si>
  <si>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</si>
  <si>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</si>
  <si>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</si>
  <si>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</si>
  <si>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</si>
  <si>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</si>
  <si>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</si>
  <si>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</si>
  <si>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</si>
  <si>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</si>
  <si>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</si>
  <si>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</si>
  <si>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</si>
  <si>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</si>
  <si>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</si>
  <si>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</si>
  <si>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</si>
  <si>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</si>
  <si>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</si>
  <si>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</si>
  <si>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</si>
  <si>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</si>
  <si>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</si>
  <si>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</si>
  <si>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</si>
  <si>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</si>
  <si>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</si>
  <si>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</si>
  <si>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</si>
  <si>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</si>
  <si>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</si>
  <si>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</si>
  <si>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</si>
  <si>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</si>
  <si>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</si>
  <si>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</si>
  <si>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</si>
  <si>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</si>
  <si>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</si>
  <si>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</si>
  <si>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</si>
  <si>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</si>
  <si>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</si>
  <si>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</si>
  <si>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</si>
  <si>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</si>
  <si>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</si>
  <si>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</si>
  <si>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</si>
  <si>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</si>
  <si>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</si>
  <si>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</si>
  <si>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</si>
  <si>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</si>
  <si>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</si>
  <si>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</si>
  <si>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</si>
  <si>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</si>
  <si>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</si>
  <si>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</si>
  <si>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</si>
  <si>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</si>
  <si>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</si>
  <si>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</si>
  <si>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</si>
  <si>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</si>
  <si>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</si>
  <si>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</si>
  <si>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</si>
  <si>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</si>
  <si>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</si>
  <si>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</si>
  <si>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</si>
  <si>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</si>
  <si>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</si>
  <si>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</si>
  <si>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</si>
  <si>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</si>
  <si>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</si>
  <si>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</si>
  <si>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</si>
  <si>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</si>
  <si>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</si>
  <si>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</si>
  <si>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</si>
  <si>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</si>
  <si>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</si>
  <si>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</si>
  <si>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</si>
  <si>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</si>
  <si>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</si>
  <si>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</si>
  <si>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</si>
  <si>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</si>
  <si>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</si>
  <si>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</si>
  <si>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</si>
  <si>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</si>
  <si>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</si>
  <si>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</si>
  <si>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</si>
  <si>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</si>
  <si>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</si>
  <si>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</si>
  <si>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</si>
  <si>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</si>
  <si>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</si>
  <si>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</si>
  <si>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</si>
  <si>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</si>
  <si>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</si>
  <si>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</si>
  <si>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</si>
  <si>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</si>
  <si>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</si>
  <si>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</si>
  <si>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</si>
  <si>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</si>
  <si>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</si>
  <si>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</si>
  <si>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</si>
  <si>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</si>
  <si>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</si>
  <si>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</si>
  <si>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</si>
  <si>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</si>
  <si>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</si>
  <si>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</si>
  <si>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</si>
  <si>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</si>
  <si>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</si>
  <si>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</si>
  <si>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</si>
  <si>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</si>
  <si>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</si>
  <si>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</si>
  <si>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</si>
  <si>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</si>
  <si>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</si>
  <si>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</si>
  <si>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</si>
  <si>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</si>
  <si>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</si>
  <si>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</si>
  <si>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</si>
  <si>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</si>
  <si>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</si>
  <si>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</si>
  <si>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</si>
  <si>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</si>
  <si>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</si>
  <si>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</si>
  <si>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</si>
  <si>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</si>
  <si>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</si>
  <si>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</si>
  <si>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</si>
  <si>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</si>
  <si>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</si>
  <si>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</si>
  <si>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</si>
  <si>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</si>
  <si>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</si>
  <si>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</si>
  <si>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</si>
  <si>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</si>
  <si>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</si>
  <si>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</si>
  <si>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</si>
  <si>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</si>
  <si>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</si>
  <si>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</si>
  <si>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</si>
  <si>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</si>
  <si>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</si>
  <si>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</si>
  <si>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</si>
  <si>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</si>
  <si>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</si>
  <si>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</si>
  <si>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</si>
  <si>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</si>
  <si>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</si>
  <si>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</si>
  <si>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</si>
  <si>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</si>
  <si>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99</t>
  </si>
  <si>
    <t>2cm</t>
  </si>
  <si>
    <t>09-20-47.303</t>
  </si>
  <si>
    <t>TED</t>
  </si>
  <si>
    <t xml:space="preserve">Start of Transect  </t>
  </si>
  <si>
    <t>Start of Transect</t>
  </si>
  <si>
    <t>SP</t>
  </si>
  <si>
    <t>System</t>
  </si>
  <si>
    <t>Turbidity</t>
  </si>
  <si>
    <t>x10</t>
  </si>
  <si>
    <t>Clarity</t>
  </si>
  <si>
    <t>x11</t>
  </si>
  <si>
    <t>Glare</t>
  </si>
  <si>
    <t>x5</t>
  </si>
  <si>
    <t>Seastate</t>
  </si>
  <si>
    <t>x9</t>
  </si>
  <si>
    <t>x12</t>
  </si>
  <si>
    <t>x13</t>
  </si>
  <si>
    <t>x14</t>
  </si>
  <si>
    <t>x6</t>
  </si>
  <si>
    <t>x15</t>
  </si>
  <si>
    <t>x16</t>
  </si>
  <si>
    <t>x17</t>
  </si>
  <si>
    <t>x7</t>
  </si>
  <si>
    <t>x18</t>
  </si>
  <si>
    <t>x19</t>
  </si>
  <si>
    <t>x20</t>
  </si>
  <si>
    <t>x8</t>
  </si>
  <si>
    <t xml:space="preserve">End of Transect  </t>
  </si>
  <si>
    <t>End of Transect</t>
  </si>
  <si>
    <t>09-27-25.731</t>
  </si>
  <si>
    <t xml:space="preserve">Bird    </t>
  </si>
  <si>
    <t>Sitting</t>
  </si>
  <si>
    <t>Definite</t>
  </si>
  <si>
    <t>x21</t>
  </si>
  <si>
    <t>09-33-37.901</t>
  </si>
  <si>
    <t>DM</t>
  </si>
  <si>
    <t>x22</t>
  </si>
  <si>
    <t>x23</t>
  </si>
  <si>
    <t>Flying U</t>
  </si>
  <si>
    <t>Not Done</t>
  </si>
  <si>
    <t>Immature</t>
  </si>
  <si>
    <t>x24</t>
  </si>
  <si>
    <t>x25</t>
  </si>
  <si>
    <t>x26</t>
  </si>
  <si>
    <t>x27</t>
  </si>
  <si>
    <t>x28</t>
  </si>
  <si>
    <t>x29</t>
  </si>
  <si>
    <t>09-42-53.129</t>
  </si>
  <si>
    <t>NW</t>
  </si>
  <si>
    <t>x30</t>
  </si>
  <si>
    <t>x31</t>
  </si>
  <si>
    <t>x32</t>
  </si>
  <si>
    <t>x33</t>
  </si>
  <si>
    <t>x34</t>
  </si>
  <si>
    <t>x35</t>
  </si>
  <si>
    <t>x36</t>
  </si>
  <si>
    <t>x37</t>
  </si>
  <si>
    <t>x38</t>
  </si>
  <si>
    <t>x39</t>
  </si>
  <si>
    <t xml:space="preserve">Bird?    </t>
  </si>
  <si>
    <t>x40</t>
  </si>
  <si>
    <t>x41</t>
  </si>
  <si>
    <t>x42</t>
  </si>
  <si>
    <t>x43</t>
  </si>
  <si>
    <t>x44</t>
  </si>
  <si>
    <t>x45</t>
  </si>
  <si>
    <t>09-51-35.242</t>
  </si>
  <si>
    <t>10-00-59.134</t>
  </si>
  <si>
    <t>Flying UR</t>
  </si>
  <si>
    <t>Adult</t>
  </si>
  <si>
    <t>10-08-58.120</t>
  </si>
  <si>
    <t>Flying UL</t>
  </si>
  <si>
    <t>10-21-27.957</t>
  </si>
  <si>
    <t>Flying R</t>
  </si>
  <si>
    <t>Unknown</t>
  </si>
  <si>
    <t xml:space="preserve">Mammal    </t>
  </si>
  <si>
    <t>Moving DR</t>
  </si>
  <si>
    <t>Non_Avian_Animal</t>
  </si>
  <si>
    <t>140cm</t>
  </si>
  <si>
    <t>10-32-08.557</t>
  </si>
  <si>
    <t>RF</t>
  </si>
  <si>
    <t xml:space="preserve">Wind Turbine   </t>
  </si>
  <si>
    <t>Wind Turbine GAB 03</t>
  </si>
  <si>
    <t>Probable</t>
  </si>
  <si>
    <t>Wind Turbine IGE 14</t>
  </si>
  <si>
    <t>135cm</t>
  </si>
  <si>
    <t>x46</t>
  </si>
  <si>
    <t>x47</t>
  </si>
  <si>
    <t>x48</t>
  </si>
  <si>
    <t>x49</t>
  </si>
  <si>
    <t>x50</t>
  </si>
  <si>
    <t>x51</t>
  </si>
  <si>
    <t>x52</t>
  </si>
  <si>
    <t>x53</t>
  </si>
  <si>
    <t>Surfacing at Red Line</t>
  </si>
  <si>
    <t>NA</t>
  </si>
  <si>
    <t>x54</t>
  </si>
  <si>
    <t>x55</t>
  </si>
  <si>
    <t>x56</t>
  </si>
  <si>
    <t>10-45-44.996</t>
  </si>
  <si>
    <t>Wind Turbine</t>
  </si>
  <si>
    <t>10-57-16.968</t>
  </si>
  <si>
    <t>BW</t>
  </si>
  <si>
    <t>Wind Turbine IGI 09</t>
  </si>
  <si>
    <t xml:space="preserve">Turbine Blade   </t>
  </si>
  <si>
    <t>x57</t>
  </si>
  <si>
    <t>x58</t>
  </si>
  <si>
    <t>11-11-52.509</t>
  </si>
  <si>
    <t>Wind Turbne IGI 06</t>
  </si>
  <si>
    <t>11-24-14.954</t>
  </si>
  <si>
    <t>Wind Turbine IGE 03</t>
  </si>
  <si>
    <t>11-39-07.621</t>
  </si>
  <si>
    <t>Flying L</t>
  </si>
  <si>
    <t>11-51-48.361</t>
  </si>
  <si>
    <t>12-05-05.031</t>
  </si>
  <si>
    <t>12-16-38.120</t>
  </si>
  <si>
    <t>12-24-36.265</t>
  </si>
  <si>
    <t>12-30-49.090</t>
  </si>
  <si>
    <t>Flying DL</t>
  </si>
  <si>
    <t>Flying D</t>
  </si>
  <si>
    <t>12-37-40.874</t>
  </si>
  <si>
    <t>12-43-06.855</t>
  </si>
  <si>
    <t>R</t>
  </si>
  <si>
    <t>12-49-20.505</t>
  </si>
  <si>
    <t>12-54-50.171</t>
  </si>
  <si>
    <t>13-00-14.828</t>
  </si>
  <si>
    <t>Possible</t>
  </si>
  <si>
    <t>Plane Height</t>
  </si>
  <si>
    <t>Calibration</t>
  </si>
  <si>
    <t>Frame 1</t>
  </si>
  <si>
    <t>Frame 2</t>
  </si>
  <si>
    <t>Frame 3</t>
  </si>
  <si>
    <t>Frame 4</t>
  </si>
  <si>
    <t>Frame 5</t>
  </si>
  <si>
    <t>Frame 6</t>
  </si>
  <si>
    <t>Frame 7</t>
  </si>
  <si>
    <t>Frame 8</t>
  </si>
  <si>
    <t>Reflection?</t>
  </si>
  <si>
    <t>Y</t>
  </si>
  <si>
    <t>Small bird, not recorded.</t>
  </si>
  <si>
    <t>Frame 1 lengths in R</t>
  </si>
  <si>
    <t>56.1063</t>
  </si>
  <si>
    <t>Frame 1 lengths in G</t>
  </si>
  <si>
    <t>57.7862       60.353      58.6851      55.2309      57.7862      56.1063      56.9366      59.4794      57.7862      54.4077      56.9366      55.2309</t>
  </si>
  <si>
    <t>Frame 1 lengths in B</t>
  </si>
  <si>
    <t>56.1385      56.9366      59.4794      57.7862       55.394      56.1385      58.6543      56.9366      54.7055       55.394      57.8799      56.1385</t>
  </si>
  <si>
    <t>Frame 2 lengths in R</t>
  </si>
  <si>
    <t>63.7279</t>
  </si>
  <si>
    <t>Frame 2 lengths in G</t>
  </si>
  <si>
    <t>62.9012      65.4329      63.7279      62.1216      64.6279      62.9012      61.3909      63.8694      62.1216</t>
  </si>
  <si>
    <t>Frame 2 lengths in B</t>
  </si>
  <si>
    <t>62.1216      62.9012      65.4329      63.7279      61.3909      62.1216      64.6279      62.9012</t>
  </si>
  <si>
    <t>Frame 3 lengths in R</t>
  </si>
  <si>
    <t>60.353      59.4794</t>
  </si>
  <si>
    <t>Frame 3 lengths in G</t>
  </si>
  <si>
    <t>47.6518      48.4407      49.2903      51.8599      52.7913       55.394      53.7737      56.3951      59.0225      57.4416      60.0833      46.9265      47.6518      48.4407      50.9823      51.8599      54.4409      52.7913       55.394      58.0045      56.3951      59.0225      44.4779      45.1625      45.9156      48.4407      49.2903      51.8599      50.1974      52.7913       55.394      53.7737      56.3951       46.268      46.9265      47.6518      50.1614      50.9823      53.5382      51.8599      54.4409      57.0317       55.394      58.0045</t>
  </si>
  <si>
    <t>Frame 3 lengths in B</t>
  </si>
  <si>
    <t>62.0343      61.1847      60.3829</t>
  </si>
  <si>
    <t>Frame 4 lengths in R</t>
  </si>
  <si>
    <t>63.7279      62.0343      62.9012      61.1847      62.1216      60.3829</t>
  </si>
  <si>
    <t>Frame 4 lengths in G</t>
  </si>
  <si>
    <t>52.9279      51.1591      53.6393      56.1385      54.4077      56.9366      57.7862       60.353      61.2732      52.2759      50.4843      52.9279       55.394      53.6393      56.1385      56.9366      59.4794       60.353      51.6856      49.8727      52.2759      54.7055      52.9279       55.394      56.1385      58.6543      59.4794</t>
  </si>
  <si>
    <t>Frame 4 lengths in B</t>
  </si>
  <si>
    <t>46.268      48.7008      46.9265         49.4      51.8947      50.1614      52.6886      53.5382      56.1063      57.0317      59.6309      60.6216      45.6791      48.0666       46.268      48.7008      51.1591         49.4      51.8947      52.6886      55.2309      56.1063      58.6851      59.6309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</si>
</sst>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4" x14ac:knownFonts="1">
    <font>
      <sz val="11"/>
      <color theme="1"/>
      <name val="Calibri"/>
      <family val="2"/>
      <scheme val="minor"/>
    </font>
    <font>
      <sz val="10"/>
      <name val="Arial"/>
      <family val="2"/>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49995422223578601"/>
        <bgColor indexed="64"/>
      </patternFill>
    </fill>
    <fill>
      <patternFill patternType="solid">
        <fgColor theme="0" tint="-0.34998626667073579"/>
        <bgColor indexed="64"/>
      </patternFill>
    </fill>
    <fill>
      <patternFill patternType="solid">
        <fgColor theme="0" tint="-0.24994659260841701"/>
        <bgColor indexed="64"/>
      </patternFill>
    </fill>
  </fills>
  <borders count="4">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diagonal/>
    </border>
  </borders>
  <cellStyleXfs count="2">
    <xf numFmtId="0" fontId="0" fillId="0" borderId="0"/>
    <xf numFmtId="0" fontId="1" fillId="0" borderId="0"/>
  </cellStyleXfs>
  <cellXfs count="28">
    <xf numFmtId="0" fontId="0" fillId="0" borderId="0" xfId="0"/>
    <xf numFmtId="0" fontId="0" fillId="0" borderId="1" xfId="0" applyBorder="1"/>
    <xf numFmtId="10" fontId="0" fillId="0" borderId="1" xfId="0" applyNumberFormat="1" applyBorder="1"/>
    <xf numFmtId="0" fontId="0" fillId="2" borderId="1" xfId="0" applyFill="1" applyBorder="1"/>
    <xf numFmtId="49" fontId="0" fillId="2" borderId="1" xfId="0" applyNumberFormat="1" applyFill="1" applyBorder="1"/>
    <xf numFmtId="14" fontId="0" fillId="2" borderId="1" xfId="0" applyNumberFormat="1" applyFill="1" applyBorder="1"/>
    <xf numFmtId="0" fontId="0" fillId="2" borderId="1" xfId="0" applyNumberFormat="1" applyFill="1" applyBorder="1"/>
    <xf numFmtId="164" fontId="0" fillId="2" borderId="1" xfId="0" applyNumberFormat="1" applyFill="1" applyBorder="1"/>
    <xf numFmtId="14" fontId="0" fillId="0" borderId="1" xfId="0" applyNumberFormat="1" applyBorder="1"/>
    <xf numFmtId="0" fontId="0" fillId="2" borderId="2" xfId="0" applyFill="1" applyBorder="1" applyAlignment="1">
      <alignment horizontal="center"/>
    </xf>
    <xf numFmtId="0" fontId="0" fillId="0" borderId="0" xfId="0" applyAlignment="1">
      <alignment horizontal="center"/>
    </xf>
    <xf numFmtId="0" fontId="0" fillId="3" borderId="0" xfId="0" applyFill="1"/>
    <xf numFmtId="0" fontId="0" fillId="3" borderId="0" xfId="0" applyFill="1" applyAlignment="1">
      <alignment horizontal="center"/>
    </xf>
    <xf numFmtId="0" fontId="0" fillId="0" borderId="0" xfId="0" applyFill="1"/>
    <xf numFmtId="0" fontId="0" fillId="0" borderId="0" xfId="0" applyFill="1" applyAlignment="1">
      <alignment horizontal="center"/>
    </xf>
    <xf numFmtId="0" fontId="2" fillId="4" borderId="2" xfId="0" applyFont="1" applyFill="1" applyBorder="1" applyAlignment="1">
      <alignment horizontal="center"/>
    </xf>
    <xf numFmtId="0" fontId="3" fillId="3" borderId="0" xfId="0" applyFont="1" applyFill="1"/>
    <xf numFmtId="0" fontId="3" fillId="0" borderId="0" xfId="0" applyFont="1"/>
    <xf numFmtId="0" fontId="3" fillId="3" borderId="0" xfId="0" applyFont="1" applyFill="1" applyAlignment="1">
      <alignment horizontal="center"/>
    </xf>
    <xf numFmtId="0" fontId="0" fillId="5" borderId="2" xfId="0" applyFill="1" applyBorder="1" applyAlignment="1">
      <alignment horizontal="center"/>
    </xf>
    <xf numFmtId="0" fontId="0" fillId="0" borderId="0" xfId="0" applyFill="1" applyBorder="1" applyAlignment="1" applyProtection="1">
      <alignment horizontal="center"/>
      <protection hidden="1"/>
    </xf>
    <xf numFmtId="0" fontId="0" fillId="0" borderId="0" xfId="0" applyBorder="1" applyAlignment="1" applyProtection="1">
      <alignment horizontal="center"/>
      <protection hidden="1"/>
    </xf>
    <xf numFmtId="0" fontId="0" fillId="0" borderId="0" xfId="0" applyBorder="1" applyAlignment="1">
      <alignment horizontal="center"/>
    </xf>
    <xf numFmtId="0" fontId="0" fillId="3" borderId="0" xfId="0" applyFill="1" applyAlignment="1">
      <alignment horizontal="center" vertical="center"/>
    </xf>
    <xf numFmtId="165" fontId="0" fillId="0" borderId="0" xfId="0" applyNumberFormat="1"/>
    <xf numFmtId="2" fontId="0" fillId="0" borderId="0" xfId="0" applyNumberFormat="1" applyFill="1"/>
    <xf numFmtId="49" fontId="0" fillId="0" borderId="3" xfId="0" applyNumberFormat="1" applyBorder="1"/>
    <xf numFmtId="14" fontId="0" fillId="0" borderId="3" xfId="0" applyNumberFormat="1" applyBorder="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C724"/>
  <sheetViews>
    <sheetView tabSelected="1" zoomScale="160" zoomScaleNormal="160" workbookViewId="0">
      <pane xSplit="10" ySplit="1" topLeftCell="K2" activePane="bottomRight" state="frozenSplit"/>
      <selection pane="topRight" activeCell="I1" sqref="I1"/>
      <selection pane="bottomLeft" activeCell="A2" sqref="A2"/>
      <selection pane="bottomRight" activeCell="B1" sqref="B1:B1048576"/>
    </sheetView>
  </sheetViews>
  <sheetFormatPr defaultColWidth="9.140625" defaultRowHeight="15" x14ac:dyDescent="0.25"/>
  <cols>
    <col min="1" max="1" width="8.5703125" style="4" customWidth="1"/>
    <col min="2" max="2" width="10.28515625" style="5" customWidth="1"/>
    <col min="3" max="3" width="7.85546875" style="6" customWidth="1"/>
    <col min="4" max="4" width="10.7109375" style="6" customWidth="1"/>
    <col min="5" max="5" width="12.140625" style="4" customWidth="1"/>
    <col min="6" max="6" width="9.28515625" style="3" customWidth="1"/>
    <col min="7" max="7" width="11.85546875" style="7" customWidth="1"/>
    <col min="8" max="8" width="6.7109375" style="3" customWidth="1"/>
    <col min="9" max="9" width="16.28515625" style="3" customWidth="1"/>
    <col min="10" max="10" width="15.140625" style="3" customWidth="1"/>
    <col min="11" max="11" width="10.5703125" style="1" customWidth="1"/>
    <col min="12" max="12" width="22.7109375" style="1" customWidth="1"/>
    <col min="13" max="13" width="18.42578125" style="1" customWidth="1"/>
    <col min="14" max="14" width="22" style="1" customWidth="1"/>
    <col min="15" max="15" width="17.140625" style="1" customWidth="1"/>
    <col min="16" max="16" width="18.140625" style="1" customWidth="1"/>
    <col min="17" max="17" width="8.85546875" style="1" customWidth="1"/>
    <col min="18" max="18" width="20.7109375" style="1" customWidth="1"/>
    <col min="19" max="19" width="12.42578125" customWidth="1"/>
    <col min="20" max="20" width="10.85546875" style="25" customWidth="1"/>
    <col min="21" max="28" width="8.140625" style="24" customWidth="1"/>
    <col min="29" max="29" width="11.28515625" customWidth="1"/>
    <col min="30" max="30" width="23" customWidth="1"/>
    <col min="31" max="31" width="16.28515625" style="1" customWidth="1"/>
    <col min="32" max="32" width="23.28515625" style="2" customWidth="1"/>
    <col min="33" max="33" width="19.42578125" style="2" customWidth="1"/>
    <col min="34" max="34" width="16.5703125" style="1" customWidth="1"/>
    <col min="35" max="35" width="12.7109375" style="1" customWidth="1"/>
    <col min="36" max="36" width="14.42578125" style="1" customWidth="1"/>
    <col min="37" max="37" width="4.7109375" style="1" customWidth="1"/>
    <col min="38" max="38" width="19.7109375" style="1" customWidth="1"/>
    <col min="39" max="39" width="17.7109375" style="8" customWidth="1"/>
    <col min="40" max="40" width="9.5703125" style="1" customWidth="1"/>
    <col min="41" max="41" width="9.140625" customWidth="1"/>
    <col min="42" max="42" width="8.28515625" customWidth="1"/>
    <col min="43" max="43" width="8.140625" customWidth="1"/>
    <col min="44" max="44" width="18.85546875" customWidth="1"/>
    <col min="45" max="45" width="107.7109375" customWidth="1"/>
    <col min="46" max="46" width="107.140625" customWidth="1"/>
    <col min="47" max="47" width="18.85546875" customWidth="1"/>
    <col min="48" max="48" width="80.85546875" customWidth="1"/>
    <col min="49" max="49" width="71.7109375" customWidth="1"/>
    <col min="50" max="50" width="18.85546875" customWidth="1"/>
    <col min="51" max="51" width="398" customWidth="1"/>
    <col min="52" max="52" width="26" customWidth="1"/>
    <col min="53" max="53" width="53.42578125" customWidth="1"/>
    <col min="54" max="54" width="243.140625" customWidth="1"/>
    <col min="55" max="55" width="213" customWidth="1"/>
  </cols>
  <sheetData>
    <row r="1" spans="1:55" x14ac:dyDescent="0.25">
      <c r="A1" s="26" t="s">
        <v>0</v>
      </c>
      <c r="B1" s="27" t="s">
        <v>1</v>
      </c>
      <c r="C1" s="26" t="s">
        <v>2</v>
      </c>
      <c r="D1" s="26" t="s">
        <v>158</v>
      </c>
      <c r="E1" s="26" t="s">
        <v>3</v>
      </c>
      <c r="F1" s="26" t="s">
        <v>4</v>
      </c>
      <c r="G1" s="26" t="s">
        <v>5</v>
      </c>
      <c r="H1" s="26" t="s">
        <v>6</v>
      </c>
      <c r="I1" s="26" t="s">
        <v>7</v>
      </c>
      <c r="J1" s="26" t="s">
        <v>161</v>
      </c>
      <c r="K1" s="26" t="s">
        <v>8</v>
      </c>
      <c r="L1" s="26" t="s">
        <v>9</v>
      </c>
      <c r="M1" s="26" t="s">
        <v>10</v>
      </c>
      <c r="N1" s="26" t="s">
        <v>11</v>
      </c>
      <c r="O1" s="26" t="s">
        <v>12</v>
      </c>
      <c r="P1" s="26" t="s">
        <v>13</v>
      </c>
      <c r="Q1" s="26" t="s">
        <v>212</v>
      </c>
      <c r="R1" s="26" t="s">
        <v>213</v>
      </c>
      <c r="S1" s="26" t="s">
        <v>344</v>
      </c>
      <c r="T1" s="26" t="s">
        <v>345</v>
      </c>
      <c r="U1" s="26" t="s">
        <v>346</v>
      </c>
      <c r="V1" s="26" t="s">
        <v>347</v>
      </c>
      <c r="W1" s="26" t="s">
        <v>348</v>
      </c>
      <c r="X1" s="26" t="s">
        <v>349</v>
      </c>
      <c r="Y1" s="26" t="s">
        <v>350</v>
      </c>
      <c r="Z1" s="26" t="s">
        <v>351</v>
      </c>
      <c r="AA1" s="26" t="s">
        <v>352</v>
      </c>
      <c r="AB1" s="26" t="s">
        <v>353</v>
      </c>
      <c r="AC1" s="26" t="s">
        <v>354</v>
      </c>
      <c r="AD1" s="26" t="s">
        <v>19</v>
      </c>
      <c r="AE1" s="26" t="s">
        <v>22</v>
      </c>
      <c r="AF1" s="26" t="s">
        <v>23</v>
      </c>
      <c r="AG1" s="26" t="s">
        <v>160</v>
      </c>
      <c r="AH1" s="26" t="s">
        <v>15</v>
      </c>
      <c r="AI1" s="26" t="s">
        <v>16</v>
      </c>
      <c r="AJ1" s="26" t="s">
        <v>17</v>
      </c>
      <c r="AK1" s="26" t="s">
        <v>18</v>
      </c>
      <c r="AL1" s="26" t="s">
        <v>19</v>
      </c>
      <c r="AM1" s="26" t="s">
        <v>20</v>
      </c>
      <c r="AN1" s="26" t="s">
        <v>21</v>
      </c>
      <c r="AP1" s="26" t="s">
        <v>214</v>
      </c>
      <c r="AQ1" s="26" t="s">
        <v>215</v>
      </c>
      <c r="AR1" s="26" t="s">
        <v>357</v>
      </c>
      <c r="AS1" s="26" t="s">
        <v>359</v>
      </c>
      <c r="AT1" s="26" t="s">
        <v>361</v>
      </c>
      <c r="AU1" s="26" t="s">
        <v>363</v>
      </c>
      <c r="AV1" s="26" t="s">
        <v>365</v>
      </c>
      <c r="AW1" s="26" t="s">
        <v>367</v>
      </c>
      <c r="AX1" s="26" t="s">
        <v>369</v>
      </c>
      <c r="AY1" s="26" t="s">
        <v>371</v>
      </c>
      <c r="AZ1" s="26" t="s">
        <v>373</v>
      </c>
      <c r="BA1" s="26" t="s">
        <v>375</v>
      </c>
      <c r="BB1" s="26" t="s">
        <v>377</v>
      </c>
      <c r="BC1" s="26" t="s">
        <v>379</v>
      </c>
    </row>
    <row r="2" spans="1:55" hidden="1" x14ac:dyDescent="0.25">
      <c r="A2" s="26" t="s">
        <v>216</v>
      </c>
      <c r="B2" s="5">
        <v>43647</v>
      </c>
      <c r="C2" s="6">
        <v>2</v>
      </c>
      <c r="D2" s="26" t="s">
        <v>217</v>
      </c>
      <c r="E2" s="26" t="s">
        <v>218</v>
      </c>
      <c r="F2" s="26" t="s">
        <v>219</v>
      </c>
      <c r="G2" s="7">
        <v>0.3894365393518518</v>
      </c>
      <c r="H2" s="3">
        <v>1</v>
      </c>
      <c r="I2" s="26" t="s">
        <v>220</v>
      </c>
      <c r="J2" s="3">
        <v>11</v>
      </c>
      <c r="K2" s="26" t="s">
        <v>211</v>
      </c>
      <c r="L2" s="26" t="s">
        <v>211</v>
      </c>
      <c r="N2" s="26" t="s">
        <v>211</v>
      </c>
      <c r="P2" s="26" t="s">
        <v>221</v>
      </c>
      <c r="AM2" s="8">
        <v>43720</v>
      </c>
      <c r="AN2" s="26" t="s">
        <v>222</v>
      </c>
      <c r="AP2">
        <v>1747</v>
      </c>
      <c r="AQ2">
        <v>1097</v>
      </c>
    </row>
    <row r="3" spans="1:55" hidden="1" x14ac:dyDescent="0.25">
      <c r="A3" s="26" t="s">
        <v>216</v>
      </c>
      <c r="B3" s="5">
        <v>43647</v>
      </c>
      <c r="C3" s="6">
        <v>2</v>
      </c>
      <c r="D3" s="26" t="s">
        <v>217</v>
      </c>
      <c r="E3" s="26" t="s">
        <v>218</v>
      </c>
      <c r="F3" s="26" t="s">
        <v>223</v>
      </c>
      <c r="G3" s="7">
        <v>0.3894365393518518</v>
      </c>
      <c r="H3" s="3">
        <v>1</v>
      </c>
      <c r="I3" s="26" t="s">
        <v>224</v>
      </c>
      <c r="J3" s="26" t="s">
        <v>225</v>
      </c>
      <c r="Q3" s="1">
        <v>1</v>
      </c>
      <c r="AM3" s="8">
        <v>43720</v>
      </c>
      <c r="AN3" s="26" t="s">
        <v>222</v>
      </c>
      <c r="AP3">
        <v>1</v>
      </c>
      <c r="AQ3">
        <v>1</v>
      </c>
    </row>
    <row r="4" spans="1:55" hidden="1" x14ac:dyDescent="0.25">
      <c r="A4" s="26" t="s">
        <v>216</v>
      </c>
      <c r="B4" s="5">
        <v>43647</v>
      </c>
      <c r="C4" s="6">
        <v>2</v>
      </c>
      <c r="D4" s="26" t="s">
        <v>217</v>
      </c>
      <c r="E4" s="26" t="s">
        <v>218</v>
      </c>
      <c r="F4" s="26" t="s">
        <v>223</v>
      </c>
      <c r="G4" s="7">
        <v>0.3894365393518518</v>
      </c>
      <c r="H4" s="3">
        <v>1</v>
      </c>
      <c r="I4" s="26" t="s">
        <v>226</v>
      </c>
      <c r="J4" s="26" t="s">
        <v>227</v>
      </c>
      <c r="Q4" s="1">
        <v>1</v>
      </c>
      <c r="AM4" s="8">
        <v>43720</v>
      </c>
      <c r="AN4" s="26" t="s">
        <v>222</v>
      </c>
      <c r="AP4">
        <v>1</v>
      </c>
      <c r="AQ4">
        <v>1</v>
      </c>
    </row>
    <row r="5" spans="1:55" hidden="1" x14ac:dyDescent="0.25">
      <c r="A5" s="26" t="s">
        <v>216</v>
      </c>
      <c r="B5" s="5">
        <v>43647</v>
      </c>
      <c r="C5" s="6">
        <v>2</v>
      </c>
      <c r="D5" s="26" t="s">
        <v>217</v>
      </c>
      <c r="E5" s="26" t="s">
        <v>218</v>
      </c>
      <c r="F5" s="26" t="s">
        <v>223</v>
      </c>
      <c r="G5" s="7">
        <v>0.3894365393518518</v>
      </c>
      <c r="H5" s="3">
        <v>1</v>
      </c>
      <c r="I5" s="26" t="s">
        <v>228</v>
      </c>
      <c r="J5" s="26" t="s">
        <v>229</v>
      </c>
      <c r="Q5" s="1">
        <v>1</v>
      </c>
      <c r="AM5" s="8">
        <v>43720</v>
      </c>
      <c r="AN5" s="26" t="s">
        <v>222</v>
      </c>
      <c r="AP5">
        <v>1</v>
      </c>
      <c r="AQ5">
        <v>1</v>
      </c>
    </row>
    <row r="6" spans="1:55" hidden="1" x14ac:dyDescent="0.25">
      <c r="A6" s="26" t="s">
        <v>216</v>
      </c>
      <c r="B6" s="5">
        <v>43647</v>
      </c>
      <c r="C6" s="6">
        <v>2</v>
      </c>
      <c r="D6" s="26" t="s">
        <v>217</v>
      </c>
      <c r="E6" s="26" t="s">
        <v>218</v>
      </c>
      <c r="F6" s="26" t="s">
        <v>223</v>
      </c>
      <c r="G6" s="7">
        <v>0.3894365393518518</v>
      </c>
      <c r="H6" s="3">
        <v>1</v>
      </c>
      <c r="I6" s="26" t="s">
        <v>230</v>
      </c>
      <c r="J6" s="26" t="s">
        <v>231</v>
      </c>
      <c r="Q6" s="1">
        <v>4</v>
      </c>
      <c r="AM6" s="8">
        <v>43720</v>
      </c>
      <c r="AN6" s="26" t="s">
        <v>222</v>
      </c>
      <c r="AP6">
        <v>1</v>
      </c>
      <c r="AQ6">
        <v>1</v>
      </c>
    </row>
    <row r="7" spans="1:55" hidden="1" x14ac:dyDescent="0.25">
      <c r="A7" s="26" t="s">
        <v>216</v>
      </c>
      <c r="B7" s="5">
        <v>43647</v>
      </c>
      <c r="C7" s="6">
        <v>2</v>
      </c>
      <c r="D7" s="26" t="s">
        <v>217</v>
      </c>
      <c r="E7" s="26" t="s">
        <v>218</v>
      </c>
      <c r="F7" s="26" t="s">
        <v>223</v>
      </c>
      <c r="G7" s="7">
        <v>0.39032517546528067</v>
      </c>
      <c r="H7" s="3">
        <v>501</v>
      </c>
      <c r="I7" s="26" t="s">
        <v>230</v>
      </c>
      <c r="J7" s="26" t="s">
        <v>232</v>
      </c>
      <c r="Q7" s="1">
        <v>4</v>
      </c>
      <c r="AM7" s="8">
        <v>43720</v>
      </c>
      <c r="AN7" s="26" t="s">
        <v>222</v>
      </c>
      <c r="AP7">
        <v>1</v>
      </c>
      <c r="AQ7">
        <v>1</v>
      </c>
    </row>
    <row r="8" spans="1:55" hidden="1" x14ac:dyDescent="0.25">
      <c r="A8" s="26" t="s">
        <v>216</v>
      </c>
      <c r="B8" s="5">
        <v>43647</v>
      </c>
      <c r="C8" s="6">
        <v>2</v>
      </c>
      <c r="D8" s="26" t="s">
        <v>217</v>
      </c>
      <c r="E8" s="26" t="s">
        <v>218</v>
      </c>
      <c r="F8" s="26" t="s">
        <v>223</v>
      </c>
      <c r="G8" s="7">
        <v>0.39032517546528067</v>
      </c>
      <c r="H8" s="3">
        <v>501</v>
      </c>
      <c r="I8" s="26" t="s">
        <v>224</v>
      </c>
      <c r="J8" s="26" t="s">
        <v>233</v>
      </c>
      <c r="Q8" s="1">
        <v>1</v>
      </c>
      <c r="AM8" s="8">
        <v>43720</v>
      </c>
      <c r="AN8" s="26" t="s">
        <v>222</v>
      </c>
      <c r="AP8">
        <v>1</v>
      </c>
      <c r="AQ8">
        <v>1</v>
      </c>
    </row>
    <row r="9" spans="1:55" hidden="1" x14ac:dyDescent="0.25">
      <c r="A9" s="26" t="s">
        <v>216</v>
      </c>
      <c r="B9" s="5">
        <v>43647</v>
      </c>
      <c r="C9" s="6">
        <v>2</v>
      </c>
      <c r="D9" s="26" t="s">
        <v>217</v>
      </c>
      <c r="E9" s="26" t="s">
        <v>218</v>
      </c>
      <c r="F9" s="26" t="s">
        <v>223</v>
      </c>
      <c r="G9" s="7">
        <v>0.39032517546528067</v>
      </c>
      <c r="H9" s="3">
        <v>501</v>
      </c>
      <c r="I9" s="26" t="s">
        <v>226</v>
      </c>
      <c r="J9" s="26" t="s">
        <v>234</v>
      </c>
      <c r="Q9" s="1">
        <v>1</v>
      </c>
      <c r="AM9" s="8">
        <v>43720</v>
      </c>
      <c r="AN9" s="26" t="s">
        <v>222</v>
      </c>
      <c r="AP9">
        <v>1</v>
      </c>
      <c r="AQ9">
        <v>1</v>
      </c>
    </row>
    <row r="10" spans="1:55" hidden="1" x14ac:dyDescent="0.25">
      <c r="A10" s="26" t="s">
        <v>216</v>
      </c>
      <c r="B10" s="5">
        <v>43647</v>
      </c>
      <c r="C10" s="6">
        <v>2</v>
      </c>
      <c r="D10" s="26" t="s">
        <v>217</v>
      </c>
      <c r="E10" s="26" t="s">
        <v>218</v>
      </c>
      <c r="F10" s="26" t="s">
        <v>223</v>
      </c>
      <c r="G10" s="7">
        <v>0.39032517546528067</v>
      </c>
      <c r="H10" s="3">
        <v>501</v>
      </c>
      <c r="I10" s="26" t="s">
        <v>228</v>
      </c>
      <c r="J10" s="26" t="s">
        <v>235</v>
      </c>
      <c r="Q10" s="1">
        <v>1</v>
      </c>
      <c r="AM10" s="8">
        <v>43720</v>
      </c>
      <c r="AN10" s="26" t="s">
        <v>222</v>
      </c>
      <c r="AP10">
        <v>1</v>
      </c>
      <c r="AQ10">
        <v>1</v>
      </c>
    </row>
    <row r="11" spans="1:55" hidden="1" x14ac:dyDescent="0.25">
      <c r="A11" s="26" t="s">
        <v>216</v>
      </c>
      <c r="B11" s="5">
        <v>43647</v>
      </c>
      <c r="C11" s="6">
        <v>2</v>
      </c>
      <c r="D11" s="26" t="s">
        <v>217</v>
      </c>
      <c r="E11" s="26" t="s">
        <v>218</v>
      </c>
      <c r="F11" s="26" t="s">
        <v>223</v>
      </c>
      <c r="G11" s="7">
        <v>0.39121381157870949</v>
      </c>
      <c r="H11" s="3">
        <v>1001</v>
      </c>
      <c r="I11" s="26" t="s">
        <v>230</v>
      </c>
      <c r="J11" s="26" t="s">
        <v>236</v>
      </c>
      <c r="Q11" s="1">
        <v>4</v>
      </c>
      <c r="AM11" s="8">
        <v>43720</v>
      </c>
      <c r="AN11" s="26" t="s">
        <v>222</v>
      </c>
      <c r="AP11">
        <v>1</v>
      </c>
      <c r="AQ11">
        <v>1</v>
      </c>
    </row>
    <row r="12" spans="1:55" hidden="1" x14ac:dyDescent="0.25">
      <c r="A12" s="26" t="s">
        <v>216</v>
      </c>
      <c r="B12" s="5">
        <v>43647</v>
      </c>
      <c r="C12" s="6">
        <v>2</v>
      </c>
      <c r="D12" s="26" t="s">
        <v>217</v>
      </c>
      <c r="E12" s="26" t="s">
        <v>218</v>
      </c>
      <c r="F12" s="26" t="s">
        <v>223</v>
      </c>
      <c r="G12" s="7">
        <v>0.39121381157870949</v>
      </c>
      <c r="H12" s="3">
        <v>1001</v>
      </c>
      <c r="I12" s="26" t="s">
        <v>224</v>
      </c>
      <c r="J12" s="26" t="s">
        <v>237</v>
      </c>
      <c r="Q12" s="1">
        <v>1</v>
      </c>
      <c r="AM12" s="8">
        <v>43720</v>
      </c>
      <c r="AN12" s="26" t="s">
        <v>222</v>
      </c>
      <c r="AP12">
        <v>1</v>
      </c>
      <c r="AQ12">
        <v>1</v>
      </c>
    </row>
    <row r="13" spans="1:55" hidden="1" x14ac:dyDescent="0.25">
      <c r="A13" s="26" t="s">
        <v>216</v>
      </c>
      <c r="B13" s="5">
        <v>43647</v>
      </c>
      <c r="C13" s="6">
        <v>2</v>
      </c>
      <c r="D13" s="26" t="s">
        <v>217</v>
      </c>
      <c r="E13" s="26" t="s">
        <v>218</v>
      </c>
      <c r="F13" s="26" t="s">
        <v>223</v>
      </c>
      <c r="G13" s="7">
        <v>0.39121381157870949</v>
      </c>
      <c r="H13" s="3">
        <v>1001</v>
      </c>
      <c r="I13" s="26" t="s">
        <v>226</v>
      </c>
      <c r="J13" s="26" t="s">
        <v>238</v>
      </c>
      <c r="Q13" s="1">
        <v>1</v>
      </c>
      <c r="AM13" s="8">
        <v>43720</v>
      </c>
      <c r="AN13" s="26" t="s">
        <v>222</v>
      </c>
      <c r="AP13">
        <v>1</v>
      </c>
      <c r="AQ13">
        <v>1</v>
      </c>
    </row>
    <row r="14" spans="1:55" hidden="1" x14ac:dyDescent="0.25">
      <c r="A14" s="26" t="s">
        <v>216</v>
      </c>
      <c r="B14" s="5">
        <v>43647</v>
      </c>
      <c r="C14" s="6">
        <v>2</v>
      </c>
      <c r="D14" s="26" t="s">
        <v>217</v>
      </c>
      <c r="E14" s="26" t="s">
        <v>218</v>
      </c>
      <c r="F14" s="26" t="s">
        <v>223</v>
      </c>
      <c r="G14" s="7">
        <v>0.39121381157870949</v>
      </c>
      <c r="H14" s="3">
        <v>1001</v>
      </c>
      <c r="I14" s="26" t="s">
        <v>228</v>
      </c>
      <c r="J14" s="26" t="s">
        <v>239</v>
      </c>
      <c r="Q14" s="1">
        <v>1</v>
      </c>
      <c r="AM14" s="8">
        <v>43720</v>
      </c>
      <c r="AN14" s="26" t="s">
        <v>222</v>
      </c>
      <c r="AP14">
        <v>1</v>
      </c>
      <c r="AQ14">
        <v>1</v>
      </c>
    </row>
    <row r="15" spans="1:55" hidden="1" x14ac:dyDescent="0.25">
      <c r="A15" s="26" t="s">
        <v>216</v>
      </c>
      <c r="B15" s="5">
        <v>43647</v>
      </c>
      <c r="C15" s="6">
        <v>2</v>
      </c>
      <c r="D15" s="26" t="s">
        <v>217</v>
      </c>
      <c r="E15" s="26" t="s">
        <v>218</v>
      </c>
      <c r="F15" s="26" t="s">
        <v>223</v>
      </c>
      <c r="G15" s="7">
        <v>0.39210244769213837</v>
      </c>
      <c r="H15" s="3">
        <v>1501</v>
      </c>
      <c r="I15" s="26" t="s">
        <v>230</v>
      </c>
      <c r="J15" s="26" t="s">
        <v>240</v>
      </c>
      <c r="Q15" s="1">
        <v>4</v>
      </c>
      <c r="AM15" s="8">
        <v>43720</v>
      </c>
      <c r="AN15" s="26" t="s">
        <v>222</v>
      </c>
      <c r="AP15">
        <v>1</v>
      </c>
      <c r="AQ15">
        <v>1</v>
      </c>
    </row>
    <row r="16" spans="1:55" hidden="1" x14ac:dyDescent="0.25">
      <c r="A16" s="26" t="s">
        <v>216</v>
      </c>
      <c r="B16" s="5">
        <v>43647</v>
      </c>
      <c r="C16" s="6">
        <v>2</v>
      </c>
      <c r="D16" s="26" t="s">
        <v>217</v>
      </c>
      <c r="E16" s="26" t="s">
        <v>218</v>
      </c>
      <c r="F16" s="26" t="s">
        <v>223</v>
      </c>
      <c r="G16" s="7">
        <v>0.39210244769213837</v>
      </c>
      <c r="H16" s="3">
        <v>1501</v>
      </c>
      <c r="I16" s="26" t="s">
        <v>224</v>
      </c>
      <c r="J16" s="26" t="s">
        <v>241</v>
      </c>
      <c r="Q16" s="1">
        <v>1</v>
      </c>
      <c r="AM16" s="8">
        <v>43720</v>
      </c>
      <c r="AN16" s="26" t="s">
        <v>222</v>
      </c>
      <c r="AP16">
        <v>1</v>
      </c>
      <c r="AQ16">
        <v>1</v>
      </c>
    </row>
    <row r="17" spans="1:43" hidden="1" x14ac:dyDescent="0.25">
      <c r="A17" s="26" t="s">
        <v>216</v>
      </c>
      <c r="B17" s="5">
        <v>43647</v>
      </c>
      <c r="C17" s="6">
        <v>2</v>
      </c>
      <c r="D17" s="26" t="s">
        <v>217</v>
      </c>
      <c r="E17" s="26" t="s">
        <v>218</v>
      </c>
      <c r="F17" s="26" t="s">
        <v>223</v>
      </c>
      <c r="G17" s="7">
        <v>0.39210244769213837</v>
      </c>
      <c r="H17" s="3">
        <v>1501</v>
      </c>
      <c r="I17" s="26" t="s">
        <v>226</v>
      </c>
      <c r="J17" s="26" t="s">
        <v>242</v>
      </c>
      <c r="Q17" s="1">
        <v>1</v>
      </c>
      <c r="AM17" s="8">
        <v>43720</v>
      </c>
      <c r="AN17" s="26" t="s">
        <v>222</v>
      </c>
      <c r="AP17">
        <v>1</v>
      </c>
      <c r="AQ17">
        <v>1</v>
      </c>
    </row>
    <row r="18" spans="1:43" hidden="1" x14ac:dyDescent="0.25">
      <c r="A18" s="26" t="s">
        <v>216</v>
      </c>
      <c r="B18" s="5">
        <v>43647</v>
      </c>
      <c r="C18" s="6">
        <v>2</v>
      </c>
      <c r="D18" s="26" t="s">
        <v>217</v>
      </c>
      <c r="E18" s="26" t="s">
        <v>218</v>
      </c>
      <c r="F18" s="26" t="s">
        <v>223</v>
      </c>
      <c r="G18" s="7">
        <v>0.39210244769213837</v>
      </c>
      <c r="H18" s="3">
        <v>1501</v>
      </c>
      <c r="I18" s="26" t="s">
        <v>228</v>
      </c>
      <c r="J18" s="26" t="s">
        <v>243</v>
      </c>
      <c r="Q18" s="1">
        <v>1</v>
      </c>
      <c r="AM18" s="8">
        <v>43720</v>
      </c>
      <c r="AN18" s="26" t="s">
        <v>222</v>
      </c>
      <c r="AP18">
        <v>1</v>
      </c>
      <c r="AQ18">
        <v>1</v>
      </c>
    </row>
    <row r="19" spans="1:43" hidden="1" x14ac:dyDescent="0.25">
      <c r="A19" s="26" t="s">
        <v>216</v>
      </c>
      <c r="B19" s="5">
        <v>43647</v>
      </c>
      <c r="C19" s="6">
        <v>2</v>
      </c>
      <c r="D19" s="26" t="s">
        <v>217</v>
      </c>
      <c r="E19" s="26" t="s">
        <v>218</v>
      </c>
      <c r="F19" s="26" t="s">
        <v>219</v>
      </c>
      <c r="G19" s="7">
        <v>0.39227662037037042</v>
      </c>
      <c r="H19" s="3">
        <v>1598</v>
      </c>
      <c r="I19" s="26" t="s">
        <v>244</v>
      </c>
      <c r="J19" s="3">
        <v>12</v>
      </c>
      <c r="K19" s="26" t="s">
        <v>211</v>
      </c>
      <c r="L19" s="26" t="s">
        <v>211</v>
      </c>
      <c r="N19" s="26" t="s">
        <v>211</v>
      </c>
      <c r="P19" s="26" t="s">
        <v>245</v>
      </c>
      <c r="AM19" s="8">
        <v>43720</v>
      </c>
      <c r="AN19" s="26" t="s">
        <v>222</v>
      </c>
      <c r="AP19">
        <v>1607</v>
      </c>
      <c r="AQ19">
        <v>1095</v>
      </c>
    </row>
    <row r="20" spans="1:43" hidden="1" x14ac:dyDescent="0.25">
      <c r="A20" s="26" t="s">
        <v>216</v>
      </c>
      <c r="B20" s="5">
        <v>43647</v>
      </c>
      <c r="C20" s="6">
        <v>2</v>
      </c>
      <c r="D20" s="26" t="s">
        <v>217</v>
      </c>
      <c r="E20" s="26" t="s">
        <v>246</v>
      </c>
      <c r="F20" s="26" t="s">
        <v>219</v>
      </c>
      <c r="G20" s="7">
        <v>0.39404863425925929</v>
      </c>
      <c r="H20" s="3">
        <v>1</v>
      </c>
      <c r="I20" s="26" t="s">
        <v>220</v>
      </c>
      <c r="J20" s="3">
        <v>15</v>
      </c>
      <c r="K20" s="26" t="s">
        <v>211</v>
      </c>
      <c r="L20" s="26" t="s">
        <v>211</v>
      </c>
      <c r="N20" s="26" t="s">
        <v>211</v>
      </c>
      <c r="P20" s="26" t="s">
        <v>221</v>
      </c>
      <c r="AM20" s="8">
        <v>43720</v>
      </c>
      <c r="AN20" s="26" t="s">
        <v>222</v>
      </c>
      <c r="AP20">
        <v>1862</v>
      </c>
      <c r="AQ20">
        <v>1095</v>
      </c>
    </row>
    <row r="21" spans="1:43" hidden="1" x14ac:dyDescent="0.25">
      <c r="A21" s="26" t="s">
        <v>216</v>
      </c>
      <c r="B21" s="5">
        <v>43647</v>
      </c>
      <c r="C21" s="6">
        <v>2</v>
      </c>
      <c r="D21" s="26" t="s">
        <v>217</v>
      </c>
      <c r="E21" s="26" t="s">
        <v>246</v>
      </c>
      <c r="F21" s="26" t="s">
        <v>223</v>
      </c>
      <c r="G21" s="7">
        <v>0.39404863425925929</v>
      </c>
      <c r="H21" s="3">
        <v>1</v>
      </c>
      <c r="I21" s="26" t="s">
        <v>230</v>
      </c>
      <c r="J21" s="26" t="s">
        <v>225</v>
      </c>
      <c r="Q21" s="1">
        <v>4</v>
      </c>
      <c r="AM21" s="8">
        <v>43720</v>
      </c>
      <c r="AN21" s="26" t="s">
        <v>222</v>
      </c>
      <c r="AP21">
        <v>1</v>
      </c>
      <c r="AQ21">
        <v>1</v>
      </c>
    </row>
    <row r="22" spans="1:43" hidden="1" x14ac:dyDescent="0.25">
      <c r="A22" s="26" t="s">
        <v>216</v>
      </c>
      <c r="B22" s="5">
        <v>43647</v>
      </c>
      <c r="C22" s="6">
        <v>2</v>
      </c>
      <c r="D22" s="26" t="s">
        <v>217</v>
      </c>
      <c r="E22" s="26" t="s">
        <v>246</v>
      </c>
      <c r="F22" s="26" t="s">
        <v>223</v>
      </c>
      <c r="G22" s="7">
        <v>0.39404863425925929</v>
      </c>
      <c r="H22" s="3">
        <v>1</v>
      </c>
      <c r="I22" s="26" t="s">
        <v>224</v>
      </c>
      <c r="J22" s="26" t="s">
        <v>227</v>
      </c>
      <c r="Q22" s="1">
        <v>1</v>
      </c>
      <c r="AM22" s="8">
        <v>43720</v>
      </c>
      <c r="AN22" s="26" t="s">
        <v>222</v>
      </c>
      <c r="AP22">
        <v>1</v>
      </c>
      <c r="AQ22">
        <v>1</v>
      </c>
    </row>
    <row r="23" spans="1:43" hidden="1" x14ac:dyDescent="0.25">
      <c r="A23" s="26" t="s">
        <v>216</v>
      </c>
      <c r="B23" s="5">
        <v>43647</v>
      </c>
      <c r="C23" s="6">
        <v>2</v>
      </c>
      <c r="D23" s="26" t="s">
        <v>217</v>
      </c>
      <c r="E23" s="26" t="s">
        <v>246</v>
      </c>
      <c r="F23" s="26" t="s">
        <v>223</v>
      </c>
      <c r="G23" s="7">
        <v>0.39404863425925929</v>
      </c>
      <c r="H23" s="3">
        <v>1</v>
      </c>
      <c r="I23" s="26" t="s">
        <v>226</v>
      </c>
      <c r="J23" s="26" t="s">
        <v>232</v>
      </c>
      <c r="Q23" s="1">
        <v>1</v>
      </c>
      <c r="AM23" s="8">
        <v>43720</v>
      </c>
      <c r="AN23" s="26" t="s">
        <v>222</v>
      </c>
      <c r="AP23">
        <v>1</v>
      </c>
      <c r="AQ23">
        <v>1</v>
      </c>
    </row>
    <row r="24" spans="1:43" hidden="1" x14ac:dyDescent="0.25">
      <c r="A24" s="26" t="s">
        <v>216</v>
      </c>
      <c r="B24" s="5">
        <v>43647</v>
      </c>
      <c r="C24" s="6">
        <v>2</v>
      </c>
      <c r="D24" s="26" t="s">
        <v>217</v>
      </c>
      <c r="E24" s="26" t="s">
        <v>246</v>
      </c>
      <c r="F24" s="26" t="s">
        <v>223</v>
      </c>
      <c r="G24" s="7">
        <v>0.39404863425925929</v>
      </c>
      <c r="H24" s="3">
        <v>1</v>
      </c>
      <c r="I24" s="26" t="s">
        <v>228</v>
      </c>
      <c r="J24" s="26" t="s">
        <v>235</v>
      </c>
      <c r="Q24" s="1">
        <v>1</v>
      </c>
      <c r="AM24" s="8">
        <v>43720</v>
      </c>
      <c r="AN24" s="26" t="s">
        <v>222</v>
      </c>
      <c r="AP24">
        <v>1</v>
      </c>
      <c r="AQ24">
        <v>1</v>
      </c>
    </row>
    <row r="25" spans="1:43" hidden="1" x14ac:dyDescent="0.25">
      <c r="A25" s="26" t="s">
        <v>216</v>
      </c>
      <c r="B25" s="5">
        <v>43647</v>
      </c>
      <c r="C25" s="6">
        <v>2</v>
      </c>
      <c r="D25" s="26" t="s">
        <v>217</v>
      </c>
      <c r="E25" s="26" t="s">
        <v>246</v>
      </c>
      <c r="F25" s="26" t="s">
        <v>223</v>
      </c>
      <c r="G25" s="7">
        <v>0.39493682529956431</v>
      </c>
      <c r="H25" s="3">
        <v>501</v>
      </c>
      <c r="I25" s="26" t="s">
        <v>230</v>
      </c>
      <c r="J25" s="26" t="s">
        <v>233</v>
      </c>
      <c r="Q25" s="1">
        <v>4</v>
      </c>
      <c r="AM25" s="8">
        <v>43720</v>
      </c>
      <c r="AN25" s="26" t="s">
        <v>222</v>
      </c>
      <c r="AP25">
        <v>1</v>
      </c>
      <c r="AQ25">
        <v>1</v>
      </c>
    </row>
    <row r="26" spans="1:43" hidden="1" x14ac:dyDescent="0.25">
      <c r="A26" s="26" t="s">
        <v>216</v>
      </c>
      <c r="B26" s="5">
        <v>43647</v>
      </c>
      <c r="C26" s="6">
        <v>2</v>
      </c>
      <c r="D26" s="26" t="s">
        <v>217</v>
      </c>
      <c r="E26" s="26" t="s">
        <v>246</v>
      </c>
      <c r="F26" s="26" t="s">
        <v>223</v>
      </c>
      <c r="G26" s="7">
        <v>0.39493682529956431</v>
      </c>
      <c r="H26" s="3">
        <v>501</v>
      </c>
      <c r="I26" s="26" t="s">
        <v>224</v>
      </c>
      <c r="J26" s="26" t="s">
        <v>234</v>
      </c>
      <c r="Q26" s="1">
        <v>1</v>
      </c>
      <c r="AM26" s="8">
        <v>43720</v>
      </c>
      <c r="AN26" s="26" t="s">
        <v>222</v>
      </c>
      <c r="AP26">
        <v>1</v>
      </c>
      <c r="AQ26">
        <v>1</v>
      </c>
    </row>
    <row r="27" spans="1:43" hidden="1" x14ac:dyDescent="0.25">
      <c r="A27" s="26" t="s">
        <v>216</v>
      </c>
      <c r="B27" s="5">
        <v>43647</v>
      </c>
      <c r="C27" s="6">
        <v>2</v>
      </c>
      <c r="D27" s="26" t="s">
        <v>217</v>
      </c>
      <c r="E27" s="26" t="s">
        <v>246</v>
      </c>
      <c r="F27" s="26" t="s">
        <v>223</v>
      </c>
      <c r="G27" s="7">
        <v>0.39493682529956431</v>
      </c>
      <c r="H27" s="3">
        <v>501</v>
      </c>
      <c r="I27" s="26" t="s">
        <v>226</v>
      </c>
      <c r="J27" s="26" t="s">
        <v>236</v>
      </c>
      <c r="Q27" s="1">
        <v>1</v>
      </c>
      <c r="AM27" s="8">
        <v>43720</v>
      </c>
      <c r="AN27" s="26" t="s">
        <v>222</v>
      </c>
      <c r="AP27">
        <v>1</v>
      </c>
      <c r="AQ27">
        <v>1</v>
      </c>
    </row>
    <row r="28" spans="1:43" hidden="1" x14ac:dyDescent="0.25">
      <c r="A28" s="26" t="s">
        <v>216</v>
      </c>
      <c r="B28" s="5">
        <v>43647</v>
      </c>
      <c r="C28" s="6">
        <v>2</v>
      </c>
      <c r="D28" s="26" t="s">
        <v>217</v>
      </c>
      <c r="E28" s="26" t="s">
        <v>246</v>
      </c>
      <c r="F28" s="26" t="s">
        <v>223</v>
      </c>
      <c r="G28" s="7">
        <v>0.39493682529956431</v>
      </c>
      <c r="H28" s="3">
        <v>501</v>
      </c>
      <c r="I28" s="26" t="s">
        <v>228</v>
      </c>
      <c r="J28" s="26" t="s">
        <v>239</v>
      </c>
      <c r="Q28" s="1">
        <v>1</v>
      </c>
      <c r="AM28" s="8">
        <v>43720</v>
      </c>
      <c r="AN28" s="26" t="s">
        <v>222</v>
      </c>
      <c r="AP28">
        <v>1</v>
      </c>
      <c r="AQ28">
        <v>1</v>
      </c>
    </row>
    <row r="29" spans="1:43" hidden="1" x14ac:dyDescent="0.25">
      <c r="A29" s="26" t="s">
        <v>216</v>
      </c>
      <c r="B29" s="5">
        <v>43647</v>
      </c>
      <c r="C29" s="6">
        <v>2</v>
      </c>
      <c r="D29" s="26" t="s">
        <v>217</v>
      </c>
      <c r="E29" s="26" t="s">
        <v>246</v>
      </c>
      <c r="F29" s="26" t="s">
        <v>223</v>
      </c>
      <c r="G29" s="7">
        <v>0.39582501633986933</v>
      </c>
      <c r="H29" s="3">
        <v>1001</v>
      </c>
      <c r="I29" s="26" t="s">
        <v>230</v>
      </c>
      <c r="J29" s="26" t="s">
        <v>237</v>
      </c>
      <c r="Q29" s="1">
        <v>4</v>
      </c>
      <c r="AM29" s="8">
        <v>43720</v>
      </c>
      <c r="AN29" s="26" t="s">
        <v>222</v>
      </c>
      <c r="AP29">
        <v>1</v>
      </c>
      <c r="AQ29">
        <v>1</v>
      </c>
    </row>
    <row r="30" spans="1:43" hidden="1" x14ac:dyDescent="0.25">
      <c r="A30" s="26" t="s">
        <v>216</v>
      </c>
      <c r="B30" s="5">
        <v>43647</v>
      </c>
      <c r="C30" s="6">
        <v>2</v>
      </c>
      <c r="D30" s="26" t="s">
        <v>217</v>
      </c>
      <c r="E30" s="26" t="s">
        <v>246</v>
      </c>
      <c r="F30" s="26" t="s">
        <v>223</v>
      </c>
      <c r="G30" s="7">
        <v>0.39582501633986933</v>
      </c>
      <c r="H30" s="3">
        <v>1001</v>
      </c>
      <c r="I30" s="26" t="s">
        <v>224</v>
      </c>
      <c r="J30" s="26" t="s">
        <v>238</v>
      </c>
      <c r="Q30" s="1">
        <v>1</v>
      </c>
      <c r="AM30" s="8">
        <v>43720</v>
      </c>
      <c r="AN30" s="26" t="s">
        <v>222</v>
      </c>
      <c r="AP30">
        <v>1</v>
      </c>
      <c r="AQ30">
        <v>1</v>
      </c>
    </row>
    <row r="31" spans="1:43" hidden="1" x14ac:dyDescent="0.25">
      <c r="A31" s="26" t="s">
        <v>216</v>
      </c>
      <c r="B31" s="5">
        <v>43647</v>
      </c>
      <c r="C31" s="6">
        <v>2</v>
      </c>
      <c r="D31" s="26" t="s">
        <v>217</v>
      </c>
      <c r="E31" s="26" t="s">
        <v>246</v>
      </c>
      <c r="F31" s="26" t="s">
        <v>223</v>
      </c>
      <c r="G31" s="7">
        <v>0.39582501633986933</v>
      </c>
      <c r="H31" s="3">
        <v>1001</v>
      </c>
      <c r="I31" s="26" t="s">
        <v>226</v>
      </c>
      <c r="J31" s="26" t="s">
        <v>240</v>
      </c>
      <c r="Q31" s="1">
        <v>1</v>
      </c>
      <c r="AM31" s="8">
        <v>43720</v>
      </c>
      <c r="AN31" s="26" t="s">
        <v>222</v>
      </c>
      <c r="AP31">
        <v>1</v>
      </c>
      <c r="AQ31">
        <v>1</v>
      </c>
    </row>
    <row r="32" spans="1:43" hidden="1" x14ac:dyDescent="0.25">
      <c r="A32" s="26" t="s">
        <v>216</v>
      </c>
      <c r="B32" s="5">
        <v>43647</v>
      </c>
      <c r="C32" s="6">
        <v>2</v>
      </c>
      <c r="D32" s="26" t="s">
        <v>217</v>
      </c>
      <c r="E32" s="26" t="s">
        <v>246</v>
      </c>
      <c r="F32" s="26" t="s">
        <v>223</v>
      </c>
      <c r="G32" s="7">
        <v>0.39582501633986933</v>
      </c>
      <c r="H32" s="3">
        <v>1001</v>
      </c>
      <c r="I32" s="26" t="s">
        <v>228</v>
      </c>
      <c r="J32" s="26" t="s">
        <v>243</v>
      </c>
      <c r="Q32" s="1">
        <v>1</v>
      </c>
      <c r="AM32" s="8">
        <v>43720</v>
      </c>
      <c r="AN32" s="26" t="s">
        <v>222</v>
      </c>
      <c r="AP32">
        <v>1</v>
      </c>
      <c r="AQ32">
        <v>1</v>
      </c>
    </row>
    <row r="33" spans="1:43" hidden="1" x14ac:dyDescent="0.25">
      <c r="A33" s="26" t="s">
        <v>216</v>
      </c>
      <c r="B33" s="5">
        <v>43647</v>
      </c>
      <c r="C33" s="6">
        <v>2</v>
      </c>
      <c r="D33" s="26" t="s">
        <v>217</v>
      </c>
      <c r="E33" s="26" t="s">
        <v>246</v>
      </c>
      <c r="F33" s="26" t="s">
        <v>219</v>
      </c>
      <c r="G33" s="7">
        <v>0.39594150462962968</v>
      </c>
      <c r="H33" s="3">
        <v>1066</v>
      </c>
      <c r="I33" s="26" t="s">
        <v>247</v>
      </c>
      <c r="J33" s="3">
        <v>16</v>
      </c>
      <c r="K33" s="26" t="s">
        <v>248</v>
      </c>
      <c r="L33" s="26" t="s">
        <v>124</v>
      </c>
      <c r="M33" s="26" t="s">
        <v>249</v>
      </c>
      <c r="N33" s="26" t="s">
        <v>163</v>
      </c>
      <c r="O33" s="26" t="s">
        <v>249</v>
      </c>
      <c r="P33" s="26" t="s">
        <v>25</v>
      </c>
      <c r="AM33" s="8">
        <v>43720</v>
      </c>
      <c r="AN33" s="26" t="s">
        <v>222</v>
      </c>
      <c r="AP33">
        <v>1791</v>
      </c>
      <c r="AQ33">
        <v>1103</v>
      </c>
    </row>
    <row r="34" spans="1:43" hidden="1" x14ac:dyDescent="0.25">
      <c r="A34" s="26" t="s">
        <v>216</v>
      </c>
      <c r="B34" s="5">
        <v>43647</v>
      </c>
      <c r="C34" s="6">
        <v>2</v>
      </c>
      <c r="D34" s="26" t="s">
        <v>217</v>
      </c>
      <c r="E34" s="26" t="s">
        <v>246</v>
      </c>
      <c r="F34" s="26" t="s">
        <v>223</v>
      </c>
      <c r="G34" s="7">
        <v>0.39671320738017435</v>
      </c>
      <c r="H34" s="3">
        <v>1501</v>
      </c>
      <c r="I34" s="26" t="s">
        <v>230</v>
      </c>
      <c r="J34" s="26" t="s">
        <v>241</v>
      </c>
      <c r="Q34" s="1">
        <v>4</v>
      </c>
      <c r="AM34" s="8">
        <v>43720</v>
      </c>
      <c r="AN34" s="26" t="s">
        <v>222</v>
      </c>
      <c r="AP34">
        <v>1</v>
      </c>
      <c r="AQ34">
        <v>1</v>
      </c>
    </row>
    <row r="35" spans="1:43" hidden="1" x14ac:dyDescent="0.25">
      <c r="A35" s="26" t="s">
        <v>216</v>
      </c>
      <c r="B35" s="5">
        <v>43647</v>
      </c>
      <c r="C35" s="6">
        <v>2</v>
      </c>
      <c r="D35" s="26" t="s">
        <v>217</v>
      </c>
      <c r="E35" s="26" t="s">
        <v>246</v>
      </c>
      <c r="F35" s="26" t="s">
        <v>223</v>
      </c>
      <c r="G35" s="7">
        <v>0.39671320738017435</v>
      </c>
      <c r="H35" s="3">
        <v>1501</v>
      </c>
      <c r="I35" s="26" t="s">
        <v>224</v>
      </c>
      <c r="J35" s="26" t="s">
        <v>242</v>
      </c>
      <c r="Q35" s="1">
        <v>1</v>
      </c>
      <c r="AM35" s="8">
        <v>43720</v>
      </c>
      <c r="AN35" s="26" t="s">
        <v>222</v>
      </c>
      <c r="AP35">
        <v>1</v>
      </c>
      <c r="AQ35">
        <v>1</v>
      </c>
    </row>
    <row r="36" spans="1:43" hidden="1" x14ac:dyDescent="0.25">
      <c r="A36" s="26" t="s">
        <v>216</v>
      </c>
      <c r="B36" s="5">
        <v>43647</v>
      </c>
      <c r="C36" s="6">
        <v>2</v>
      </c>
      <c r="D36" s="26" t="s">
        <v>217</v>
      </c>
      <c r="E36" s="26" t="s">
        <v>246</v>
      </c>
      <c r="F36" s="26" t="s">
        <v>223</v>
      </c>
      <c r="G36" s="7">
        <v>0.39671320738017435</v>
      </c>
      <c r="H36" s="3">
        <v>1501</v>
      </c>
      <c r="I36" s="26" t="s">
        <v>226</v>
      </c>
      <c r="J36" s="26" t="s">
        <v>250</v>
      </c>
      <c r="Q36" s="1">
        <v>1</v>
      </c>
      <c r="AM36" s="8">
        <v>43720</v>
      </c>
      <c r="AN36" s="26" t="s">
        <v>222</v>
      </c>
      <c r="AP36">
        <v>1</v>
      </c>
      <c r="AQ36">
        <v>1</v>
      </c>
    </row>
    <row r="37" spans="1:43" hidden="1" x14ac:dyDescent="0.25">
      <c r="A37" s="26" t="s">
        <v>216</v>
      </c>
      <c r="B37" s="5">
        <v>43647</v>
      </c>
      <c r="C37" s="6">
        <v>2</v>
      </c>
      <c r="D37" s="26" t="s">
        <v>217</v>
      </c>
      <c r="E37" s="26" t="s">
        <v>246</v>
      </c>
      <c r="F37" s="26" t="s">
        <v>223</v>
      </c>
      <c r="G37" s="7">
        <v>0.39671320738017435</v>
      </c>
      <c r="H37" s="3">
        <v>1501</v>
      </c>
      <c r="I37" s="26" t="s">
        <v>228</v>
      </c>
      <c r="J37" s="26" t="s">
        <v>231</v>
      </c>
      <c r="Q37" s="1">
        <v>1</v>
      </c>
      <c r="AM37" s="8">
        <v>43720</v>
      </c>
      <c r="AN37" s="26" t="s">
        <v>222</v>
      </c>
      <c r="AP37">
        <v>1</v>
      </c>
      <c r="AQ37">
        <v>1</v>
      </c>
    </row>
    <row r="38" spans="1:43" hidden="1" x14ac:dyDescent="0.25">
      <c r="A38" s="26" t="s">
        <v>216</v>
      </c>
      <c r="B38" s="5">
        <v>43647</v>
      </c>
      <c r="C38" s="6">
        <v>2</v>
      </c>
      <c r="D38" s="26" t="s">
        <v>217</v>
      </c>
      <c r="E38" s="26" t="s">
        <v>246</v>
      </c>
      <c r="F38" s="26" t="s">
        <v>219</v>
      </c>
      <c r="G38" s="7">
        <v>0.39706848379629633</v>
      </c>
      <c r="H38" s="3">
        <v>1700</v>
      </c>
      <c r="I38" s="26" t="s">
        <v>244</v>
      </c>
      <c r="J38" s="3">
        <v>17</v>
      </c>
      <c r="K38" s="26" t="s">
        <v>211</v>
      </c>
      <c r="L38" s="26" t="s">
        <v>211</v>
      </c>
      <c r="N38" s="26" t="s">
        <v>211</v>
      </c>
      <c r="P38" s="26" t="s">
        <v>245</v>
      </c>
      <c r="AM38" s="8">
        <v>43720</v>
      </c>
      <c r="AN38" s="26" t="s">
        <v>222</v>
      </c>
      <c r="AP38">
        <v>1637</v>
      </c>
      <c r="AQ38">
        <v>1097</v>
      </c>
    </row>
    <row r="39" spans="1:43" hidden="1" x14ac:dyDescent="0.25">
      <c r="A39" s="26" t="s">
        <v>216</v>
      </c>
      <c r="B39" s="5">
        <v>43647</v>
      </c>
      <c r="C39" s="6">
        <v>2</v>
      </c>
      <c r="D39" s="26" t="s">
        <v>217</v>
      </c>
      <c r="E39" s="26" t="s">
        <v>251</v>
      </c>
      <c r="F39" s="26" t="s">
        <v>252</v>
      </c>
      <c r="G39" s="7">
        <v>0.39835546296296293</v>
      </c>
      <c r="H39" s="3">
        <v>1</v>
      </c>
      <c r="I39" s="26" t="s">
        <v>220</v>
      </c>
      <c r="J39" s="3">
        <v>57</v>
      </c>
      <c r="K39" s="26" t="s">
        <v>211</v>
      </c>
      <c r="L39" s="26" t="s">
        <v>211</v>
      </c>
      <c r="N39" s="26" t="s">
        <v>211</v>
      </c>
      <c r="P39" s="26" t="s">
        <v>221</v>
      </c>
      <c r="AM39" s="8">
        <v>43720</v>
      </c>
      <c r="AN39" s="26" t="s">
        <v>222</v>
      </c>
      <c r="AP39">
        <v>1792</v>
      </c>
      <c r="AQ39">
        <v>1085</v>
      </c>
    </row>
    <row r="40" spans="1:43" hidden="1" x14ac:dyDescent="0.25">
      <c r="A40" s="26" t="s">
        <v>216</v>
      </c>
      <c r="B40" s="5">
        <v>43647</v>
      </c>
      <c r="C40" s="6">
        <v>2</v>
      </c>
      <c r="D40" s="26" t="s">
        <v>217</v>
      </c>
      <c r="E40" s="26" t="s">
        <v>251</v>
      </c>
      <c r="F40" s="26" t="s">
        <v>223</v>
      </c>
      <c r="G40" s="7">
        <v>0.39835546296296293</v>
      </c>
      <c r="H40" s="3">
        <v>1</v>
      </c>
      <c r="I40" s="26" t="s">
        <v>230</v>
      </c>
      <c r="J40" s="26" t="s">
        <v>232</v>
      </c>
      <c r="Q40" s="1">
        <v>4</v>
      </c>
      <c r="AM40" s="8">
        <v>43720</v>
      </c>
      <c r="AN40" s="26" t="s">
        <v>222</v>
      </c>
      <c r="AP40">
        <v>1</v>
      </c>
      <c r="AQ40">
        <v>1</v>
      </c>
    </row>
    <row r="41" spans="1:43" hidden="1" x14ac:dyDescent="0.25">
      <c r="A41" s="26" t="s">
        <v>216</v>
      </c>
      <c r="B41" s="5">
        <v>43647</v>
      </c>
      <c r="C41" s="6">
        <v>2</v>
      </c>
      <c r="D41" s="26" t="s">
        <v>217</v>
      </c>
      <c r="E41" s="26" t="s">
        <v>251</v>
      </c>
      <c r="F41" s="26" t="s">
        <v>223</v>
      </c>
      <c r="G41" s="7">
        <v>0.39835546296296293</v>
      </c>
      <c r="H41" s="3">
        <v>1</v>
      </c>
      <c r="I41" s="26" t="s">
        <v>224</v>
      </c>
      <c r="J41" s="26" t="s">
        <v>233</v>
      </c>
      <c r="Q41" s="1">
        <v>1</v>
      </c>
      <c r="AM41" s="8">
        <v>43720</v>
      </c>
      <c r="AN41" s="26" t="s">
        <v>222</v>
      </c>
      <c r="AP41">
        <v>1</v>
      </c>
      <c r="AQ41">
        <v>1</v>
      </c>
    </row>
    <row r="42" spans="1:43" hidden="1" x14ac:dyDescent="0.25">
      <c r="A42" s="26" t="s">
        <v>216</v>
      </c>
      <c r="B42" s="5">
        <v>43647</v>
      </c>
      <c r="C42" s="6">
        <v>2</v>
      </c>
      <c r="D42" s="26" t="s">
        <v>217</v>
      </c>
      <c r="E42" s="26" t="s">
        <v>251</v>
      </c>
      <c r="F42" s="26" t="s">
        <v>223</v>
      </c>
      <c r="G42" s="7">
        <v>0.39835546296296293</v>
      </c>
      <c r="H42" s="3">
        <v>1</v>
      </c>
      <c r="I42" s="26" t="s">
        <v>226</v>
      </c>
      <c r="J42" s="26" t="s">
        <v>234</v>
      </c>
      <c r="Q42" s="1">
        <v>1</v>
      </c>
      <c r="AM42" s="8">
        <v>43720</v>
      </c>
      <c r="AN42" s="26" t="s">
        <v>222</v>
      </c>
      <c r="AP42">
        <v>1</v>
      </c>
      <c r="AQ42">
        <v>1</v>
      </c>
    </row>
    <row r="43" spans="1:43" hidden="1" x14ac:dyDescent="0.25">
      <c r="A43" s="26" t="s">
        <v>216</v>
      </c>
      <c r="B43" s="5">
        <v>43647</v>
      </c>
      <c r="C43" s="6">
        <v>2</v>
      </c>
      <c r="D43" s="26" t="s">
        <v>217</v>
      </c>
      <c r="E43" s="26" t="s">
        <v>251</v>
      </c>
      <c r="F43" s="26" t="s">
        <v>223</v>
      </c>
      <c r="G43" s="7">
        <v>0.39835546296296293</v>
      </c>
      <c r="H43" s="3">
        <v>1</v>
      </c>
      <c r="I43" s="26" t="s">
        <v>228</v>
      </c>
      <c r="J43" s="26" t="s">
        <v>235</v>
      </c>
      <c r="Q43" s="1">
        <v>1</v>
      </c>
      <c r="AM43" s="8">
        <v>43720</v>
      </c>
      <c r="AN43" s="26" t="s">
        <v>222</v>
      </c>
      <c r="AP43">
        <v>1</v>
      </c>
      <c r="AQ43">
        <v>1</v>
      </c>
    </row>
    <row r="44" spans="1:43" hidden="1" x14ac:dyDescent="0.25">
      <c r="A44" s="26" t="s">
        <v>216</v>
      </c>
      <c r="B44" s="5">
        <v>43647</v>
      </c>
      <c r="C44" s="6">
        <v>2</v>
      </c>
      <c r="D44" s="26" t="s">
        <v>217</v>
      </c>
      <c r="E44" s="26" t="s">
        <v>251</v>
      </c>
      <c r="F44" s="26" t="s">
        <v>223</v>
      </c>
      <c r="G44" s="7">
        <v>0.39924378152908518</v>
      </c>
      <c r="H44" s="3">
        <v>501</v>
      </c>
      <c r="I44" s="26" t="s">
        <v>230</v>
      </c>
      <c r="J44" s="26" t="s">
        <v>236</v>
      </c>
      <c r="Q44" s="1">
        <v>4</v>
      </c>
      <c r="AM44" s="8">
        <v>43720</v>
      </c>
      <c r="AN44" s="26" t="s">
        <v>222</v>
      </c>
      <c r="AP44">
        <v>1</v>
      </c>
      <c r="AQ44">
        <v>1</v>
      </c>
    </row>
    <row r="45" spans="1:43" hidden="1" x14ac:dyDescent="0.25">
      <c r="A45" s="26" t="s">
        <v>216</v>
      </c>
      <c r="B45" s="5">
        <v>43647</v>
      </c>
      <c r="C45" s="6">
        <v>2</v>
      </c>
      <c r="D45" s="26" t="s">
        <v>217</v>
      </c>
      <c r="E45" s="26" t="s">
        <v>251</v>
      </c>
      <c r="F45" s="26" t="s">
        <v>223</v>
      </c>
      <c r="G45" s="7">
        <v>0.39924378152908518</v>
      </c>
      <c r="H45" s="3">
        <v>501</v>
      </c>
      <c r="I45" s="26" t="s">
        <v>224</v>
      </c>
      <c r="J45" s="26" t="s">
        <v>237</v>
      </c>
      <c r="Q45" s="1">
        <v>1</v>
      </c>
      <c r="AM45" s="8">
        <v>43720</v>
      </c>
      <c r="AN45" s="26" t="s">
        <v>222</v>
      </c>
      <c r="AP45">
        <v>1</v>
      </c>
      <c r="AQ45">
        <v>1</v>
      </c>
    </row>
    <row r="46" spans="1:43" hidden="1" x14ac:dyDescent="0.25">
      <c r="A46" s="26" t="s">
        <v>216</v>
      </c>
      <c r="B46" s="5">
        <v>43647</v>
      </c>
      <c r="C46" s="6">
        <v>2</v>
      </c>
      <c r="D46" s="26" t="s">
        <v>217</v>
      </c>
      <c r="E46" s="26" t="s">
        <v>251</v>
      </c>
      <c r="F46" s="26" t="s">
        <v>223</v>
      </c>
      <c r="G46" s="7">
        <v>0.39924378152908518</v>
      </c>
      <c r="H46" s="3">
        <v>501</v>
      </c>
      <c r="I46" s="26" t="s">
        <v>226</v>
      </c>
      <c r="J46" s="26" t="s">
        <v>238</v>
      </c>
      <c r="Q46" s="1">
        <v>1</v>
      </c>
      <c r="AM46" s="8">
        <v>43720</v>
      </c>
      <c r="AN46" s="26" t="s">
        <v>222</v>
      </c>
      <c r="AP46">
        <v>1</v>
      </c>
      <c r="AQ46">
        <v>1</v>
      </c>
    </row>
    <row r="47" spans="1:43" hidden="1" x14ac:dyDescent="0.25">
      <c r="A47" s="26" t="s">
        <v>216</v>
      </c>
      <c r="B47" s="5">
        <v>43647</v>
      </c>
      <c r="C47" s="6">
        <v>2</v>
      </c>
      <c r="D47" s="26" t="s">
        <v>217</v>
      </c>
      <c r="E47" s="26" t="s">
        <v>251</v>
      </c>
      <c r="F47" s="26" t="s">
        <v>223</v>
      </c>
      <c r="G47" s="7">
        <v>0.39924378152908518</v>
      </c>
      <c r="H47" s="3">
        <v>501</v>
      </c>
      <c r="I47" s="26" t="s">
        <v>228</v>
      </c>
      <c r="J47" s="26" t="s">
        <v>239</v>
      </c>
      <c r="Q47" s="1">
        <v>1</v>
      </c>
      <c r="AM47" s="8">
        <v>43720</v>
      </c>
      <c r="AN47" s="26" t="s">
        <v>222</v>
      </c>
      <c r="AP47">
        <v>1</v>
      </c>
      <c r="AQ47">
        <v>1</v>
      </c>
    </row>
    <row r="48" spans="1:43" hidden="1" x14ac:dyDescent="0.25">
      <c r="A48" s="26" t="s">
        <v>216</v>
      </c>
      <c r="B48" s="5">
        <v>43647</v>
      </c>
      <c r="C48" s="6">
        <v>2</v>
      </c>
      <c r="D48" s="26" t="s">
        <v>217</v>
      </c>
      <c r="E48" s="26" t="s">
        <v>251</v>
      </c>
      <c r="F48" s="26" t="s">
        <v>223</v>
      </c>
      <c r="G48" s="7">
        <v>0.40013210009520744</v>
      </c>
      <c r="H48" s="3">
        <v>1001</v>
      </c>
      <c r="I48" s="26" t="s">
        <v>230</v>
      </c>
      <c r="J48" s="26" t="s">
        <v>240</v>
      </c>
      <c r="Q48" s="1">
        <v>4</v>
      </c>
      <c r="AM48" s="8">
        <v>43720</v>
      </c>
      <c r="AN48" s="26" t="s">
        <v>222</v>
      </c>
      <c r="AP48">
        <v>1</v>
      </c>
      <c r="AQ48">
        <v>1</v>
      </c>
    </row>
    <row r="49" spans="1:43" hidden="1" x14ac:dyDescent="0.25">
      <c r="A49" s="26" t="s">
        <v>216</v>
      </c>
      <c r="B49" s="5">
        <v>43647</v>
      </c>
      <c r="C49" s="6">
        <v>2</v>
      </c>
      <c r="D49" s="26" t="s">
        <v>217</v>
      </c>
      <c r="E49" s="26" t="s">
        <v>251</v>
      </c>
      <c r="F49" s="26" t="s">
        <v>223</v>
      </c>
      <c r="G49" s="7">
        <v>0.40013210009520744</v>
      </c>
      <c r="H49" s="3">
        <v>1001</v>
      </c>
      <c r="I49" s="26" t="s">
        <v>224</v>
      </c>
      <c r="J49" s="26" t="s">
        <v>241</v>
      </c>
      <c r="Q49" s="1">
        <v>1</v>
      </c>
      <c r="AM49" s="8">
        <v>43720</v>
      </c>
      <c r="AN49" s="26" t="s">
        <v>222</v>
      </c>
      <c r="AP49">
        <v>1</v>
      </c>
      <c r="AQ49">
        <v>1</v>
      </c>
    </row>
    <row r="50" spans="1:43" hidden="1" x14ac:dyDescent="0.25">
      <c r="A50" s="26" t="s">
        <v>216</v>
      </c>
      <c r="B50" s="5">
        <v>43647</v>
      </c>
      <c r="C50" s="6">
        <v>2</v>
      </c>
      <c r="D50" s="26" t="s">
        <v>217</v>
      </c>
      <c r="E50" s="26" t="s">
        <v>251</v>
      </c>
      <c r="F50" s="26" t="s">
        <v>223</v>
      </c>
      <c r="G50" s="7">
        <v>0.40013210009520744</v>
      </c>
      <c r="H50" s="3">
        <v>1001</v>
      </c>
      <c r="I50" s="26" t="s">
        <v>226</v>
      </c>
      <c r="J50" s="26" t="s">
        <v>242</v>
      </c>
      <c r="Q50" s="1">
        <v>1</v>
      </c>
      <c r="AM50" s="8">
        <v>43720</v>
      </c>
      <c r="AN50" s="26" t="s">
        <v>222</v>
      </c>
      <c r="AP50">
        <v>1</v>
      </c>
      <c r="AQ50">
        <v>1</v>
      </c>
    </row>
    <row r="51" spans="1:43" hidden="1" x14ac:dyDescent="0.25">
      <c r="A51" s="26" t="s">
        <v>216</v>
      </c>
      <c r="B51" s="5">
        <v>43647</v>
      </c>
      <c r="C51" s="6">
        <v>2</v>
      </c>
      <c r="D51" s="26" t="s">
        <v>217</v>
      </c>
      <c r="E51" s="26" t="s">
        <v>251</v>
      </c>
      <c r="F51" s="26" t="s">
        <v>223</v>
      </c>
      <c r="G51" s="7">
        <v>0.40013210009520744</v>
      </c>
      <c r="H51" s="3">
        <v>1001</v>
      </c>
      <c r="I51" s="26" t="s">
        <v>228</v>
      </c>
      <c r="J51" s="26" t="s">
        <v>243</v>
      </c>
      <c r="Q51" s="1">
        <v>1</v>
      </c>
      <c r="AM51" s="8">
        <v>43720</v>
      </c>
      <c r="AN51" s="26" t="s">
        <v>222</v>
      </c>
      <c r="AP51">
        <v>1</v>
      </c>
      <c r="AQ51">
        <v>1</v>
      </c>
    </row>
    <row r="52" spans="1:43" hidden="1" x14ac:dyDescent="0.25">
      <c r="A52" s="26" t="s">
        <v>216</v>
      </c>
      <c r="B52" s="5">
        <v>43647</v>
      </c>
      <c r="C52" s="6">
        <v>2</v>
      </c>
      <c r="D52" s="26" t="s">
        <v>217</v>
      </c>
      <c r="E52" s="26" t="s">
        <v>251</v>
      </c>
      <c r="F52" s="26" t="s">
        <v>223</v>
      </c>
      <c r="G52" s="7">
        <v>0.40102041866132965</v>
      </c>
      <c r="H52" s="3">
        <v>1501</v>
      </c>
      <c r="I52" s="26" t="s">
        <v>230</v>
      </c>
      <c r="J52" s="26" t="s">
        <v>250</v>
      </c>
      <c r="Q52" s="1">
        <v>4</v>
      </c>
      <c r="AM52" s="8">
        <v>43720</v>
      </c>
      <c r="AN52" s="26" t="s">
        <v>222</v>
      </c>
      <c r="AP52">
        <v>1</v>
      </c>
      <c r="AQ52">
        <v>1</v>
      </c>
    </row>
    <row r="53" spans="1:43" hidden="1" x14ac:dyDescent="0.25">
      <c r="A53" s="26" t="s">
        <v>216</v>
      </c>
      <c r="B53" s="5">
        <v>43647</v>
      </c>
      <c r="C53" s="6">
        <v>2</v>
      </c>
      <c r="D53" s="26" t="s">
        <v>217</v>
      </c>
      <c r="E53" s="26" t="s">
        <v>251</v>
      </c>
      <c r="F53" s="26" t="s">
        <v>223</v>
      </c>
      <c r="G53" s="7">
        <v>0.40102041866132965</v>
      </c>
      <c r="H53" s="3">
        <v>1501</v>
      </c>
      <c r="I53" s="26" t="s">
        <v>224</v>
      </c>
      <c r="J53" s="26" t="s">
        <v>253</v>
      </c>
      <c r="Q53" s="1">
        <v>1</v>
      </c>
      <c r="AM53" s="8">
        <v>43720</v>
      </c>
      <c r="AN53" s="26" t="s">
        <v>222</v>
      </c>
      <c r="AP53">
        <v>1</v>
      </c>
      <c r="AQ53">
        <v>1</v>
      </c>
    </row>
    <row r="54" spans="1:43" hidden="1" x14ac:dyDescent="0.25">
      <c r="A54" s="26" t="s">
        <v>216</v>
      </c>
      <c r="B54" s="5">
        <v>43647</v>
      </c>
      <c r="C54" s="6">
        <v>2</v>
      </c>
      <c r="D54" s="26" t="s">
        <v>217</v>
      </c>
      <c r="E54" s="26" t="s">
        <v>251</v>
      </c>
      <c r="F54" s="26" t="s">
        <v>223</v>
      </c>
      <c r="G54" s="7">
        <v>0.40102041866132965</v>
      </c>
      <c r="H54" s="3">
        <v>1501</v>
      </c>
      <c r="I54" s="26" t="s">
        <v>226</v>
      </c>
      <c r="J54" s="26" t="s">
        <v>254</v>
      </c>
      <c r="Q54" s="1">
        <v>1</v>
      </c>
      <c r="AM54" s="8">
        <v>43720</v>
      </c>
      <c r="AN54" s="26" t="s">
        <v>222</v>
      </c>
      <c r="AP54">
        <v>1</v>
      </c>
      <c r="AQ54">
        <v>1</v>
      </c>
    </row>
    <row r="55" spans="1:43" hidden="1" x14ac:dyDescent="0.25">
      <c r="A55" s="26" t="s">
        <v>216</v>
      </c>
      <c r="B55" s="5">
        <v>43647</v>
      </c>
      <c r="C55" s="6">
        <v>2</v>
      </c>
      <c r="D55" s="26" t="s">
        <v>217</v>
      </c>
      <c r="E55" s="26" t="s">
        <v>251</v>
      </c>
      <c r="F55" s="26" t="s">
        <v>223</v>
      </c>
      <c r="G55" s="7">
        <v>0.40102041866132965</v>
      </c>
      <c r="H55" s="3">
        <v>1501</v>
      </c>
      <c r="I55" s="26" t="s">
        <v>228</v>
      </c>
      <c r="J55" s="26" t="s">
        <v>231</v>
      </c>
      <c r="Q55" s="1">
        <v>1</v>
      </c>
      <c r="AM55" s="8">
        <v>43720</v>
      </c>
      <c r="AN55" s="26" t="s">
        <v>222</v>
      </c>
      <c r="AP55">
        <v>1</v>
      </c>
      <c r="AQ55">
        <v>1</v>
      </c>
    </row>
    <row r="56" spans="1:43" hidden="1" x14ac:dyDescent="0.25">
      <c r="A56" s="26" t="s">
        <v>216</v>
      </c>
      <c r="B56" s="5">
        <v>43647</v>
      </c>
      <c r="C56" s="6">
        <v>2</v>
      </c>
      <c r="D56" s="26" t="s">
        <v>217</v>
      </c>
      <c r="E56" s="26" t="s">
        <v>251</v>
      </c>
      <c r="F56" s="26" t="s">
        <v>252</v>
      </c>
      <c r="G56" s="7">
        <v>0.40175343750000003</v>
      </c>
      <c r="H56" s="3">
        <v>1913</v>
      </c>
      <c r="I56" s="26" t="s">
        <v>247</v>
      </c>
      <c r="J56" s="3">
        <v>58</v>
      </c>
      <c r="K56" s="26" t="s">
        <v>255</v>
      </c>
      <c r="L56" s="26" t="s">
        <v>74</v>
      </c>
      <c r="M56" s="26" t="s">
        <v>249</v>
      </c>
      <c r="N56" s="26" t="s">
        <v>172</v>
      </c>
      <c r="O56" s="26" t="s">
        <v>249</v>
      </c>
      <c r="P56" s="26" t="s">
        <v>25</v>
      </c>
      <c r="R56" s="26" t="s">
        <v>152</v>
      </c>
      <c r="AE56" s="26" t="s">
        <v>256</v>
      </c>
      <c r="AF56" s="26" t="s">
        <v>256</v>
      </c>
      <c r="AH56" s="26" t="s">
        <v>257</v>
      </c>
      <c r="AM56" s="8">
        <v>43720</v>
      </c>
      <c r="AN56" s="26" t="s">
        <v>222</v>
      </c>
      <c r="AP56">
        <v>768</v>
      </c>
      <c r="AQ56">
        <v>1141</v>
      </c>
    </row>
    <row r="57" spans="1:43" hidden="1" x14ac:dyDescent="0.25">
      <c r="A57" s="26" t="s">
        <v>216</v>
      </c>
      <c r="B57" s="5">
        <v>43647</v>
      </c>
      <c r="C57" s="6">
        <v>2</v>
      </c>
      <c r="D57" s="26" t="s">
        <v>217</v>
      </c>
      <c r="E57" s="26" t="s">
        <v>251</v>
      </c>
      <c r="F57" s="26" t="s">
        <v>223</v>
      </c>
      <c r="G57" s="7">
        <v>0.40190873722745191</v>
      </c>
      <c r="H57" s="3">
        <v>2001</v>
      </c>
      <c r="I57" s="26" t="s">
        <v>228</v>
      </c>
      <c r="J57" s="26" t="s">
        <v>225</v>
      </c>
      <c r="Q57" s="1">
        <v>1</v>
      </c>
      <c r="AM57" s="8">
        <v>43720</v>
      </c>
      <c r="AN57" s="26" t="s">
        <v>222</v>
      </c>
      <c r="AP57">
        <v>1</v>
      </c>
      <c r="AQ57">
        <v>1</v>
      </c>
    </row>
    <row r="58" spans="1:43" hidden="1" x14ac:dyDescent="0.25">
      <c r="A58" s="26" t="s">
        <v>216</v>
      </c>
      <c r="B58" s="5">
        <v>43647</v>
      </c>
      <c r="C58" s="6">
        <v>2</v>
      </c>
      <c r="D58" s="26" t="s">
        <v>217</v>
      </c>
      <c r="E58" s="26" t="s">
        <v>251</v>
      </c>
      <c r="F58" s="26" t="s">
        <v>223</v>
      </c>
      <c r="G58" s="7">
        <v>0.40190873722745191</v>
      </c>
      <c r="H58" s="3">
        <v>2001</v>
      </c>
      <c r="I58" s="26" t="s">
        <v>230</v>
      </c>
      <c r="J58" s="26" t="s">
        <v>258</v>
      </c>
      <c r="Q58" s="1">
        <v>4</v>
      </c>
      <c r="AM58" s="8">
        <v>43720</v>
      </c>
      <c r="AN58" s="26" t="s">
        <v>222</v>
      </c>
      <c r="AP58">
        <v>1</v>
      </c>
      <c r="AQ58">
        <v>1</v>
      </c>
    </row>
    <row r="59" spans="1:43" hidden="1" x14ac:dyDescent="0.25">
      <c r="A59" s="26" t="s">
        <v>216</v>
      </c>
      <c r="B59" s="5">
        <v>43647</v>
      </c>
      <c r="C59" s="6">
        <v>2</v>
      </c>
      <c r="D59" s="26" t="s">
        <v>217</v>
      </c>
      <c r="E59" s="26" t="s">
        <v>251</v>
      </c>
      <c r="F59" s="26" t="s">
        <v>223</v>
      </c>
      <c r="G59" s="7">
        <v>0.40190873722745191</v>
      </c>
      <c r="H59" s="3">
        <v>2001</v>
      </c>
      <c r="I59" s="26" t="s">
        <v>224</v>
      </c>
      <c r="J59" s="26" t="s">
        <v>259</v>
      </c>
      <c r="Q59" s="1">
        <v>1</v>
      </c>
      <c r="AM59" s="8">
        <v>43720</v>
      </c>
      <c r="AN59" s="26" t="s">
        <v>222</v>
      </c>
      <c r="AP59">
        <v>1</v>
      </c>
      <c r="AQ59">
        <v>1</v>
      </c>
    </row>
    <row r="60" spans="1:43" hidden="1" x14ac:dyDescent="0.25">
      <c r="A60" s="26" t="s">
        <v>216</v>
      </c>
      <c r="B60" s="5">
        <v>43647</v>
      </c>
      <c r="C60" s="6">
        <v>2</v>
      </c>
      <c r="D60" s="26" t="s">
        <v>217</v>
      </c>
      <c r="E60" s="26" t="s">
        <v>251</v>
      </c>
      <c r="F60" s="26" t="s">
        <v>223</v>
      </c>
      <c r="G60" s="7">
        <v>0.40190873722745191</v>
      </c>
      <c r="H60" s="3">
        <v>2001</v>
      </c>
      <c r="I60" s="26" t="s">
        <v>226</v>
      </c>
      <c r="J60" s="26" t="s">
        <v>260</v>
      </c>
      <c r="Q60" s="1">
        <v>1</v>
      </c>
      <c r="AM60" s="8">
        <v>43720</v>
      </c>
      <c r="AN60" s="26" t="s">
        <v>222</v>
      </c>
      <c r="AP60">
        <v>1</v>
      </c>
      <c r="AQ60">
        <v>1</v>
      </c>
    </row>
    <row r="61" spans="1:43" hidden="1" x14ac:dyDescent="0.25">
      <c r="A61" s="26" t="s">
        <v>216</v>
      </c>
      <c r="B61" s="5">
        <v>43647</v>
      </c>
      <c r="C61" s="6">
        <v>2</v>
      </c>
      <c r="D61" s="26" t="s">
        <v>217</v>
      </c>
      <c r="E61" s="26" t="s">
        <v>251</v>
      </c>
      <c r="F61" s="26" t="s">
        <v>223</v>
      </c>
      <c r="G61" s="7">
        <v>0.40279705579357417</v>
      </c>
      <c r="H61" s="3">
        <v>2501</v>
      </c>
      <c r="I61" s="26" t="s">
        <v>228</v>
      </c>
      <c r="J61" s="26" t="s">
        <v>227</v>
      </c>
      <c r="Q61" s="1">
        <v>1</v>
      </c>
      <c r="AM61" s="8">
        <v>43720</v>
      </c>
      <c r="AN61" s="26" t="s">
        <v>222</v>
      </c>
      <c r="AP61">
        <v>1</v>
      </c>
      <c r="AQ61">
        <v>1</v>
      </c>
    </row>
    <row r="62" spans="1:43" hidden="1" x14ac:dyDescent="0.25">
      <c r="A62" s="26" t="s">
        <v>216</v>
      </c>
      <c r="B62" s="5">
        <v>43647</v>
      </c>
      <c r="C62" s="6">
        <v>2</v>
      </c>
      <c r="D62" s="26" t="s">
        <v>217</v>
      </c>
      <c r="E62" s="26" t="s">
        <v>251</v>
      </c>
      <c r="F62" s="26" t="s">
        <v>223</v>
      </c>
      <c r="G62" s="7">
        <v>0.40279705579357417</v>
      </c>
      <c r="H62" s="3">
        <v>2501</v>
      </c>
      <c r="I62" s="26" t="s">
        <v>230</v>
      </c>
      <c r="J62" s="26" t="s">
        <v>261</v>
      </c>
      <c r="Q62" s="1">
        <v>4</v>
      </c>
      <c r="AM62" s="8">
        <v>43720</v>
      </c>
      <c r="AN62" s="26" t="s">
        <v>222</v>
      </c>
      <c r="AP62">
        <v>1</v>
      </c>
      <c r="AQ62">
        <v>1</v>
      </c>
    </row>
    <row r="63" spans="1:43" hidden="1" x14ac:dyDescent="0.25">
      <c r="A63" s="26" t="s">
        <v>216</v>
      </c>
      <c r="B63" s="5">
        <v>43647</v>
      </c>
      <c r="C63" s="6">
        <v>2</v>
      </c>
      <c r="D63" s="26" t="s">
        <v>217</v>
      </c>
      <c r="E63" s="26" t="s">
        <v>251</v>
      </c>
      <c r="F63" s="26" t="s">
        <v>223</v>
      </c>
      <c r="G63" s="7">
        <v>0.40279705579357417</v>
      </c>
      <c r="H63" s="3">
        <v>2501</v>
      </c>
      <c r="I63" s="26" t="s">
        <v>224</v>
      </c>
      <c r="J63" s="26" t="s">
        <v>262</v>
      </c>
      <c r="Q63" s="1">
        <v>1</v>
      </c>
      <c r="AM63" s="8">
        <v>43720</v>
      </c>
      <c r="AN63" s="26" t="s">
        <v>222</v>
      </c>
      <c r="AP63">
        <v>1</v>
      </c>
      <c r="AQ63">
        <v>1</v>
      </c>
    </row>
    <row r="64" spans="1:43" hidden="1" x14ac:dyDescent="0.25">
      <c r="A64" s="26" t="s">
        <v>216</v>
      </c>
      <c r="B64" s="5">
        <v>43647</v>
      </c>
      <c r="C64" s="6">
        <v>2</v>
      </c>
      <c r="D64" s="26" t="s">
        <v>217</v>
      </c>
      <c r="E64" s="26" t="s">
        <v>251</v>
      </c>
      <c r="F64" s="26" t="s">
        <v>223</v>
      </c>
      <c r="G64" s="7">
        <v>0.40279705579357417</v>
      </c>
      <c r="H64" s="3">
        <v>2501</v>
      </c>
      <c r="I64" s="26" t="s">
        <v>226</v>
      </c>
      <c r="J64" s="26" t="s">
        <v>263</v>
      </c>
      <c r="Q64" s="1">
        <v>1</v>
      </c>
      <c r="AM64" s="8">
        <v>43720</v>
      </c>
      <c r="AN64" s="26" t="s">
        <v>222</v>
      </c>
      <c r="AP64">
        <v>1</v>
      </c>
      <c r="AQ64">
        <v>1</v>
      </c>
    </row>
    <row r="65" spans="1:43" hidden="1" x14ac:dyDescent="0.25">
      <c r="A65" s="26" t="s">
        <v>216</v>
      </c>
      <c r="B65" s="5">
        <v>43647</v>
      </c>
      <c r="C65" s="6">
        <v>2</v>
      </c>
      <c r="D65" s="26" t="s">
        <v>217</v>
      </c>
      <c r="E65" s="26" t="s">
        <v>251</v>
      </c>
      <c r="F65" s="26" t="s">
        <v>252</v>
      </c>
      <c r="G65" s="7">
        <v>0.40326253472222223</v>
      </c>
      <c r="H65" s="3">
        <v>2762</v>
      </c>
      <c r="I65" s="26" t="s">
        <v>244</v>
      </c>
      <c r="J65" s="3">
        <v>59</v>
      </c>
      <c r="K65" s="26" t="s">
        <v>211</v>
      </c>
      <c r="L65" s="26" t="s">
        <v>211</v>
      </c>
      <c r="N65" s="26" t="s">
        <v>211</v>
      </c>
      <c r="P65" s="26" t="s">
        <v>245</v>
      </c>
      <c r="AM65" s="8">
        <v>43720</v>
      </c>
      <c r="AN65" s="26" t="s">
        <v>222</v>
      </c>
      <c r="AP65">
        <v>1487</v>
      </c>
      <c r="AQ65">
        <v>1095</v>
      </c>
    </row>
    <row r="66" spans="1:43" hidden="1" x14ac:dyDescent="0.25">
      <c r="A66" s="26" t="s">
        <v>216</v>
      </c>
      <c r="B66" s="5">
        <v>43647</v>
      </c>
      <c r="C66" s="6">
        <v>2</v>
      </c>
      <c r="D66" s="26" t="s">
        <v>217</v>
      </c>
      <c r="E66" s="26" t="s">
        <v>264</v>
      </c>
      <c r="F66" s="26" t="s">
        <v>265</v>
      </c>
      <c r="G66" s="7">
        <v>0.40478245370370369</v>
      </c>
      <c r="H66" s="3">
        <v>1</v>
      </c>
      <c r="I66" s="26" t="s">
        <v>220</v>
      </c>
      <c r="J66" s="3">
        <v>1</v>
      </c>
      <c r="K66" s="26" t="s">
        <v>211</v>
      </c>
      <c r="L66" s="26" t="s">
        <v>211</v>
      </c>
      <c r="N66" s="26" t="s">
        <v>211</v>
      </c>
      <c r="P66" s="26" t="s">
        <v>221</v>
      </c>
      <c r="AM66" s="8">
        <v>43720</v>
      </c>
      <c r="AN66" s="26" t="s">
        <v>222</v>
      </c>
      <c r="AP66">
        <v>1517</v>
      </c>
      <c r="AQ66">
        <v>1082</v>
      </c>
    </row>
    <row r="67" spans="1:43" hidden="1" x14ac:dyDescent="0.25">
      <c r="A67" s="26" t="s">
        <v>216</v>
      </c>
      <c r="B67" s="5">
        <v>43647</v>
      </c>
      <c r="C67" s="6">
        <v>2</v>
      </c>
      <c r="D67" s="26" t="s">
        <v>217</v>
      </c>
      <c r="E67" s="26" t="s">
        <v>264</v>
      </c>
      <c r="F67" s="26" t="s">
        <v>223</v>
      </c>
      <c r="G67" s="7">
        <v>0.40478245370370369</v>
      </c>
      <c r="H67" s="3">
        <v>1</v>
      </c>
      <c r="I67" s="26" t="s">
        <v>228</v>
      </c>
      <c r="J67" s="26" t="s">
        <v>253</v>
      </c>
      <c r="Q67" s="1">
        <v>1</v>
      </c>
      <c r="AM67" s="8">
        <v>43720</v>
      </c>
      <c r="AN67" s="26" t="s">
        <v>222</v>
      </c>
      <c r="AP67">
        <v>1</v>
      </c>
      <c r="AQ67">
        <v>1</v>
      </c>
    </row>
    <row r="68" spans="1:43" hidden="1" x14ac:dyDescent="0.25">
      <c r="A68" s="26" t="s">
        <v>216</v>
      </c>
      <c r="B68" s="5">
        <v>43647</v>
      </c>
      <c r="C68" s="6">
        <v>2</v>
      </c>
      <c r="D68" s="26" t="s">
        <v>217</v>
      </c>
      <c r="E68" s="26" t="s">
        <v>264</v>
      </c>
      <c r="F68" s="26" t="s">
        <v>223</v>
      </c>
      <c r="G68" s="7">
        <v>0.40478245370370369</v>
      </c>
      <c r="H68" s="3">
        <v>1</v>
      </c>
      <c r="I68" s="26" t="s">
        <v>230</v>
      </c>
      <c r="J68" s="26" t="s">
        <v>262</v>
      </c>
      <c r="Q68" s="1">
        <v>4</v>
      </c>
      <c r="AM68" s="8">
        <v>43720</v>
      </c>
      <c r="AN68" s="26" t="s">
        <v>222</v>
      </c>
      <c r="AP68">
        <v>1</v>
      </c>
      <c r="AQ68">
        <v>1</v>
      </c>
    </row>
    <row r="69" spans="1:43" hidden="1" x14ac:dyDescent="0.25">
      <c r="A69" s="26" t="s">
        <v>216</v>
      </c>
      <c r="B69" s="5">
        <v>43647</v>
      </c>
      <c r="C69" s="6">
        <v>2</v>
      </c>
      <c r="D69" s="26" t="s">
        <v>217</v>
      </c>
      <c r="E69" s="26" t="s">
        <v>264</v>
      </c>
      <c r="F69" s="26" t="s">
        <v>223</v>
      </c>
      <c r="G69" s="7">
        <v>0.40478245370370369</v>
      </c>
      <c r="H69" s="3">
        <v>1</v>
      </c>
      <c r="I69" s="26" t="s">
        <v>224</v>
      </c>
      <c r="J69" s="26" t="s">
        <v>263</v>
      </c>
      <c r="Q69" s="1">
        <v>1</v>
      </c>
      <c r="AM69" s="8">
        <v>43720</v>
      </c>
      <c r="AN69" s="26" t="s">
        <v>222</v>
      </c>
      <c r="AP69">
        <v>1</v>
      </c>
      <c r="AQ69">
        <v>1</v>
      </c>
    </row>
    <row r="70" spans="1:43" hidden="1" x14ac:dyDescent="0.25">
      <c r="A70" s="26" t="s">
        <v>216</v>
      </c>
      <c r="B70" s="5">
        <v>43647</v>
      </c>
      <c r="C70" s="6">
        <v>2</v>
      </c>
      <c r="D70" s="26" t="s">
        <v>217</v>
      </c>
      <c r="E70" s="26" t="s">
        <v>264</v>
      </c>
      <c r="F70" s="26" t="s">
        <v>223</v>
      </c>
      <c r="G70" s="7">
        <v>0.40478245370370369</v>
      </c>
      <c r="H70" s="3">
        <v>1</v>
      </c>
      <c r="I70" s="26" t="s">
        <v>226</v>
      </c>
      <c r="J70" s="26" t="s">
        <v>266</v>
      </c>
      <c r="Q70" s="1">
        <v>1</v>
      </c>
      <c r="AM70" s="8">
        <v>43720</v>
      </c>
      <c r="AN70" s="26" t="s">
        <v>222</v>
      </c>
      <c r="AP70">
        <v>1</v>
      </c>
      <c r="AQ70">
        <v>1</v>
      </c>
    </row>
    <row r="71" spans="1:43" hidden="1" x14ac:dyDescent="0.25">
      <c r="A71" s="26" t="s">
        <v>216</v>
      </c>
      <c r="B71" s="5">
        <v>43647</v>
      </c>
      <c r="C71" s="6">
        <v>2</v>
      </c>
      <c r="D71" s="26" t="s">
        <v>217</v>
      </c>
      <c r="E71" s="26" t="s">
        <v>264</v>
      </c>
      <c r="F71" s="26" t="s">
        <v>265</v>
      </c>
      <c r="G71" s="7">
        <v>0.40479312500000003</v>
      </c>
      <c r="H71" s="3">
        <v>7</v>
      </c>
      <c r="I71" s="26" t="s">
        <v>247</v>
      </c>
      <c r="J71" s="3">
        <v>3</v>
      </c>
      <c r="K71" s="26" t="s">
        <v>248</v>
      </c>
      <c r="L71" s="26" t="s">
        <v>124</v>
      </c>
      <c r="M71" s="26" t="s">
        <v>249</v>
      </c>
      <c r="N71" s="26" t="s">
        <v>163</v>
      </c>
      <c r="O71" s="26" t="s">
        <v>249</v>
      </c>
      <c r="P71" s="26" t="s">
        <v>25</v>
      </c>
      <c r="AM71" s="8">
        <v>43720</v>
      </c>
      <c r="AN71" s="26" t="s">
        <v>222</v>
      </c>
      <c r="AP71">
        <v>2820</v>
      </c>
      <c r="AQ71">
        <v>992</v>
      </c>
    </row>
    <row r="72" spans="1:43" hidden="1" x14ac:dyDescent="0.25">
      <c r="A72" s="26" t="s">
        <v>216</v>
      </c>
      <c r="B72" s="5">
        <v>43647</v>
      </c>
      <c r="C72" s="6">
        <v>2</v>
      </c>
      <c r="D72" s="26" t="s">
        <v>217</v>
      </c>
      <c r="E72" s="26" t="s">
        <v>264</v>
      </c>
      <c r="F72" s="26" t="s">
        <v>265</v>
      </c>
      <c r="G72" s="7">
        <v>0.40479312500000003</v>
      </c>
      <c r="H72" s="3">
        <v>7</v>
      </c>
      <c r="I72" s="26" t="s">
        <v>247</v>
      </c>
      <c r="J72" s="3">
        <v>4</v>
      </c>
      <c r="K72" s="26" t="s">
        <v>248</v>
      </c>
      <c r="L72" s="26" t="s">
        <v>124</v>
      </c>
      <c r="M72" s="26" t="s">
        <v>249</v>
      </c>
      <c r="N72" s="26" t="s">
        <v>163</v>
      </c>
      <c r="O72" s="26" t="s">
        <v>249</v>
      </c>
      <c r="P72" s="26" t="s">
        <v>25</v>
      </c>
      <c r="AM72" s="8">
        <v>43720</v>
      </c>
      <c r="AN72" s="26" t="s">
        <v>222</v>
      </c>
      <c r="AP72">
        <v>2805</v>
      </c>
      <c r="AQ72">
        <v>925</v>
      </c>
    </row>
    <row r="73" spans="1:43" hidden="1" x14ac:dyDescent="0.25">
      <c r="A73" s="26" t="s">
        <v>216</v>
      </c>
      <c r="B73" s="5">
        <v>43647</v>
      </c>
      <c r="C73" s="6">
        <v>2</v>
      </c>
      <c r="D73" s="26" t="s">
        <v>217</v>
      </c>
      <c r="E73" s="26" t="s">
        <v>264</v>
      </c>
      <c r="F73" s="26" t="s">
        <v>223</v>
      </c>
      <c r="G73" s="7">
        <v>0.40567108079287417</v>
      </c>
      <c r="H73" s="3">
        <v>501</v>
      </c>
      <c r="I73" s="26" t="s">
        <v>228</v>
      </c>
      <c r="J73" s="26" t="s">
        <v>254</v>
      </c>
      <c r="Q73" s="1">
        <v>1</v>
      </c>
      <c r="AM73" s="8">
        <v>43720</v>
      </c>
      <c r="AN73" s="26" t="s">
        <v>222</v>
      </c>
      <c r="AP73">
        <v>1</v>
      </c>
      <c r="AQ73">
        <v>1</v>
      </c>
    </row>
    <row r="74" spans="1:43" hidden="1" x14ac:dyDescent="0.25">
      <c r="A74" s="26" t="s">
        <v>216</v>
      </c>
      <c r="B74" s="5">
        <v>43647</v>
      </c>
      <c r="C74" s="6">
        <v>2</v>
      </c>
      <c r="D74" s="26" t="s">
        <v>217</v>
      </c>
      <c r="E74" s="26" t="s">
        <v>264</v>
      </c>
      <c r="F74" s="26" t="s">
        <v>223</v>
      </c>
      <c r="G74" s="7">
        <v>0.40567108079287417</v>
      </c>
      <c r="H74" s="3">
        <v>501</v>
      </c>
      <c r="I74" s="26" t="s">
        <v>230</v>
      </c>
      <c r="J74" s="26" t="s">
        <v>267</v>
      </c>
      <c r="Q74" s="1">
        <v>4</v>
      </c>
      <c r="AM74" s="8">
        <v>43720</v>
      </c>
      <c r="AN74" s="26" t="s">
        <v>222</v>
      </c>
      <c r="AP74">
        <v>1</v>
      </c>
      <c r="AQ74">
        <v>1</v>
      </c>
    </row>
    <row r="75" spans="1:43" hidden="1" x14ac:dyDescent="0.25">
      <c r="A75" s="26" t="s">
        <v>216</v>
      </c>
      <c r="B75" s="5">
        <v>43647</v>
      </c>
      <c r="C75" s="6">
        <v>2</v>
      </c>
      <c r="D75" s="26" t="s">
        <v>217</v>
      </c>
      <c r="E75" s="26" t="s">
        <v>264</v>
      </c>
      <c r="F75" s="26" t="s">
        <v>223</v>
      </c>
      <c r="G75" s="7">
        <v>0.40567108079287417</v>
      </c>
      <c r="H75" s="3">
        <v>501</v>
      </c>
      <c r="I75" s="26" t="s">
        <v>224</v>
      </c>
      <c r="J75" s="26" t="s">
        <v>268</v>
      </c>
      <c r="Q75" s="1">
        <v>1</v>
      </c>
      <c r="AM75" s="8">
        <v>43720</v>
      </c>
      <c r="AN75" s="26" t="s">
        <v>222</v>
      </c>
      <c r="AP75">
        <v>1</v>
      </c>
      <c r="AQ75">
        <v>1</v>
      </c>
    </row>
    <row r="76" spans="1:43" hidden="1" x14ac:dyDescent="0.25">
      <c r="A76" s="26" t="s">
        <v>216</v>
      </c>
      <c r="B76" s="5">
        <v>43647</v>
      </c>
      <c r="C76" s="6">
        <v>2</v>
      </c>
      <c r="D76" s="26" t="s">
        <v>217</v>
      </c>
      <c r="E76" s="26" t="s">
        <v>264</v>
      </c>
      <c r="F76" s="26" t="s">
        <v>223</v>
      </c>
      <c r="G76" s="7">
        <v>0.40567108079287417</v>
      </c>
      <c r="H76" s="3">
        <v>501</v>
      </c>
      <c r="I76" s="26" t="s">
        <v>226</v>
      </c>
      <c r="J76" s="26" t="s">
        <v>269</v>
      </c>
      <c r="Q76" s="1">
        <v>1</v>
      </c>
      <c r="AM76" s="8">
        <v>43720</v>
      </c>
      <c r="AN76" s="26" t="s">
        <v>222</v>
      </c>
      <c r="AP76">
        <v>1</v>
      </c>
      <c r="AQ76">
        <v>1</v>
      </c>
    </row>
    <row r="77" spans="1:43" hidden="1" x14ac:dyDescent="0.25">
      <c r="A77" s="26" t="s">
        <v>216</v>
      </c>
      <c r="B77" s="5">
        <v>43647</v>
      </c>
      <c r="C77" s="6">
        <v>2</v>
      </c>
      <c r="D77" s="26" t="s">
        <v>217</v>
      </c>
      <c r="E77" s="26" t="s">
        <v>264</v>
      </c>
      <c r="F77" s="26" t="s">
        <v>223</v>
      </c>
      <c r="G77" s="7">
        <v>0.4065597078820446</v>
      </c>
      <c r="H77" s="3">
        <v>1001</v>
      </c>
      <c r="I77" s="26" t="s">
        <v>228</v>
      </c>
      <c r="J77" s="26" t="s">
        <v>258</v>
      </c>
      <c r="Q77" s="1">
        <v>1</v>
      </c>
      <c r="AM77" s="8">
        <v>43720</v>
      </c>
      <c r="AN77" s="26" t="s">
        <v>222</v>
      </c>
      <c r="AP77">
        <v>1</v>
      </c>
      <c r="AQ77">
        <v>1</v>
      </c>
    </row>
    <row r="78" spans="1:43" hidden="1" x14ac:dyDescent="0.25">
      <c r="A78" s="26" t="s">
        <v>216</v>
      </c>
      <c r="B78" s="5">
        <v>43647</v>
      </c>
      <c r="C78" s="6">
        <v>2</v>
      </c>
      <c r="D78" s="26" t="s">
        <v>217</v>
      </c>
      <c r="E78" s="26" t="s">
        <v>264</v>
      </c>
      <c r="F78" s="26" t="s">
        <v>223</v>
      </c>
      <c r="G78" s="7">
        <v>0.4065597078820446</v>
      </c>
      <c r="H78" s="3">
        <v>1001</v>
      </c>
      <c r="I78" s="26" t="s">
        <v>230</v>
      </c>
      <c r="J78" s="26" t="s">
        <v>270</v>
      </c>
      <c r="Q78" s="1">
        <v>4</v>
      </c>
      <c r="AM78" s="8">
        <v>43720</v>
      </c>
      <c r="AN78" s="26" t="s">
        <v>222</v>
      </c>
      <c r="AP78">
        <v>1</v>
      </c>
      <c r="AQ78">
        <v>1</v>
      </c>
    </row>
    <row r="79" spans="1:43" hidden="1" x14ac:dyDescent="0.25">
      <c r="A79" s="26" t="s">
        <v>216</v>
      </c>
      <c r="B79" s="5">
        <v>43647</v>
      </c>
      <c r="C79" s="6">
        <v>2</v>
      </c>
      <c r="D79" s="26" t="s">
        <v>217</v>
      </c>
      <c r="E79" s="26" t="s">
        <v>264</v>
      </c>
      <c r="F79" s="26" t="s">
        <v>223</v>
      </c>
      <c r="G79" s="7">
        <v>0.4065597078820446</v>
      </c>
      <c r="H79" s="3">
        <v>1001</v>
      </c>
      <c r="I79" s="26" t="s">
        <v>224</v>
      </c>
      <c r="J79" s="26" t="s">
        <v>271</v>
      </c>
      <c r="Q79" s="1">
        <v>1</v>
      </c>
      <c r="AM79" s="8">
        <v>43720</v>
      </c>
      <c r="AN79" s="26" t="s">
        <v>222</v>
      </c>
      <c r="AP79">
        <v>1</v>
      </c>
      <c r="AQ79">
        <v>1</v>
      </c>
    </row>
    <row r="80" spans="1:43" hidden="1" x14ac:dyDescent="0.25">
      <c r="A80" s="26" t="s">
        <v>216</v>
      </c>
      <c r="B80" s="5">
        <v>43647</v>
      </c>
      <c r="C80" s="6">
        <v>2</v>
      </c>
      <c r="D80" s="26" t="s">
        <v>217</v>
      </c>
      <c r="E80" s="26" t="s">
        <v>264</v>
      </c>
      <c r="F80" s="26" t="s">
        <v>223</v>
      </c>
      <c r="G80" s="7">
        <v>0.4065597078820446</v>
      </c>
      <c r="H80" s="3">
        <v>1001</v>
      </c>
      <c r="I80" s="26" t="s">
        <v>226</v>
      </c>
      <c r="J80" s="26" t="s">
        <v>272</v>
      </c>
      <c r="Q80" s="1">
        <v>1</v>
      </c>
      <c r="AM80" s="8">
        <v>43720</v>
      </c>
      <c r="AN80" s="26" t="s">
        <v>222</v>
      </c>
      <c r="AP80">
        <v>1</v>
      </c>
      <c r="AQ80">
        <v>1</v>
      </c>
    </row>
    <row r="81" spans="1:43" hidden="1" x14ac:dyDescent="0.25">
      <c r="A81" s="26" t="s">
        <v>216</v>
      </c>
      <c r="B81" s="5">
        <v>43647</v>
      </c>
      <c r="C81" s="6">
        <v>2</v>
      </c>
      <c r="D81" s="26" t="s">
        <v>217</v>
      </c>
      <c r="E81" s="26" t="s">
        <v>264</v>
      </c>
      <c r="F81" s="26" t="s">
        <v>223</v>
      </c>
      <c r="G81" s="7">
        <v>0.40744833497121508</v>
      </c>
      <c r="H81" s="3">
        <v>1501</v>
      </c>
      <c r="I81" s="26" t="s">
        <v>228</v>
      </c>
      <c r="J81" s="26" t="s">
        <v>259</v>
      </c>
      <c r="Q81" s="1">
        <v>1</v>
      </c>
      <c r="AM81" s="8">
        <v>43720</v>
      </c>
      <c r="AN81" s="26" t="s">
        <v>222</v>
      </c>
      <c r="AP81">
        <v>1</v>
      </c>
      <c r="AQ81">
        <v>1</v>
      </c>
    </row>
    <row r="82" spans="1:43" hidden="1" x14ac:dyDescent="0.25">
      <c r="A82" s="26" t="s">
        <v>216</v>
      </c>
      <c r="B82" s="5">
        <v>43647</v>
      </c>
      <c r="C82" s="6">
        <v>2</v>
      </c>
      <c r="D82" s="26" t="s">
        <v>217</v>
      </c>
      <c r="E82" s="26" t="s">
        <v>264</v>
      </c>
      <c r="F82" s="26" t="s">
        <v>223</v>
      </c>
      <c r="G82" s="7">
        <v>0.40744833497121508</v>
      </c>
      <c r="H82" s="3">
        <v>1501</v>
      </c>
      <c r="I82" s="26" t="s">
        <v>230</v>
      </c>
      <c r="J82" s="26" t="s">
        <v>273</v>
      </c>
      <c r="Q82" s="1">
        <v>4</v>
      </c>
      <c r="AM82" s="8">
        <v>43720</v>
      </c>
      <c r="AN82" s="26" t="s">
        <v>222</v>
      </c>
      <c r="AP82">
        <v>1</v>
      </c>
      <c r="AQ82">
        <v>1</v>
      </c>
    </row>
    <row r="83" spans="1:43" hidden="1" x14ac:dyDescent="0.25">
      <c r="A83" s="26" t="s">
        <v>216</v>
      </c>
      <c r="B83" s="5">
        <v>43647</v>
      </c>
      <c r="C83" s="6">
        <v>2</v>
      </c>
      <c r="D83" s="26" t="s">
        <v>217</v>
      </c>
      <c r="E83" s="26" t="s">
        <v>264</v>
      </c>
      <c r="F83" s="26" t="s">
        <v>223</v>
      </c>
      <c r="G83" s="7">
        <v>0.40744833497121508</v>
      </c>
      <c r="H83" s="3">
        <v>1501</v>
      </c>
      <c r="I83" s="26" t="s">
        <v>224</v>
      </c>
      <c r="J83" s="26" t="s">
        <v>274</v>
      </c>
      <c r="Q83" s="1">
        <v>1</v>
      </c>
      <c r="AM83" s="8">
        <v>43720</v>
      </c>
      <c r="AN83" s="26" t="s">
        <v>222</v>
      </c>
      <c r="AP83">
        <v>1</v>
      </c>
      <c r="AQ83">
        <v>1</v>
      </c>
    </row>
    <row r="84" spans="1:43" hidden="1" x14ac:dyDescent="0.25">
      <c r="A84" s="26" t="s">
        <v>216</v>
      </c>
      <c r="B84" s="5">
        <v>43647</v>
      </c>
      <c r="C84" s="6">
        <v>2</v>
      </c>
      <c r="D84" s="26" t="s">
        <v>217</v>
      </c>
      <c r="E84" s="26" t="s">
        <v>264</v>
      </c>
      <c r="F84" s="26" t="s">
        <v>223</v>
      </c>
      <c r="G84" s="7">
        <v>0.40744833497121508</v>
      </c>
      <c r="H84" s="3">
        <v>1501</v>
      </c>
      <c r="I84" s="26" t="s">
        <v>226</v>
      </c>
      <c r="J84" s="26" t="s">
        <v>275</v>
      </c>
      <c r="Q84" s="1">
        <v>1</v>
      </c>
      <c r="AM84" s="8">
        <v>43720</v>
      </c>
      <c r="AN84" s="26" t="s">
        <v>222</v>
      </c>
      <c r="AP84">
        <v>1</v>
      </c>
      <c r="AQ84">
        <v>1</v>
      </c>
    </row>
    <row r="85" spans="1:43" hidden="1" x14ac:dyDescent="0.25">
      <c r="A85" s="26" t="s">
        <v>216</v>
      </c>
      <c r="B85" s="5">
        <v>43647</v>
      </c>
      <c r="C85" s="6">
        <v>2</v>
      </c>
      <c r="D85" s="26" t="s">
        <v>217</v>
      </c>
      <c r="E85" s="26" t="s">
        <v>264</v>
      </c>
      <c r="F85" s="26" t="s">
        <v>265</v>
      </c>
      <c r="G85" s="7">
        <v>0.40748479166666668</v>
      </c>
      <c r="H85" s="3">
        <v>1521</v>
      </c>
      <c r="I85" s="26" t="s">
        <v>276</v>
      </c>
      <c r="J85" s="3">
        <v>5</v>
      </c>
      <c r="K85" s="26" t="s">
        <v>248</v>
      </c>
      <c r="L85" s="26" t="s">
        <v>74</v>
      </c>
      <c r="M85" s="26" t="s">
        <v>249</v>
      </c>
      <c r="N85" s="26" t="s">
        <v>172</v>
      </c>
      <c r="O85" s="26" t="s">
        <v>249</v>
      </c>
      <c r="P85" s="26" t="s">
        <v>25</v>
      </c>
      <c r="AM85" s="8">
        <v>43720</v>
      </c>
      <c r="AN85" s="26" t="s">
        <v>222</v>
      </c>
      <c r="AP85">
        <v>488</v>
      </c>
      <c r="AQ85">
        <v>1154</v>
      </c>
    </row>
    <row r="86" spans="1:43" hidden="1" x14ac:dyDescent="0.25">
      <c r="A86" s="26" t="s">
        <v>216</v>
      </c>
      <c r="B86" s="5">
        <v>43647</v>
      </c>
      <c r="C86" s="6">
        <v>2</v>
      </c>
      <c r="D86" s="26" t="s">
        <v>217</v>
      </c>
      <c r="E86" s="26" t="s">
        <v>264</v>
      </c>
      <c r="F86" s="26" t="s">
        <v>223</v>
      </c>
      <c r="G86" s="7">
        <v>0.40833696206038556</v>
      </c>
      <c r="H86" s="3">
        <v>2001</v>
      </c>
      <c r="I86" s="26" t="s">
        <v>228</v>
      </c>
      <c r="J86" s="26" t="s">
        <v>260</v>
      </c>
      <c r="Q86" s="1">
        <v>1</v>
      </c>
      <c r="AM86" s="8">
        <v>43720</v>
      </c>
      <c r="AN86" s="26" t="s">
        <v>222</v>
      </c>
      <c r="AP86">
        <v>1</v>
      </c>
      <c r="AQ86">
        <v>1</v>
      </c>
    </row>
    <row r="87" spans="1:43" hidden="1" x14ac:dyDescent="0.25">
      <c r="A87" s="26" t="s">
        <v>216</v>
      </c>
      <c r="B87" s="5">
        <v>43647</v>
      </c>
      <c r="C87" s="6">
        <v>2</v>
      </c>
      <c r="D87" s="26" t="s">
        <v>217</v>
      </c>
      <c r="E87" s="26" t="s">
        <v>264</v>
      </c>
      <c r="F87" s="26" t="s">
        <v>223</v>
      </c>
      <c r="G87" s="7">
        <v>0.40833696206038556</v>
      </c>
      <c r="H87" s="3">
        <v>2001</v>
      </c>
      <c r="I87" s="26" t="s">
        <v>230</v>
      </c>
      <c r="J87" s="26" t="s">
        <v>277</v>
      </c>
      <c r="Q87" s="1">
        <v>4</v>
      </c>
      <c r="AM87" s="8">
        <v>43720</v>
      </c>
      <c r="AN87" s="26" t="s">
        <v>222</v>
      </c>
      <c r="AP87">
        <v>1</v>
      </c>
      <c r="AQ87">
        <v>1</v>
      </c>
    </row>
    <row r="88" spans="1:43" hidden="1" x14ac:dyDescent="0.25">
      <c r="A88" s="26" t="s">
        <v>216</v>
      </c>
      <c r="B88" s="5">
        <v>43647</v>
      </c>
      <c r="C88" s="6">
        <v>2</v>
      </c>
      <c r="D88" s="26" t="s">
        <v>217</v>
      </c>
      <c r="E88" s="26" t="s">
        <v>264</v>
      </c>
      <c r="F88" s="26" t="s">
        <v>223</v>
      </c>
      <c r="G88" s="7">
        <v>0.40833696206038556</v>
      </c>
      <c r="H88" s="3">
        <v>2001</v>
      </c>
      <c r="I88" s="26" t="s">
        <v>224</v>
      </c>
      <c r="J88" s="26" t="s">
        <v>278</v>
      </c>
      <c r="Q88" s="1">
        <v>1</v>
      </c>
      <c r="AM88" s="8">
        <v>43720</v>
      </c>
      <c r="AN88" s="26" t="s">
        <v>222</v>
      </c>
      <c r="AP88">
        <v>1</v>
      </c>
      <c r="AQ88">
        <v>1</v>
      </c>
    </row>
    <row r="89" spans="1:43" hidden="1" x14ac:dyDescent="0.25">
      <c r="A89" s="26" t="s">
        <v>216</v>
      </c>
      <c r="B89" s="5">
        <v>43647</v>
      </c>
      <c r="C89" s="6">
        <v>2</v>
      </c>
      <c r="D89" s="26" t="s">
        <v>217</v>
      </c>
      <c r="E89" s="26" t="s">
        <v>264</v>
      </c>
      <c r="F89" s="26" t="s">
        <v>223</v>
      </c>
      <c r="G89" s="7">
        <v>0.40833696206038556</v>
      </c>
      <c r="H89" s="3">
        <v>2001</v>
      </c>
      <c r="I89" s="26" t="s">
        <v>226</v>
      </c>
      <c r="J89" s="26" t="s">
        <v>279</v>
      </c>
      <c r="Q89" s="1">
        <v>1</v>
      </c>
      <c r="AM89" s="8">
        <v>43720</v>
      </c>
      <c r="AN89" s="26" t="s">
        <v>222</v>
      </c>
      <c r="AP89">
        <v>1</v>
      </c>
      <c r="AQ89">
        <v>1</v>
      </c>
    </row>
    <row r="90" spans="1:43" hidden="1" x14ac:dyDescent="0.25">
      <c r="A90" s="26" t="s">
        <v>216</v>
      </c>
      <c r="B90" s="5">
        <v>43647</v>
      </c>
      <c r="C90" s="6">
        <v>2</v>
      </c>
      <c r="D90" s="26" t="s">
        <v>217</v>
      </c>
      <c r="E90" s="26" t="s">
        <v>264</v>
      </c>
      <c r="F90" s="26" t="s">
        <v>223</v>
      </c>
      <c r="G90" s="7">
        <v>0.40922558914955603</v>
      </c>
      <c r="H90" s="3">
        <v>2501</v>
      </c>
      <c r="I90" s="26" t="s">
        <v>228</v>
      </c>
      <c r="J90" s="26" t="s">
        <v>261</v>
      </c>
      <c r="Q90" s="1">
        <v>1</v>
      </c>
      <c r="AM90" s="8">
        <v>43720</v>
      </c>
      <c r="AN90" s="26" t="s">
        <v>222</v>
      </c>
      <c r="AP90">
        <v>1</v>
      </c>
      <c r="AQ90">
        <v>1</v>
      </c>
    </row>
    <row r="91" spans="1:43" hidden="1" x14ac:dyDescent="0.25">
      <c r="A91" s="26" t="s">
        <v>216</v>
      </c>
      <c r="B91" s="5">
        <v>43647</v>
      </c>
      <c r="C91" s="6">
        <v>2</v>
      </c>
      <c r="D91" s="26" t="s">
        <v>217</v>
      </c>
      <c r="E91" s="26" t="s">
        <v>264</v>
      </c>
      <c r="F91" s="26" t="s">
        <v>223</v>
      </c>
      <c r="G91" s="7">
        <v>0.40922558914955603</v>
      </c>
      <c r="H91" s="3">
        <v>2501</v>
      </c>
      <c r="I91" s="26" t="s">
        <v>230</v>
      </c>
      <c r="J91" s="26" t="s">
        <v>280</v>
      </c>
      <c r="Q91" s="1">
        <v>4</v>
      </c>
      <c r="AM91" s="8">
        <v>43720</v>
      </c>
      <c r="AN91" s="26" t="s">
        <v>222</v>
      </c>
      <c r="AP91">
        <v>1</v>
      </c>
      <c r="AQ91">
        <v>1</v>
      </c>
    </row>
    <row r="92" spans="1:43" hidden="1" x14ac:dyDescent="0.25">
      <c r="A92" s="26" t="s">
        <v>216</v>
      </c>
      <c r="B92" s="5">
        <v>43647</v>
      </c>
      <c r="C92" s="6">
        <v>2</v>
      </c>
      <c r="D92" s="26" t="s">
        <v>217</v>
      </c>
      <c r="E92" s="26" t="s">
        <v>264</v>
      </c>
      <c r="F92" s="26" t="s">
        <v>223</v>
      </c>
      <c r="G92" s="7">
        <v>0.40922558914955603</v>
      </c>
      <c r="H92" s="3">
        <v>2501</v>
      </c>
      <c r="I92" s="26" t="s">
        <v>224</v>
      </c>
      <c r="J92" s="26" t="s">
        <v>281</v>
      </c>
      <c r="Q92" s="1">
        <v>1</v>
      </c>
      <c r="AM92" s="8">
        <v>43720</v>
      </c>
      <c r="AN92" s="26" t="s">
        <v>222</v>
      </c>
      <c r="AP92">
        <v>1</v>
      </c>
      <c r="AQ92">
        <v>1</v>
      </c>
    </row>
    <row r="93" spans="1:43" hidden="1" x14ac:dyDescent="0.25">
      <c r="A93" s="26" t="s">
        <v>216</v>
      </c>
      <c r="B93" s="5">
        <v>43647</v>
      </c>
      <c r="C93" s="6">
        <v>2</v>
      </c>
      <c r="D93" s="26" t="s">
        <v>217</v>
      </c>
      <c r="E93" s="26" t="s">
        <v>264</v>
      </c>
      <c r="F93" s="26" t="s">
        <v>223</v>
      </c>
      <c r="G93" s="7">
        <v>0.40922558914955603</v>
      </c>
      <c r="H93" s="3">
        <v>2501</v>
      </c>
      <c r="I93" s="26" t="s">
        <v>226</v>
      </c>
      <c r="J93" s="26" t="s">
        <v>282</v>
      </c>
      <c r="Q93" s="1">
        <v>1</v>
      </c>
      <c r="AM93" s="8">
        <v>43720</v>
      </c>
      <c r="AN93" s="26" t="s">
        <v>222</v>
      </c>
      <c r="AP93">
        <v>1</v>
      </c>
      <c r="AQ93">
        <v>1</v>
      </c>
    </row>
    <row r="94" spans="1:43" hidden="1" x14ac:dyDescent="0.25">
      <c r="A94" s="26" t="s">
        <v>216</v>
      </c>
      <c r="B94" s="5">
        <v>43647</v>
      </c>
      <c r="C94" s="6">
        <v>2</v>
      </c>
      <c r="D94" s="26" t="s">
        <v>217</v>
      </c>
      <c r="E94" s="26" t="s">
        <v>264</v>
      </c>
      <c r="F94" s="26" t="s">
        <v>265</v>
      </c>
      <c r="G94" s="7">
        <v>0.40950461805555555</v>
      </c>
      <c r="H94" s="3">
        <v>2657</v>
      </c>
      <c r="I94" s="26" t="s">
        <v>244</v>
      </c>
      <c r="J94" s="3">
        <v>24</v>
      </c>
      <c r="K94" s="26" t="s">
        <v>211</v>
      </c>
      <c r="L94" s="26" t="s">
        <v>211</v>
      </c>
      <c r="N94" s="26" t="s">
        <v>211</v>
      </c>
      <c r="P94" s="26" t="s">
        <v>245</v>
      </c>
      <c r="AM94" s="8">
        <v>43720</v>
      </c>
      <c r="AN94" s="26" t="s">
        <v>222</v>
      </c>
      <c r="AP94">
        <v>1462</v>
      </c>
      <c r="AQ94">
        <v>1100</v>
      </c>
    </row>
    <row r="95" spans="1:43" hidden="1" x14ac:dyDescent="0.25">
      <c r="A95" s="26" t="s">
        <v>216</v>
      </c>
      <c r="B95" s="5">
        <v>43647</v>
      </c>
      <c r="C95" s="6">
        <v>2</v>
      </c>
      <c r="D95" s="26" t="s">
        <v>217</v>
      </c>
      <c r="E95" s="26" t="s">
        <v>283</v>
      </c>
      <c r="F95" s="26" t="s">
        <v>252</v>
      </c>
      <c r="G95" s="7">
        <v>0.41082539351851849</v>
      </c>
      <c r="H95" s="3">
        <v>1</v>
      </c>
      <c r="I95" s="26" t="s">
        <v>220</v>
      </c>
      <c r="J95" s="3">
        <v>48</v>
      </c>
      <c r="K95" s="26" t="s">
        <v>211</v>
      </c>
      <c r="L95" s="26" t="s">
        <v>211</v>
      </c>
      <c r="N95" s="26" t="s">
        <v>211</v>
      </c>
      <c r="P95" s="26" t="s">
        <v>221</v>
      </c>
      <c r="AM95" s="8">
        <v>43720</v>
      </c>
      <c r="AN95" s="26" t="s">
        <v>222</v>
      </c>
      <c r="AP95">
        <v>1745</v>
      </c>
      <c r="AQ95">
        <v>1092</v>
      </c>
    </row>
    <row r="96" spans="1:43" hidden="1" x14ac:dyDescent="0.25">
      <c r="A96" s="26" t="s">
        <v>216</v>
      </c>
      <c r="B96" s="5">
        <v>43647</v>
      </c>
      <c r="C96" s="6">
        <v>2</v>
      </c>
      <c r="D96" s="26" t="s">
        <v>217</v>
      </c>
      <c r="E96" s="26" t="s">
        <v>283</v>
      </c>
      <c r="F96" s="26" t="s">
        <v>223</v>
      </c>
      <c r="G96" s="7">
        <v>0.41082539351851849</v>
      </c>
      <c r="H96" s="3">
        <v>1</v>
      </c>
      <c r="I96" s="26" t="s">
        <v>230</v>
      </c>
      <c r="J96" s="26" t="s">
        <v>232</v>
      </c>
      <c r="Q96" s="1">
        <v>4</v>
      </c>
      <c r="AM96" s="8">
        <v>43720</v>
      </c>
      <c r="AN96" s="26" t="s">
        <v>222</v>
      </c>
      <c r="AP96">
        <v>1</v>
      </c>
      <c r="AQ96">
        <v>1</v>
      </c>
    </row>
    <row r="97" spans="1:43" hidden="1" x14ac:dyDescent="0.25">
      <c r="A97" s="26" t="s">
        <v>216</v>
      </c>
      <c r="B97" s="5">
        <v>43647</v>
      </c>
      <c r="C97" s="6">
        <v>2</v>
      </c>
      <c r="D97" s="26" t="s">
        <v>217</v>
      </c>
      <c r="E97" s="26" t="s">
        <v>283</v>
      </c>
      <c r="F97" s="26" t="s">
        <v>223</v>
      </c>
      <c r="G97" s="7">
        <v>0.41082539351851849</v>
      </c>
      <c r="H97" s="3">
        <v>1</v>
      </c>
      <c r="I97" s="26" t="s">
        <v>224</v>
      </c>
      <c r="J97" s="26" t="s">
        <v>233</v>
      </c>
      <c r="Q97" s="1">
        <v>1</v>
      </c>
      <c r="AM97" s="8">
        <v>43720</v>
      </c>
      <c r="AN97" s="26" t="s">
        <v>222</v>
      </c>
      <c r="AP97">
        <v>1</v>
      </c>
      <c r="AQ97">
        <v>1</v>
      </c>
    </row>
    <row r="98" spans="1:43" hidden="1" x14ac:dyDescent="0.25">
      <c r="A98" s="26" t="s">
        <v>216</v>
      </c>
      <c r="B98" s="5">
        <v>43647</v>
      </c>
      <c r="C98" s="6">
        <v>2</v>
      </c>
      <c r="D98" s="26" t="s">
        <v>217</v>
      </c>
      <c r="E98" s="26" t="s">
        <v>283</v>
      </c>
      <c r="F98" s="26" t="s">
        <v>223</v>
      </c>
      <c r="G98" s="7">
        <v>0.41082539351851849</v>
      </c>
      <c r="H98" s="3">
        <v>1</v>
      </c>
      <c r="I98" s="26" t="s">
        <v>226</v>
      </c>
      <c r="J98" s="26" t="s">
        <v>234</v>
      </c>
      <c r="Q98" s="1">
        <v>1</v>
      </c>
      <c r="AM98" s="8">
        <v>43720</v>
      </c>
      <c r="AN98" s="26" t="s">
        <v>222</v>
      </c>
      <c r="AP98">
        <v>1</v>
      </c>
      <c r="AQ98">
        <v>1</v>
      </c>
    </row>
    <row r="99" spans="1:43" hidden="1" x14ac:dyDescent="0.25">
      <c r="A99" s="26" t="s">
        <v>216</v>
      </c>
      <c r="B99" s="5">
        <v>43647</v>
      </c>
      <c r="C99" s="6">
        <v>2</v>
      </c>
      <c r="D99" s="26" t="s">
        <v>217</v>
      </c>
      <c r="E99" s="26" t="s">
        <v>283</v>
      </c>
      <c r="F99" s="26" t="s">
        <v>223</v>
      </c>
      <c r="G99" s="7">
        <v>0.41082539351851849</v>
      </c>
      <c r="H99" s="3">
        <v>1</v>
      </c>
      <c r="I99" s="26" t="s">
        <v>228</v>
      </c>
      <c r="J99" s="26" t="s">
        <v>229</v>
      </c>
      <c r="Q99" s="1">
        <v>1</v>
      </c>
      <c r="AM99" s="8">
        <v>43720</v>
      </c>
      <c r="AN99" s="26" t="s">
        <v>222</v>
      </c>
      <c r="AP99">
        <v>1</v>
      </c>
      <c r="AQ99">
        <v>1</v>
      </c>
    </row>
    <row r="100" spans="1:43" hidden="1" x14ac:dyDescent="0.25">
      <c r="A100" s="26" t="s">
        <v>216</v>
      </c>
      <c r="B100" s="5">
        <v>43647</v>
      </c>
      <c r="C100" s="6">
        <v>2</v>
      </c>
      <c r="D100" s="26" t="s">
        <v>217</v>
      </c>
      <c r="E100" s="26" t="s">
        <v>283</v>
      </c>
      <c r="F100" s="26" t="s">
        <v>223</v>
      </c>
      <c r="G100" s="7">
        <v>0.41171423731361229</v>
      </c>
      <c r="H100" s="3">
        <v>501</v>
      </c>
      <c r="I100" s="26" t="s">
        <v>230</v>
      </c>
      <c r="J100" s="26" t="s">
        <v>236</v>
      </c>
      <c r="Q100" s="1">
        <v>4</v>
      </c>
      <c r="AM100" s="8">
        <v>43720</v>
      </c>
      <c r="AN100" s="26" t="s">
        <v>222</v>
      </c>
      <c r="AP100">
        <v>1</v>
      </c>
      <c r="AQ100">
        <v>1</v>
      </c>
    </row>
    <row r="101" spans="1:43" hidden="1" x14ac:dyDescent="0.25">
      <c r="A101" s="26" t="s">
        <v>216</v>
      </c>
      <c r="B101" s="5">
        <v>43647</v>
      </c>
      <c r="C101" s="6">
        <v>2</v>
      </c>
      <c r="D101" s="26" t="s">
        <v>217</v>
      </c>
      <c r="E101" s="26" t="s">
        <v>283</v>
      </c>
      <c r="F101" s="26" t="s">
        <v>223</v>
      </c>
      <c r="G101" s="7">
        <v>0.41171423731361229</v>
      </c>
      <c r="H101" s="3">
        <v>501</v>
      </c>
      <c r="I101" s="26" t="s">
        <v>224</v>
      </c>
      <c r="J101" s="26" t="s">
        <v>237</v>
      </c>
      <c r="Q101" s="1">
        <v>1</v>
      </c>
      <c r="AM101" s="8">
        <v>43720</v>
      </c>
      <c r="AN101" s="26" t="s">
        <v>222</v>
      </c>
      <c r="AP101">
        <v>1</v>
      </c>
      <c r="AQ101">
        <v>1</v>
      </c>
    </row>
    <row r="102" spans="1:43" hidden="1" x14ac:dyDescent="0.25">
      <c r="A102" s="26" t="s">
        <v>216</v>
      </c>
      <c r="B102" s="5">
        <v>43647</v>
      </c>
      <c r="C102" s="6">
        <v>2</v>
      </c>
      <c r="D102" s="26" t="s">
        <v>217</v>
      </c>
      <c r="E102" s="26" t="s">
        <v>283</v>
      </c>
      <c r="F102" s="26" t="s">
        <v>223</v>
      </c>
      <c r="G102" s="7">
        <v>0.41171423731361229</v>
      </c>
      <c r="H102" s="3">
        <v>501</v>
      </c>
      <c r="I102" s="26" t="s">
        <v>226</v>
      </c>
      <c r="J102" s="26" t="s">
        <v>238</v>
      </c>
      <c r="Q102" s="1">
        <v>1</v>
      </c>
      <c r="AM102" s="8">
        <v>43720</v>
      </c>
      <c r="AN102" s="26" t="s">
        <v>222</v>
      </c>
      <c r="AP102">
        <v>1</v>
      </c>
      <c r="AQ102">
        <v>1</v>
      </c>
    </row>
    <row r="103" spans="1:43" hidden="1" x14ac:dyDescent="0.25">
      <c r="A103" s="26" t="s">
        <v>216</v>
      </c>
      <c r="B103" s="5">
        <v>43647</v>
      </c>
      <c r="C103" s="6">
        <v>2</v>
      </c>
      <c r="D103" s="26" t="s">
        <v>217</v>
      </c>
      <c r="E103" s="26" t="s">
        <v>283</v>
      </c>
      <c r="F103" s="26" t="s">
        <v>223</v>
      </c>
      <c r="G103" s="7">
        <v>0.41171423731361229</v>
      </c>
      <c r="H103" s="3">
        <v>501</v>
      </c>
      <c r="I103" s="26" t="s">
        <v>228</v>
      </c>
      <c r="J103" s="26" t="s">
        <v>235</v>
      </c>
      <c r="Q103" s="1">
        <v>1</v>
      </c>
      <c r="AM103" s="8">
        <v>43720</v>
      </c>
      <c r="AN103" s="26" t="s">
        <v>222</v>
      </c>
      <c r="AP103">
        <v>1</v>
      </c>
      <c r="AQ103">
        <v>1</v>
      </c>
    </row>
    <row r="104" spans="1:43" hidden="1" x14ac:dyDescent="0.25">
      <c r="A104" s="26" t="s">
        <v>216</v>
      </c>
      <c r="B104" s="5">
        <v>43647</v>
      </c>
      <c r="C104" s="6">
        <v>2</v>
      </c>
      <c r="D104" s="26" t="s">
        <v>217</v>
      </c>
      <c r="E104" s="26" t="s">
        <v>283</v>
      </c>
      <c r="F104" s="26" t="s">
        <v>223</v>
      </c>
      <c r="G104" s="7">
        <v>0.41260308110870608</v>
      </c>
      <c r="H104" s="3">
        <v>1001</v>
      </c>
      <c r="I104" s="26" t="s">
        <v>230</v>
      </c>
      <c r="J104" s="26" t="s">
        <v>240</v>
      </c>
      <c r="Q104" s="1">
        <v>4</v>
      </c>
      <c r="AM104" s="8">
        <v>43720</v>
      </c>
      <c r="AN104" s="26" t="s">
        <v>222</v>
      </c>
      <c r="AP104">
        <v>1</v>
      </c>
      <c r="AQ104">
        <v>1</v>
      </c>
    </row>
    <row r="105" spans="1:43" hidden="1" x14ac:dyDescent="0.25">
      <c r="A105" s="26" t="s">
        <v>216</v>
      </c>
      <c r="B105" s="5">
        <v>43647</v>
      </c>
      <c r="C105" s="6">
        <v>2</v>
      </c>
      <c r="D105" s="26" t="s">
        <v>217</v>
      </c>
      <c r="E105" s="26" t="s">
        <v>283</v>
      </c>
      <c r="F105" s="26" t="s">
        <v>223</v>
      </c>
      <c r="G105" s="7">
        <v>0.41260308110870608</v>
      </c>
      <c r="H105" s="3">
        <v>1001</v>
      </c>
      <c r="I105" s="26" t="s">
        <v>224</v>
      </c>
      <c r="J105" s="26" t="s">
        <v>241</v>
      </c>
      <c r="Q105" s="1">
        <v>1</v>
      </c>
      <c r="AM105" s="8">
        <v>43720</v>
      </c>
      <c r="AN105" s="26" t="s">
        <v>222</v>
      </c>
      <c r="AP105">
        <v>1</v>
      </c>
      <c r="AQ105">
        <v>1</v>
      </c>
    </row>
    <row r="106" spans="1:43" hidden="1" x14ac:dyDescent="0.25">
      <c r="A106" s="26" t="s">
        <v>216</v>
      </c>
      <c r="B106" s="5">
        <v>43647</v>
      </c>
      <c r="C106" s="6">
        <v>2</v>
      </c>
      <c r="D106" s="26" t="s">
        <v>217</v>
      </c>
      <c r="E106" s="26" t="s">
        <v>283</v>
      </c>
      <c r="F106" s="26" t="s">
        <v>223</v>
      </c>
      <c r="G106" s="7">
        <v>0.41260308110870608</v>
      </c>
      <c r="H106" s="3">
        <v>1001</v>
      </c>
      <c r="I106" s="26" t="s">
        <v>226</v>
      </c>
      <c r="J106" s="26" t="s">
        <v>242</v>
      </c>
      <c r="Q106" s="1">
        <v>1</v>
      </c>
      <c r="AM106" s="8">
        <v>43720</v>
      </c>
      <c r="AN106" s="26" t="s">
        <v>222</v>
      </c>
      <c r="AP106">
        <v>1</v>
      </c>
      <c r="AQ106">
        <v>1</v>
      </c>
    </row>
    <row r="107" spans="1:43" hidden="1" x14ac:dyDescent="0.25">
      <c r="A107" s="26" t="s">
        <v>216</v>
      </c>
      <c r="B107" s="5">
        <v>43647</v>
      </c>
      <c r="C107" s="6">
        <v>2</v>
      </c>
      <c r="D107" s="26" t="s">
        <v>217</v>
      </c>
      <c r="E107" s="26" t="s">
        <v>283</v>
      </c>
      <c r="F107" s="26" t="s">
        <v>223</v>
      </c>
      <c r="G107" s="7">
        <v>0.41260308110870608</v>
      </c>
      <c r="H107" s="3">
        <v>1001</v>
      </c>
      <c r="I107" s="26" t="s">
        <v>228</v>
      </c>
      <c r="J107" s="26" t="s">
        <v>239</v>
      </c>
      <c r="Q107" s="1">
        <v>1</v>
      </c>
      <c r="AM107" s="8">
        <v>43720</v>
      </c>
      <c r="AN107" s="26" t="s">
        <v>222</v>
      </c>
      <c r="AP107">
        <v>1</v>
      </c>
      <c r="AQ107">
        <v>1</v>
      </c>
    </row>
    <row r="108" spans="1:43" hidden="1" x14ac:dyDescent="0.25">
      <c r="A108" s="26" t="s">
        <v>216</v>
      </c>
      <c r="B108" s="5">
        <v>43647</v>
      </c>
      <c r="C108" s="6">
        <v>2</v>
      </c>
      <c r="D108" s="26" t="s">
        <v>217</v>
      </c>
      <c r="E108" s="26" t="s">
        <v>283</v>
      </c>
      <c r="F108" s="26" t="s">
        <v>223</v>
      </c>
      <c r="G108" s="7">
        <v>0.41349192490379988</v>
      </c>
      <c r="H108" s="3">
        <v>1501</v>
      </c>
      <c r="I108" s="26" t="s">
        <v>230</v>
      </c>
      <c r="J108" s="26" t="s">
        <v>250</v>
      </c>
      <c r="Q108" s="1">
        <v>4</v>
      </c>
      <c r="AM108" s="8">
        <v>43720</v>
      </c>
      <c r="AN108" s="26" t="s">
        <v>222</v>
      </c>
      <c r="AP108">
        <v>1</v>
      </c>
      <c r="AQ108">
        <v>1</v>
      </c>
    </row>
    <row r="109" spans="1:43" hidden="1" x14ac:dyDescent="0.25">
      <c r="A109" s="26" t="s">
        <v>216</v>
      </c>
      <c r="B109" s="5">
        <v>43647</v>
      </c>
      <c r="C109" s="6">
        <v>2</v>
      </c>
      <c r="D109" s="26" t="s">
        <v>217</v>
      </c>
      <c r="E109" s="26" t="s">
        <v>283</v>
      </c>
      <c r="F109" s="26" t="s">
        <v>223</v>
      </c>
      <c r="G109" s="7">
        <v>0.41349192490379988</v>
      </c>
      <c r="H109" s="3">
        <v>1501</v>
      </c>
      <c r="I109" s="26" t="s">
        <v>224</v>
      </c>
      <c r="J109" s="26" t="s">
        <v>253</v>
      </c>
      <c r="Q109" s="1">
        <v>1</v>
      </c>
      <c r="AM109" s="8">
        <v>43720</v>
      </c>
      <c r="AN109" s="26" t="s">
        <v>222</v>
      </c>
      <c r="AP109">
        <v>1</v>
      </c>
      <c r="AQ109">
        <v>1</v>
      </c>
    </row>
    <row r="110" spans="1:43" hidden="1" x14ac:dyDescent="0.25">
      <c r="A110" s="26" t="s">
        <v>216</v>
      </c>
      <c r="B110" s="5">
        <v>43647</v>
      </c>
      <c r="C110" s="6">
        <v>2</v>
      </c>
      <c r="D110" s="26" t="s">
        <v>217</v>
      </c>
      <c r="E110" s="26" t="s">
        <v>283</v>
      </c>
      <c r="F110" s="26" t="s">
        <v>223</v>
      </c>
      <c r="G110" s="7">
        <v>0.41349192490379988</v>
      </c>
      <c r="H110" s="3">
        <v>1501</v>
      </c>
      <c r="I110" s="26" t="s">
        <v>226</v>
      </c>
      <c r="J110" s="26" t="s">
        <v>254</v>
      </c>
      <c r="Q110" s="1">
        <v>1</v>
      </c>
      <c r="AM110" s="8">
        <v>43720</v>
      </c>
      <c r="AN110" s="26" t="s">
        <v>222</v>
      </c>
      <c r="AP110">
        <v>1</v>
      </c>
      <c r="AQ110">
        <v>1</v>
      </c>
    </row>
    <row r="111" spans="1:43" hidden="1" x14ac:dyDescent="0.25">
      <c r="A111" s="26" t="s">
        <v>216</v>
      </c>
      <c r="B111" s="5">
        <v>43647</v>
      </c>
      <c r="C111" s="6">
        <v>2</v>
      </c>
      <c r="D111" s="26" t="s">
        <v>217</v>
      </c>
      <c r="E111" s="26" t="s">
        <v>283</v>
      </c>
      <c r="F111" s="26" t="s">
        <v>223</v>
      </c>
      <c r="G111" s="7">
        <v>0.41349192490379988</v>
      </c>
      <c r="H111" s="3">
        <v>1501</v>
      </c>
      <c r="I111" s="26" t="s">
        <v>228</v>
      </c>
      <c r="J111" s="26" t="s">
        <v>243</v>
      </c>
      <c r="Q111" s="1">
        <v>1</v>
      </c>
      <c r="AM111" s="8">
        <v>43720</v>
      </c>
      <c r="AN111" s="26" t="s">
        <v>222</v>
      </c>
      <c r="AP111">
        <v>1</v>
      </c>
      <c r="AQ111">
        <v>1</v>
      </c>
    </row>
    <row r="112" spans="1:43" hidden="1" x14ac:dyDescent="0.25">
      <c r="A112" s="26" t="s">
        <v>216</v>
      </c>
      <c r="B112" s="5">
        <v>43647</v>
      </c>
      <c r="C112" s="6">
        <v>2</v>
      </c>
      <c r="D112" s="26" t="s">
        <v>217</v>
      </c>
      <c r="E112" s="26" t="s">
        <v>283</v>
      </c>
      <c r="F112" s="26" t="s">
        <v>223</v>
      </c>
      <c r="G112" s="7">
        <v>0.41438076869889368</v>
      </c>
      <c r="H112" s="3">
        <v>2001</v>
      </c>
      <c r="I112" s="26" t="s">
        <v>230</v>
      </c>
      <c r="J112" s="26" t="s">
        <v>258</v>
      </c>
      <c r="Q112" s="1">
        <v>4</v>
      </c>
      <c r="AM112" s="8">
        <v>43720</v>
      </c>
      <c r="AN112" s="26" t="s">
        <v>222</v>
      </c>
      <c r="AP112">
        <v>1</v>
      </c>
      <c r="AQ112">
        <v>1</v>
      </c>
    </row>
    <row r="113" spans="1:43" hidden="1" x14ac:dyDescent="0.25">
      <c r="A113" s="26" t="s">
        <v>216</v>
      </c>
      <c r="B113" s="5">
        <v>43647</v>
      </c>
      <c r="C113" s="6">
        <v>2</v>
      </c>
      <c r="D113" s="26" t="s">
        <v>217</v>
      </c>
      <c r="E113" s="26" t="s">
        <v>283</v>
      </c>
      <c r="F113" s="26" t="s">
        <v>223</v>
      </c>
      <c r="G113" s="7">
        <v>0.41438076869889368</v>
      </c>
      <c r="H113" s="3">
        <v>2001</v>
      </c>
      <c r="I113" s="26" t="s">
        <v>224</v>
      </c>
      <c r="J113" s="26" t="s">
        <v>259</v>
      </c>
      <c r="Q113" s="1">
        <v>1</v>
      </c>
      <c r="AM113" s="8">
        <v>43720</v>
      </c>
      <c r="AN113" s="26" t="s">
        <v>222</v>
      </c>
      <c r="AP113">
        <v>1</v>
      </c>
      <c r="AQ113">
        <v>1</v>
      </c>
    </row>
    <row r="114" spans="1:43" hidden="1" x14ac:dyDescent="0.25">
      <c r="A114" s="26" t="s">
        <v>216</v>
      </c>
      <c r="B114" s="5">
        <v>43647</v>
      </c>
      <c r="C114" s="6">
        <v>2</v>
      </c>
      <c r="D114" s="26" t="s">
        <v>217</v>
      </c>
      <c r="E114" s="26" t="s">
        <v>283</v>
      </c>
      <c r="F114" s="26" t="s">
        <v>223</v>
      </c>
      <c r="G114" s="7">
        <v>0.41438076869889368</v>
      </c>
      <c r="H114" s="3">
        <v>2001</v>
      </c>
      <c r="I114" s="26" t="s">
        <v>226</v>
      </c>
      <c r="J114" s="26" t="s">
        <v>260</v>
      </c>
      <c r="Q114" s="1">
        <v>1</v>
      </c>
      <c r="AM114" s="8">
        <v>43720</v>
      </c>
      <c r="AN114" s="26" t="s">
        <v>222</v>
      </c>
      <c r="AP114">
        <v>1</v>
      </c>
      <c r="AQ114">
        <v>1</v>
      </c>
    </row>
    <row r="115" spans="1:43" hidden="1" x14ac:dyDescent="0.25">
      <c r="A115" s="26" t="s">
        <v>216</v>
      </c>
      <c r="B115" s="5">
        <v>43647</v>
      </c>
      <c r="C115" s="6">
        <v>2</v>
      </c>
      <c r="D115" s="26" t="s">
        <v>217</v>
      </c>
      <c r="E115" s="26" t="s">
        <v>283</v>
      </c>
      <c r="F115" s="26" t="s">
        <v>223</v>
      </c>
      <c r="G115" s="7">
        <v>0.41438076869889368</v>
      </c>
      <c r="H115" s="3">
        <v>2001</v>
      </c>
      <c r="I115" s="26" t="s">
        <v>228</v>
      </c>
      <c r="J115" s="26" t="s">
        <v>231</v>
      </c>
      <c r="Q115" s="1">
        <v>1</v>
      </c>
      <c r="AM115" s="8">
        <v>43720</v>
      </c>
      <c r="AN115" s="26" t="s">
        <v>222</v>
      </c>
      <c r="AP115">
        <v>1</v>
      </c>
      <c r="AQ115">
        <v>1</v>
      </c>
    </row>
    <row r="116" spans="1:43" hidden="1" x14ac:dyDescent="0.25">
      <c r="A116" s="26" t="s">
        <v>216</v>
      </c>
      <c r="B116" s="5">
        <v>43647</v>
      </c>
      <c r="C116" s="6">
        <v>2</v>
      </c>
      <c r="D116" s="26" t="s">
        <v>217</v>
      </c>
      <c r="E116" s="26" t="s">
        <v>283</v>
      </c>
      <c r="F116" s="26" t="s">
        <v>223</v>
      </c>
      <c r="G116" s="7">
        <v>0.41526961249398747</v>
      </c>
      <c r="H116" s="3">
        <v>2501</v>
      </c>
      <c r="I116" s="26" t="s">
        <v>228</v>
      </c>
      <c r="J116" s="26" t="s">
        <v>225</v>
      </c>
      <c r="Q116" s="1">
        <v>1</v>
      </c>
      <c r="AM116" s="8">
        <v>43720</v>
      </c>
      <c r="AN116" s="26" t="s">
        <v>222</v>
      </c>
      <c r="AP116">
        <v>1</v>
      </c>
      <c r="AQ116">
        <v>1</v>
      </c>
    </row>
    <row r="117" spans="1:43" hidden="1" x14ac:dyDescent="0.25">
      <c r="A117" s="26" t="s">
        <v>216</v>
      </c>
      <c r="B117" s="5">
        <v>43647</v>
      </c>
      <c r="C117" s="6">
        <v>2</v>
      </c>
      <c r="D117" s="26" t="s">
        <v>217</v>
      </c>
      <c r="E117" s="26" t="s">
        <v>283</v>
      </c>
      <c r="F117" s="26" t="s">
        <v>223</v>
      </c>
      <c r="G117" s="7">
        <v>0.41526961249398747</v>
      </c>
      <c r="H117" s="3">
        <v>2501</v>
      </c>
      <c r="I117" s="26" t="s">
        <v>230</v>
      </c>
      <c r="J117" s="26" t="s">
        <v>261</v>
      </c>
      <c r="Q117" s="1">
        <v>4</v>
      </c>
      <c r="AM117" s="8">
        <v>43720</v>
      </c>
      <c r="AN117" s="26" t="s">
        <v>222</v>
      </c>
      <c r="AP117">
        <v>1</v>
      </c>
      <c r="AQ117">
        <v>1</v>
      </c>
    </row>
    <row r="118" spans="1:43" hidden="1" x14ac:dyDescent="0.25">
      <c r="A118" s="26" t="s">
        <v>216</v>
      </c>
      <c r="B118" s="5">
        <v>43647</v>
      </c>
      <c r="C118" s="6">
        <v>2</v>
      </c>
      <c r="D118" s="26" t="s">
        <v>217</v>
      </c>
      <c r="E118" s="26" t="s">
        <v>283</v>
      </c>
      <c r="F118" s="26" t="s">
        <v>223</v>
      </c>
      <c r="G118" s="7">
        <v>0.41526961249398747</v>
      </c>
      <c r="H118" s="3">
        <v>2501</v>
      </c>
      <c r="I118" s="26" t="s">
        <v>224</v>
      </c>
      <c r="J118" s="26" t="s">
        <v>262</v>
      </c>
      <c r="Q118" s="1">
        <v>1</v>
      </c>
      <c r="AM118" s="8">
        <v>43720</v>
      </c>
      <c r="AN118" s="26" t="s">
        <v>222</v>
      </c>
      <c r="AP118">
        <v>1</v>
      </c>
      <c r="AQ118">
        <v>1</v>
      </c>
    </row>
    <row r="119" spans="1:43" hidden="1" x14ac:dyDescent="0.25">
      <c r="A119" s="26" t="s">
        <v>216</v>
      </c>
      <c r="B119" s="5">
        <v>43647</v>
      </c>
      <c r="C119" s="6">
        <v>2</v>
      </c>
      <c r="D119" s="26" t="s">
        <v>217</v>
      </c>
      <c r="E119" s="26" t="s">
        <v>283</v>
      </c>
      <c r="F119" s="26" t="s">
        <v>223</v>
      </c>
      <c r="G119" s="7">
        <v>0.41526961249398747</v>
      </c>
      <c r="H119" s="3">
        <v>2501</v>
      </c>
      <c r="I119" s="26" t="s">
        <v>226</v>
      </c>
      <c r="J119" s="26" t="s">
        <v>263</v>
      </c>
      <c r="Q119" s="1">
        <v>1</v>
      </c>
      <c r="AM119" s="8">
        <v>43720</v>
      </c>
      <c r="AN119" s="26" t="s">
        <v>222</v>
      </c>
      <c r="AP119">
        <v>1</v>
      </c>
      <c r="AQ119">
        <v>1</v>
      </c>
    </row>
    <row r="120" spans="1:43" hidden="1" x14ac:dyDescent="0.25">
      <c r="A120" s="26" t="s">
        <v>216</v>
      </c>
      <c r="B120" s="5">
        <v>43647</v>
      </c>
      <c r="C120" s="6">
        <v>2</v>
      </c>
      <c r="D120" s="26" t="s">
        <v>217</v>
      </c>
      <c r="E120" s="26" t="s">
        <v>283</v>
      </c>
      <c r="F120" s="26" t="s">
        <v>223</v>
      </c>
      <c r="G120" s="7">
        <v>0.41615845628908127</v>
      </c>
      <c r="H120" s="3">
        <v>3001</v>
      </c>
      <c r="I120" s="26" t="s">
        <v>228</v>
      </c>
      <c r="J120" s="26" t="s">
        <v>227</v>
      </c>
      <c r="Q120" s="1">
        <v>1</v>
      </c>
      <c r="AM120" s="8">
        <v>43720</v>
      </c>
      <c r="AN120" s="26" t="s">
        <v>222</v>
      </c>
      <c r="AP120">
        <v>1</v>
      </c>
      <c r="AQ120">
        <v>1</v>
      </c>
    </row>
    <row r="121" spans="1:43" hidden="1" x14ac:dyDescent="0.25">
      <c r="A121" s="26" t="s">
        <v>216</v>
      </c>
      <c r="B121" s="5">
        <v>43647</v>
      </c>
      <c r="C121" s="6">
        <v>2</v>
      </c>
      <c r="D121" s="26" t="s">
        <v>217</v>
      </c>
      <c r="E121" s="26" t="s">
        <v>283</v>
      </c>
      <c r="F121" s="26" t="s">
        <v>223</v>
      </c>
      <c r="G121" s="7">
        <v>0.41615845628908127</v>
      </c>
      <c r="H121" s="3">
        <v>3001</v>
      </c>
      <c r="I121" s="26" t="s">
        <v>230</v>
      </c>
      <c r="J121" s="26" t="s">
        <v>266</v>
      </c>
      <c r="Q121" s="1">
        <v>4</v>
      </c>
      <c r="AM121" s="8">
        <v>43720</v>
      </c>
      <c r="AN121" s="26" t="s">
        <v>222</v>
      </c>
      <c r="AP121">
        <v>1</v>
      </c>
      <c r="AQ121">
        <v>1</v>
      </c>
    </row>
    <row r="122" spans="1:43" hidden="1" x14ac:dyDescent="0.25">
      <c r="A122" s="26" t="s">
        <v>216</v>
      </c>
      <c r="B122" s="5">
        <v>43647</v>
      </c>
      <c r="C122" s="6">
        <v>2</v>
      </c>
      <c r="D122" s="26" t="s">
        <v>217</v>
      </c>
      <c r="E122" s="26" t="s">
        <v>283</v>
      </c>
      <c r="F122" s="26" t="s">
        <v>223</v>
      </c>
      <c r="G122" s="7">
        <v>0.41615845628908127</v>
      </c>
      <c r="H122" s="3">
        <v>3001</v>
      </c>
      <c r="I122" s="26" t="s">
        <v>224</v>
      </c>
      <c r="J122" s="26" t="s">
        <v>267</v>
      </c>
      <c r="Q122" s="1">
        <v>1</v>
      </c>
      <c r="AM122" s="8">
        <v>43720</v>
      </c>
      <c r="AN122" s="26" t="s">
        <v>222</v>
      </c>
      <c r="AP122">
        <v>1</v>
      </c>
      <c r="AQ122">
        <v>1</v>
      </c>
    </row>
    <row r="123" spans="1:43" hidden="1" x14ac:dyDescent="0.25">
      <c r="A123" s="26" t="s">
        <v>216</v>
      </c>
      <c r="B123" s="5">
        <v>43647</v>
      </c>
      <c r="C123" s="6">
        <v>2</v>
      </c>
      <c r="D123" s="26" t="s">
        <v>217</v>
      </c>
      <c r="E123" s="26" t="s">
        <v>283</v>
      </c>
      <c r="F123" s="26" t="s">
        <v>223</v>
      </c>
      <c r="G123" s="7">
        <v>0.41615845628908127</v>
      </c>
      <c r="H123" s="3">
        <v>3001</v>
      </c>
      <c r="I123" s="26" t="s">
        <v>226</v>
      </c>
      <c r="J123" s="26" t="s">
        <v>268</v>
      </c>
      <c r="Q123" s="1">
        <v>1</v>
      </c>
      <c r="AM123" s="8">
        <v>43720</v>
      </c>
      <c r="AN123" s="26" t="s">
        <v>222</v>
      </c>
      <c r="AP123">
        <v>1</v>
      </c>
      <c r="AQ123">
        <v>1</v>
      </c>
    </row>
    <row r="124" spans="1:43" hidden="1" x14ac:dyDescent="0.25">
      <c r="A124" s="26" t="s">
        <v>216</v>
      </c>
      <c r="B124" s="5">
        <v>43647</v>
      </c>
      <c r="C124" s="6">
        <v>2</v>
      </c>
      <c r="D124" s="26" t="s">
        <v>217</v>
      </c>
      <c r="E124" s="26" t="s">
        <v>283</v>
      </c>
      <c r="F124" s="26" t="s">
        <v>252</v>
      </c>
      <c r="G124" s="7">
        <v>0.41630067129629628</v>
      </c>
      <c r="H124" s="3">
        <v>3080</v>
      </c>
      <c r="I124" s="26" t="s">
        <v>244</v>
      </c>
      <c r="J124" s="3">
        <v>54</v>
      </c>
      <c r="K124" s="26" t="s">
        <v>211</v>
      </c>
      <c r="L124" s="26" t="s">
        <v>211</v>
      </c>
      <c r="N124" s="26" t="s">
        <v>211</v>
      </c>
      <c r="P124" s="26" t="s">
        <v>245</v>
      </c>
      <c r="AM124" s="8">
        <v>43720</v>
      </c>
      <c r="AN124" s="26" t="s">
        <v>222</v>
      </c>
      <c r="AP124">
        <v>1742</v>
      </c>
      <c r="AQ124">
        <v>1097</v>
      </c>
    </row>
    <row r="125" spans="1:43" hidden="1" x14ac:dyDescent="0.25">
      <c r="A125" s="26" t="s">
        <v>216</v>
      </c>
      <c r="B125" s="5">
        <v>43647</v>
      </c>
      <c r="C125" s="6">
        <v>2</v>
      </c>
      <c r="D125" s="26" t="s">
        <v>217</v>
      </c>
      <c r="E125" s="26" t="s">
        <v>284</v>
      </c>
      <c r="F125" s="26" t="s">
        <v>219</v>
      </c>
      <c r="G125" s="7">
        <v>0.41735120370370371</v>
      </c>
      <c r="H125" s="3">
        <v>1</v>
      </c>
      <c r="I125" s="26" t="s">
        <v>220</v>
      </c>
      <c r="J125" s="3">
        <v>20</v>
      </c>
      <c r="K125" s="26" t="s">
        <v>211</v>
      </c>
      <c r="L125" s="26" t="s">
        <v>211</v>
      </c>
      <c r="N125" s="26" t="s">
        <v>211</v>
      </c>
      <c r="P125" s="26" t="s">
        <v>221</v>
      </c>
      <c r="AM125" s="8">
        <v>43720</v>
      </c>
      <c r="AN125" s="26" t="s">
        <v>222</v>
      </c>
      <c r="AP125">
        <v>1935</v>
      </c>
      <c r="AQ125">
        <v>1097</v>
      </c>
    </row>
    <row r="126" spans="1:43" hidden="1" x14ac:dyDescent="0.25">
      <c r="A126" s="26" t="s">
        <v>216</v>
      </c>
      <c r="B126" s="5">
        <v>43647</v>
      </c>
      <c r="C126" s="6">
        <v>2</v>
      </c>
      <c r="D126" s="26" t="s">
        <v>217</v>
      </c>
      <c r="E126" s="26" t="s">
        <v>284</v>
      </c>
      <c r="F126" s="26" t="s">
        <v>223</v>
      </c>
      <c r="G126" s="7">
        <v>0.41735120370370371</v>
      </c>
      <c r="H126" s="3">
        <v>1</v>
      </c>
      <c r="I126" s="26" t="s">
        <v>230</v>
      </c>
      <c r="J126" s="26" t="s">
        <v>232</v>
      </c>
      <c r="Q126" s="1">
        <v>4</v>
      </c>
      <c r="AM126" s="8">
        <v>43720</v>
      </c>
      <c r="AN126" s="26" t="s">
        <v>222</v>
      </c>
      <c r="AP126">
        <v>1</v>
      </c>
      <c r="AQ126">
        <v>1</v>
      </c>
    </row>
    <row r="127" spans="1:43" hidden="1" x14ac:dyDescent="0.25">
      <c r="A127" s="26" t="s">
        <v>216</v>
      </c>
      <c r="B127" s="5">
        <v>43647</v>
      </c>
      <c r="C127" s="6">
        <v>2</v>
      </c>
      <c r="D127" s="26" t="s">
        <v>217</v>
      </c>
      <c r="E127" s="26" t="s">
        <v>284</v>
      </c>
      <c r="F127" s="26" t="s">
        <v>223</v>
      </c>
      <c r="G127" s="7">
        <v>0.41735120370370371</v>
      </c>
      <c r="H127" s="3">
        <v>1</v>
      </c>
      <c r="I127" s="26" t="s">
        <v>224</v>
      </c>
      <c r="J127" s="26" t="s">
        <v>233</v>
      </c>
      <c r="Q127" s="1">
        <v>1</v>
      </c>
      <c r="AM127" s="8">
        <v>43720</v>
      </c>
      <c r="AN127" s="26" t="s">
        <v>222</v>
      </c>
      <c r="AP127">
        <v>1</v>
      </c>
      <c r="AQ127">
        <v>1</v>
      </c>
    </row>
    <row r="128" spans="1:43" hidden="1" x14ac:dyDescent="0.25">
      <c r="A128" s="26" t="s">
        <v>216</v>
      </c>
      <c r="B128" s="5">
        <v>43647</v>
      </c>
      <c r="C128" s="6">
        <v>2</v>
      </c>
      <c r="D128" s="26" t="s">
        <v>217</v>
      </c>
      <c r="E128" s="26" t="s">
        <v>284</v>
      </c>
      <c r="F128" s="26" t="s">
        <v>223</v>
      </c>
      <c r="G128" s="7">
        <v>0.41735120370370371</v>
      </c>
      <c r="H128" s="3">
        <v>1</v>
      </c>
      <c r="I128" s="26" t="s">
        <v>226</v>
      </c>
      <c r="J128" s="26" t="s">
        <v>234</v>
      </c>
      <c r="Q128" s="1">
        <v>1</v>
      </c>
      <c r="AM128" s="8">
        <v>43720</v>
      </c>
      <c r="AN128" s="26" t="s">
        <v>222</v>
      </c>
      <c r="AP128">
        <v>1</v>
      </c>
      <c r="AQ128">
        <v>1</v>
      </c>
    </row>
    <row r="129" spans="1:43" hidden="1" x14ac:dyDescent="0.25">
      <c r="A129" s="26" t="s">
        <v>216</v>
      </c>
      <c r="B129" s="5">
        <v>43647</v>
      </c>
      <c r="C129" s="6">
        <v>2</v>
      </c>
      <c r="D129" s="26" t="s">
        <v>217</v>
      </c>
      <c r="E129" s="26" t="s">
        <v>284</v>
      </c>
      <c r="F129" s="26" t="s">
        <v>223</v>
      </c>
      <c r="G129" s="7">
        <v>0.41735120370370371</v>
      </c>
      <c r="H129" s="3">
        <v>1</v>
      </c>
      <c r="I129" s="26" t="s">
        <v>228</v>
      </c>
      <c r="J129" s="26" t="s">
        <v>239</v>
      </c>
      <c r="Q129" s="1">
        <v>1</v>
      </c>
      <c r="AM129" s="8">
        <v>43720</v>
      </c>
      <c r="AN129" s="26" t="s">
        <v>222</v>
      </c>
      <c r="AP129">
        <v>1</v>
      </c>
      <c r="AQ129">
        <v>1</v>
      </c>
    </row>
    <row r="130" spans="1:43" hidden="1" x14ac:dyDescent="0.25">
      <c r="A130" s="26" t="s">
        <v>216</v>
      </c>
      <c r="B130" s="5">
        <v>43647</v>
      </c>
      <c r="C130" s="6">
        <v>2</v>
      </c>
      <c r="D130" s="26" t="s">
        <v>217</v>
      </c>
      <c r="E130" s="26" t="s">
        <v>284</v>
      </c>
      <c r="F130" s="26" t="s">
        <v>223</v>
      </c>
      <c r="G130" s="7">
        <v>0.41823945884263092</v>
      </c>
      <c r="H130" s="3">
        <v>501</v>
      </c>
      <c r="I130" s="26" t="s">
        <v>230</v>
      </c>
      <c r="J130" s="26" t="s">
        <v>236</v>
      </c>
      <c r="Q130" s="1">
        <v>4</v>
      </c>
      <c r="AM130" s="8">
        <v>43720</v>
      </c>
      <c r="AN130" s="26" t="s">
        <v>222</v>
      </c>
      <c r="AP130">
        <v>1</v>
      </c>
      <c r="AQ130">
        <v>1</v>
      </c>
    </row>
    <row r="131" spans="1:43" hidden="1" x14ac:dyDescent="0.25">
      <c r="A131" s="26" t="s">
        <v>216</v>
      </c>
      <c r="B131" s="5">
        <v>43647</v>
      </c>
      <c r="C131" s="6">
        <v>2</v>
      </c>
      <c r="D131" s="26" t="s">
        <v>217</v>
      </c>
      <c r="E131" s="26" t="s">
        <v>284</v>
      </c>
      <c r="F131" s="26" t="s">
        <v>223</v>
      </c>
      <c r="G131" s="7">
        <v>0.41823945884263092</v>
      </c>
      <c r="H131" s="3">
        <v>501</v>
      </c>
      <c r="I131" s="26" t="s">
        <v>224</v>
      </c>
      <c r="J131" s="26" t="s">
        <v>237</v>
      </c>
      <c r="Q131" s="1">
        <v>1</v>
      </c>
      <c r="AM131" s="8">
        <v>43720</v>
      </c>
      <c r="AN131" s="26" t="s">
        <v>222</v>
      </c>
      <c r="AP131">
        <v>1</v>
      </c>
      <c r="AQ131">
        <v>1</v>
      </c>
    </row>
    <row r="132" spans="1:43" hidden="1" x14ac:dyDescent="0.25">
      <c r="A132" s="26" t="s">
        <v>216</v>
      </c>
      <c r="B132" s="5">
        <v>43647</v>
      </c>
      <c r="C132" s="6">
        <v>2</v>
      </c>
      <c r="D132" s="26" t="s">
        <v>217</v>
      </c>
      <c r="E132" s="26" t="s">
        <v>284</v>
      </c>
      <c r="F132" s="26" t="s">
        <v>223</v>
      </c>
      <c r="G132" s="7">
        <v>0.41823945884263092</v>
      </c>
      <c r="H132" s="3">
        <v>501</v>
      </c>
      <c r="I132" s="26" t="s">
        <v>226</v>
      </c>
      <c r="J132" s="26" t="s">
        <v>238</v>
      </c>
      <c r="Q132" s="1">
        <v>1</v>
      </c>
      <c r="AM132" s="8">
        <v>43720</v>
      </c>
      <c r="AN132" s="26" t="s">
        <v>222</v>
      </c>
      <c r="AP132">
        <v>1</v>
      </c>
      <c r="AQ132">
        <v>1</v>
      </c>
    </row>
    <row r="133" spans="1:43" hidden="1" x14ac:dyDescent="0.25">
      <c r="A133" s="26" t="s">
        <v>216</v>
      </c>
      <c r="B133" s="5">
        <v>43647</v>
      </c>
      <c r="C133" s="6">
        <v>2</v>
      </c>
      <c r="D133" s="26" t="s">
        <v>217</v>
      </c>
      <c r="E133" s="26" t="s">
        <v>284</v>
      </c>
      <c r="F133" s="26" t="s">
        <v>223</v>
      </c>
      <c r="G133" s="7">
        <v>0.41823945884263092</v>
      </c>
      <c r="H133" s="3">
        <v>501</v>
      </c>
      <c r="I133" s="26" t="s">
        <v>228</v>
      </c>
      <c r="J133" s="26" t="s">
        <v>243</v>
      </c>
      <c r="Q133" s="1">
        <v>1</v>
      </c>
      <c r="AM133" s="8">
        <v>43720</v>
      </c>
      <c r="AN133" s="26" t="s">
        <v>222</v>
      </c>
      <c r="AP133">
        <v>1</v>
      </c>
      <c r="AQ133">
        <v>1</v>
      </c>
    </row>
    <row r="134" spans="1:43" hidden="1" x14ac:dyDescent="0.25">
      <c r="A134" s="26" t="s">
        <v>216</v>
      </c>
      <c r="B134" s="5">
        <v>43647</v>
      </c>
      <c r="C134" s="6">
        <v>2</v>
      </c>
      <c r="D134" s="26" t="s">
        <v>217</v>
      </c>
      <c r="E134" s="26" t="s">
        <v>284</v>
      </c>
      <c r="F134" s="26" t="s">
        <v>219</v>
      </c>
      <c r="G134" s="7">
        <v>0.41865408564814816</v>
      </c>
      <c r="H134" s="3">
        <v>734</v>
      </c>
      <c r="I134" s="26" t="s">
        <v>247</v>
      </c>
      <c r="J134" s="3">
        <v>21</v>
      </c>
      <c r="K134" s="26" t="s">
        <v>248</v>
      </c>
      <c r="L134" s="26" t="s">
        <v>124</v>
      </c>
      <c r="M134" s="26" t="s">
        <v>249</v>
      </c>
      <c r="N134" s="26" t="s">
        <v>163</v>
      </c>
      <c r="O134" s="26" t="s">
        <v>249</v>
      </c>
      <c r="P134" s="26" t="s">
        <v>25</v>
      </c>
      <c r="AM134" s="8">
        <v>43720</v>
      </c>
      <c r="AN134" s="26" t="s">
        <v>222</v>
      </c>
      <c r="AP134">
        <v>128</v>
      </c>
      <c r="AQ134">
        <v>1243</v>
      </c>
    </row>
    <row r="135" spans="1:43" hidden="1" x14ac:dyDescent="0.25">
      <c r="A135" s="26" t="s">
        <v>216</v>
      </c>
      <c r="B135" s="5">
        <v>43647</v>
      </c>
      <c r="C135" s="6">
        <v>2</v>
      </c>
      <c r="D135" s="26" t="s">
        <v>217</v>
      </c>
      <c r="E135" s="26" t="s">
        <v>284</v>
      </c>
      <c r="F135" s="26" t="s">
        <v>223</v>
      </c>
      <c r="G135" s="7">
        <v>0.41912771398155807</v>
      </c>
      <c r="H135" s="3">
        <v>1001</v>
      </c>
      <c r="I135" s="26" t="s">
        <v>230</v>
      </c>
      <c r="J135" s="26" t="s">
        <v>240</v>
      </c>
      <c r="Q135" s="1">
        <v>4</v>
      </c>
      <c r="AM135" s="8">
        <v>43720</v>
      </c>
      <c r="AN135" s="26" t="s">
        <v>222</v>
      </c>
      <c r="AP135">
        <v>1</v>
      </c>
      <c r="AQ135">
        <v>1</v>
      </c>
    </row>
    <row r="136" spans="1:43" hidden="1" x14ac:dyDescent="0.25">
      <c r="A136" s="26" t="s">
        <v>216</v>
      </c>
      <c r="B136" s="5">
        <v>43647</v>
      </c>
      <c r="C136" s="6">
        <v>2</v>
      </c>
      <c r="D136" s="26" t="s">
        <v>217</v>
      </c>
      <c r="E136" s="26" t="s">
        <v>284</v>
      </c>
      <c r="F136" s="26" t="s">
        <v>223</v>
      </c>
      <c r="G136" s="7">
        <v>0.41912771398155807</v>
      </c>
      <c r="H136" s="3">
        <v>1001</v>
      </c>
      <c r="I136" s="26" t="s">
        <v>224</v>
      </c>
      <c r="J136" s="26" t="s">
        <v>241</v>
      </c>
      <c r="Q136" s="1">
        <v>1</v>
      </c>
      <c r="AM136" s="8">
        <v>43720</v>
      </c>
      <c r="AN136" s="26" t="s">
        <v>222</v>
      </c>
      <c r="AP136">
        <v>1</v>
      </c>
      <c r="AQ136">
        <v>1</v>
      </c>
    </row>
    <row r="137" spans="1:43" hidden="1" x14ac:dyDescent="0.25">
      <c r="A137" s="26" t="s">
        <v>216</v>
      </c>
      <c r="B137" s="5">
        <v>43647</v>
      </c>
      <c r="C137" s="6">
        <v>2</v>
      </c>
      <c r="D137" s="26" t="s">
        <v>217</v>
      </c>
      <c r="E137" s="26" t="s">
        <v>284</v>
      </c>
      <c r="F137" s="26" t="s">
        <v>223</v>
      </c>
      <c r="G137" s="7">
        <v>0.41912771398155807</v>
      </c>
      <c r="H137" s="3">
        <v>1001</v>
      </c>
      <c r="I137" s="26" t="s">
        <v>226</v>
      </c>
      <c r="J137" s="26" t="s">
        <v>242</v>
      </c>
      <c r="Q137" s="1">
        <v>1</v>
      </c>
      <c r="AM137" s="8">
        <v>43720</v>
      </c>
      <c r="AN137" s="26" t="s">
        <v>222</v>
      </c>
      <c r="AP137">
        <v>1</v>
      </c>
      <c r="AQ137">
        <v>1</v>
      </c>
    </row>
    <row r="138" spans="1:43" hidden="1" x14ac:dyDescent="0.25">
      <c r="A138" s="26" t="s">
        <v>216</v>
      </c>
      <c r="B138" s="5">
        <v>43647</v>
      </c>
      <c r="C138" s="6">
        <v>2</v>
      </c>
      <c r="D138" s="26" t="s">
        <v>217</v>
      </c>
      <c r="E138" s="26" t="s">
        <v>284</v>
      </c>
      <c r="F138" s="26" t="s">
        <v>223</v>
      </c>
      <c r="G138" s="7">
        <v>0.41912771398155807</v>
      </c>
      <c r="H138" s="3">
        <v>1001</v>
      </c>
      <c r="I138" s="26" t="s">
        <v>228</v>
      </c>
      <c r="J138" s="26" t="s">
        <v>231</v>
      </c>
      <c r="Q138" s="1">
        <v>1</v>
      </c>
      <c r="AM138" s="8">
        <v>43720</v>
      </c>
      <c r="AN138" s="26" t="s">
        <v>222</v>
      </c>
      <c r="AP138">
        <v>1</v>
      </c>
      <c r="AQ138">
        <v>1</v>
      </c>
    </row>
    <row r="139" spans="1:43" hidden="1" x14ac:dyDescent="0.25">
      <c r="A139" s="26" t="s">
        <v>216</v>
      </c>
      <c r="B139" s="5">
        <v>43647</v>
      </c>
      <c r="C139" s="6">
        <v>2</v>
      </c>
      <c r="D139" s="26" t="s">
        <v>217</v>
      </c>
      <c r="E139" s="26" t="s">
        <v>284</v>
      </c>
      <c r="F139" s="26" t="s">
        <v>223</v>
      </c>
      <c r="G139" s="7">
        <v>0.42001596912048528</v>
      </c>
      <c r="H139" s="3">
        <v>1501</v>
      </c>
      <c r="I139" s="26" t="s">
        <v>228</v>
      </c>
      <c r="J139" s="26" t="s">
        <v>225</v>
      </c>
      <c r="Q139" s="1">
        <v>1</v>
      </c>
      <c r="AM139" s="8">
        <v>43720</v>
      </c>
      <c r="AN139" s="26" t="s">
        <v>222</v>
      </c>
      <c r="AP139">
        <v>1</v>
      </c>
      <c r="AQ139">
        <v>1</v>
      </c>
    </row>
    <row r="140" spans="1:43" hidden="1" x14ac:dyDescent="0.25">
      <c r="A140" s="26" t="s">
        <v>216</v>
      </c>
      <c r="B140" s="5">
        <v>43647</v>
      </c>
      <c r="C140" s="6">
        <v>2</v>
      </c>
      <c r="D140" s="26" t="s">
        <v>217</v>
      </c>
      <c r="E140" s="26" t="s">
        <v>284</v>
      </c>
      <c r="F140" s="26" t="s">
        <v>223</v>
      </c>
      <c r="G140" s="7">
        <v>0.42001596912048528</v>
      </c>
      <c r="H140" s="3">
        <v>1501</v>
      </c>
      <c r="I140" s="26" t="s">
        <v>230</v>
      </c>
      <c r="J140" s="26" t="s">
        <v>250</v>
      </c>
      <c r="Q140" s="1">
        <v>4</v>
      </c>
      <c r="AM140" s="8">
        <v>43720</v>
      </c>
      <c r="AN140" s="26" t="s">
        <v>222</v>
      </c>
      <c r="AP140">
        <v>1</v>
      </c>
      <c r="AQ140">
        <v>1</v>
      </c>
    </row>
    <row r="141" spans="1:43" hidden="1" x14ac:dyDescent="0.25">
      <c r="A141" s="26" t="s">
        <v>216</v>
      </c>
      <c r="B141" s="5">
        <v>43647</v>
      </c>
      <c r="C141" s="6">
        <v>2</v>
      </c>
      <c r="D141" s="26" t="s">
        <v>217</v>
      </c>
      <c r="E141" s="26" t="s">
        <v>284</v>
      </c>
      <c r="F141" s="26" t="s">
        <v>223</v>
      </c>
      <c r="G141" s="7">
        <v>0.42001596912048528</v>
      </c>
      <c r="H141" s="3">
        <v>1501</v>
      </c>
      <c r="I141" s="26" t="s">
        <v>224</v>
      </c>
      <c r="J141" s="26" t="s">
        <v>253</v>
      </c>
      <c r="Q141" s="1">
        <v>1</v>
      </c>
      <c r="AM141" s="8">
        <v>43720</v>
      </c>
      <c r="AN141" s="26" t="s">
        <v>222</v>
      </c>
      <c r="AP141">
        <v>1</v>
      </c>
      <c r="AQ141">
        <v>1</v>
      </c>
    </row>
    <row r="142" spans="1:43" hidden="1" x14ac:dyDescent="0.25">
      <c r="A142" s="26" t="s">
        <v>216</v>
      </c>
      <c r="B142" s="5">
        <v>43647</v>
      </c>
      <c r="C142" s="6">
        <v>2</v>
      </c>
      <c r="D142" s="26" t="s">
        <v>217</v>
      </c>
      <c r="E142" s="26" t="s">
        <v>284</v>
      </c>
      <c r="F142" s="26" t="s">
        <v>223</v>
      </c>
      <c r="G142" s="7">
        <v>0.42001596912048528</v>
      </c>
      <c r="H142" s="3">
        <v>1501</v>
      </c>
      <c r="I142" s="26" t="s">
        <v>226</v>
      </c>
      <c r="J142" s="26" t="s">
        <v>254</v>
      </c>
      <c r="Q142" s="1">
        <v>1</v>
      </c>
      <c r="AM142" s="8">
        <v>43720</v>
      </c>
      <c r="AN142" s="26" t="s">
        <v>222</v>
      </c>
      <c r="AP142">
        <v>1</v>
      </c>
      <c r="AQ142">
        <v>1</v>
      </c>
    </row>
    <row r="143" spans="1:43" hidden="1" x14ac:dyDescent="0.25">
      <c r="A143" s="26" t="s">
        <v>216</v>
      </c>
      <c r="B143" s="5">
        <v>43647</v>
      </c>
      <c r="C143" s="6">
        <v>2</v>
      </c>
      <c r="D143" s="26" t="s">
        <v>217</v>
      </c>
      <c r="E143" s="26" t="s">
        <v>284</v>
      </c>
      <c r="F143" s="26" t="s">
        <v>223</v>
      </c>
      <c r="G143" s="7">
        <v>0.42090422425941243</v>
      </c>
      <c r="H143" s="3">
        <v>2001</v>
      </c>
      <c r="I143" s="26" t="s">
        <v>228</v>
      </c>
      <c r="J143" s="26" t="s">
        <v>227</v>
      </c>
      <c r="Q143" s="1">
        <v>1</v>
      </c>
      <c r="AM143" s="8">
        <v>43720</v>
      </c>
      <c r="AN143" s="26" t="s">
        <v>222</v>
      </c>
      <c r="AP143">
        <v>1</v>
      </c>
      <c r="AQ143">
        <v>1</v>
      </c>
    </row>
    <row r="144" spans="1:43" hidden="1" x14ac:dyDescent="0.25">
      <c r="A144" s="26" t="s">
        <v>216</v>
      </c>
      <c r="B144" s="5">
        <v>43647</v>
      </c>
      <c r="C144" s="6">
        <v>2</v>
      </c>
      <c r="D144" s="26" t="s">
        <v>217</v>
      </c>
      <c r="E144" s="26" t="s">
        <v>284</v>
      </c>
      <c r="F144" s="26" t="s">
        <v>223</v>
      </c>
      <c r="G144" s="7">
        <v>0.42090422425941243</v>
      </c>
      <c r="H144" s="3">
        <v>2001</v>
      </c>
      <c r="I144" s="26" t="s">
        <v>230</v>
      </c>
      <c r="J144" s="26" t="s">
        <v>258</v>
      </c>
      <c r="Q144" s="1">
        <v>4</v>
      </c>
      <c r="AM144" s="8">
        <v>43720</v>
      </c>
      <c r="AN144" s="26" t="s">
        <v>222</v>
      </c>
      <c r="AP144">
        <v>1</v>
      </c>
      <c r="AQ144">
        <v>1</v>
      </c>
    </row>
    <row r="145" spans="1:43" hidden="1" x14ac:dyDescent="0.25">
      <c r="A145" s="26" t="s">
        <v>216</v>
      </c>
      <c r="B145" s="5">
        <v>43647</v>
      </c>
      <c r="C145" s="6">
        <v>2</v>
      </c>
      <c r="D145" s="26" t="s">
        <v>217</v>
      </c>
      <c r="E145" s="26" t="s">
        <v>284</v>
      </c>
      <c r="F145" s="26" t="s">
        <v>223</v>
      </c>
      <c r="G145" s="7">
        <v>0.42090422425941243</v>
      </c>
      <c r="H145" s="3">
        <v>2001</v>
      </c>
      <c r="I145" s="26" t="s">
        <v>224</v>
      </c>
      <c r="J145" s="26" t="s">
        <v>259</v>
      </c>
      <c r="Q145" s="1">
        <v>1</v>
      </c>
      <c r="AM145" s="8">
        <v>43720</v>
      </c>
      <c r="AN145" s="26" t="s">
        <v>222</v>
      </c>
      <c r="AP145">
        <v>1</v>
      </c>
      <c r="AQ145">
        <v>1</v>
      </c>
    </row>
    <row r="146" spans="1:43" hidden="1" x14ac:dyDescent="0.25">
      <c r="A146" s="26" t="s">
        <v>216</v>
      </c>
      <c r="B146" s="5">
        <v>43647</v>
      </c>
      <c r="C146" s="6">
        <v>2</v>
      </c>
      <c r="D146" s="26" t="s">
        <v>217</v>
      </c>
      <c r="E146" s="26" t="s">
        <v>284</v>
      </c>
      <c r="F146" s="26" t="s">
        <v>223</v>
      </c>
      <c r="G146" s="7">
        <v>0.42090422425941243</v>
      </c>
      <c r="H146" s="3">
        <v>2001</v>
      </c>
      <c r="I146" s="26" t="s">
        <v>226</v>
      </c>
      <c r="J146" s="26" t="s">
        <v>260</v>
      </c>
      <c r="Q146" s="1">
        <v>1</v>
      </c>
      <c r="AM146" s="8">
        <v>43720</v>
      </c>
      <c r="AN146" s="26" t="s">
        <v>222</v>
      </c>
      <c r="AP146">
        <v>1</v>
      </c>
      <c r="AQ146">
        <v>1</v>
      </c>
    </row>
    <row r="147" spans="1:43" hidden="1" x14ac:dyDescent="0.25">
      <c r="A147" s="26" t="s">
        <v>216</v>
      </c>
      <c r="B147" s="5">
        <v>43647</v>
      </c>
      <c r="C147" s="6">
        <v>2</v>
      </c>
      <c r="D147" s="26" t="s">
        <v>217</v>
      </c>
      <c r="E147" s="26" t="s">
        <v>284</v>
      </c>
      <c r="F147" s="26" t="s">
        <v>219</v>
      </c>
      <c r="G147" s="7">
        <v>0.42136070601851849</v>
      </c>
      <c r="H147" s="3">
        <v>2257</v>
      </c>
      <c r="I147" s="26" t="s">
        <v>247</v>
      </c>
      <c r="J147" s="3">
        <v>22</v>
      </c>
      <c r="K147" s="26" t="s">
        <v>285</v>
      </c>
      <c r="L147" s="26" t="s">
        <v>116</v>
      </c>
      <c r="M147" s="26" t="s">
        <v>249</v>
      </c>
      <c r="N147" s="26" t="s">
        <v>168</v>
      </c>
      <c r="O147" s="26" t="s">
        <v>249</v>
      </c>
      <c r="P147" s="26" t="s">
        <v>25</v>
      </c>
      <c r="R147" s="26" t="s">
        <v>152</v>
      </c>
      <c r="U147" s="24">
        <v>43.7</v>
      </c>
      <c r="V147" s="24">
        <v>42.7</v>
      </c>
      <c r="W147" s="24">
        <v>40.1</v>
      </c>
      <c r="AE147" s="26" t="s">
        <v>256</v>
      </c>
      <c r="AF147" s="26" t="s">
        <v>256</v>
      </c>
      <c r="AH147" s="26" t="s">
        <v>286</v>
      </c>
      <c r="AM147" s="8">
        <v>43720</v>
      </c>
      <c r="AN147" s="26" t="s">
        <v>222</v>
      </c>
      <c r="AP147">
        <v>1487</v>
      </c>
      <c r="AQ147">
        <v>1062</v>
      </c>
    </row>
    <row r="148" spans="1:43" hidden="1" x14ac:dyDescent="0.25">
      <c r="A148" s="26" t="s">
        <v>216</v>
      </c>
      <c r="B148" s="5">
        <v>43647</v>
      </c>
      <c r="C148" s="6">
        <v>2</v>
      </c>
      <c r="D148" s="26" t="s">
        <v>217</v>
      </c>
      <c r="E148" s="26" t="s">
        <v>284</v>
      </c>
      <c r="F148" s="26" t="s">
        <v>219</v>
      </c>
      <c r="G148" s="7">
        <v>0.42164680555555556</v>
      </c>
      <c r="H148" s="3">
        <v>2418</v>
      </c>
      <c r="I148" s="26" t="s">
        <v>244</v>
      </c>
      <c r="J148" s="3">
        <v>23</v>
      </c>
      <c r="K148" s="26" t="s">
        <v>211</v>
      </c>
      <c r="L148" s="26" t="s">
        <v>211</v>
      </c>
      <c r="N148" s="26" t="s">
        <v>211</v>
      </c>
      <c r="P148" s="26" t="s">
        <v>245</v>
      </c>
      <c r="AM148" s="8">
        <v>43720</v>
      </c>
      <c r="AN148" s="26" t="s">
        <v>222</v>
      </c>
      <c r="AP148">
        <v>1540</v>
      </c>
      <c r="AQ148">
        <v>1095</v>
      </c>
    </row>
    <row r="149" spans="1:43" hidden="1" x14ac:dyDescent="0.25">
      <c r="A149" s="26" t="s">
        <v>216</v>
      </c>
      <c r="B149" s="5">
        <v>43647</v>
      </c>
      <c r="C149" s="6">
        <v>2</v>
      </c>
      <c r="D149" s="26" t="s">
        <v>217</v>
      </c>
      <c r="E149" s="26" t="s">
        <v>287</v>
      </c>
      <c r="F149" s="26" t="s">
        <v>252</v>
      </c>
      <c r="G149" s="7">
        <v>0.42289620370370368</v>
      </c>
      <c r="H149" s="3">
        <v>1</v>
      </c>
      <c r="I149" s="26" t="s">
        <v>220</v>
      </c>
      <c r="J149" s="3">
        <v>62</v>
      </c>
      <c r="K149" s="26" t="s">
        <v>211</v>
      </c>
      <c r="L149" s="26" t="s">
        <v>211</v>
      </c>
      <c r="N149" s="26" t="s">
        <v>211</v>
      </c>
      <c r="P149" s="26" t="s">
        <v>221</v>
      </c>
      <c r="AM149" s="8">
        <v>43720</v>
      </c>
      <c r="AN149" s="26" t="s">
        <v>222</v>
      </c>
      <c r="AP149">
        <v>1687</v>
      </c>
      <c r="AQ149">
        <v>1095</v>
      </c>
    </row>
    <row r="150" spans="1:43" hidden="1" x14ac:dyDescent="0.25">
      <c r="A150" s="26" t="s">
        <v>216</v>
      </c>
      <c r="B150" s="5">
        <v>43647</v>
      </c>
      <c r="C150" s="6">
        <v>2</v>
      </c>
      <c r="D150" s="26" t="s">
        <v>217</v>
      </c>
      <c r="E150" s="26" t="s">
        <v>287</v>
      </c>
      <c r="F150" s="26" t="s">
        <v>223</v>
      </c>
      <c r="G150" s="7">
        <v>0.42289620370370368</v>
      </c>
      <c r="H150" s="3">
        <v>1</v>
      </c>
      <c r="I150" s="26" t="s">
        <v>230</v>
      </c>
      <c r="J150" s="26" t="s">
        <v>238</v>
      </c>
      <c r="Q150" s="1">
        <v>4</v>
      </c>
      <c r="AM150" s="8">
        <v>43720</v>
      </c>
      <c r="AN150" s="26" t="s">
        <v>222</v>
      </c>
      <c r="AP150">
        <v>1</v>
      </c>
      <c r="AQ150">
        <v>1</v>
      </c>
    </row>
    <row r="151" spans="1:43" hidden="1" x14ac:dyDescent="0.25">
      <c r="A151" s="26" t="s">
        <v>216</v>
      </c>
      <c r="B151" s="5">
        <v>43647</v>
      </c>
      <c r="C151" s="6">
        <v>2</v>
      </c>
      <c r="D151" s="26" t="s">
        <v>217</v>
      </c>
      <c r="E151" s="26" t="s">
        <v>287</v>
      </c>
      <c r="F151" s="26" t="s">
        <v>223</v>
      </c>
      <c r="G151" s="7">
        <v>0.42289620370370368</v>
      </c>
      <c r="H151" s="3">
        <v>1</v>
      </c>
      <c r="I151" s="26" t="s">
        <v>224</v>
      </c>
      <c r="J151" s="26" t="s">
        <v>240</v>
      </c>
      <c r="Q151" s="1">
        <v>1</v>
      </c>
      <c r="AM151" s="8">
        <v>43720</v>
      </c>
      <c r="AN151" s="26" t="s">
        <v>222</v>
      </c>
      <c r="AP151">
        <v>1</v>
      </c>
      <c r="AQ151">
        <v>1</v>
      </c>
    </row>
    <row r="152" spans="1:43" hidden="1" x14ac:dyDescent="0.25">
      <c r="A152" s="26" t="s">
        <v>216</v>
      </c>
      <c r="B152" s="5">
        <v>43647</v>
      </c>
      <c r="C152" s="6">
        <v>2</v>
      </c>
      <c r="D152" s="26" t="s">
        <v>217</v>
      </c>
      <c r="E152" s="26" t="s">
        <v>287</v>
      </c>
      <c r="F152" s="26" t="s">
        <v>223</v>
      </c>
      <c r="G152" s="7">
        <v>0.42289620370370368</v>
      </c>
      <c r="H152" s="3">
        <v>1</v>
      </c>
      <c r="I152" s="26" t="s">
        <v>226</v>
      </c>
      <c r="J152" s="26" t="s">
        <v>241</v>
      </c>
      <c r="Q152" s="1">
        <v>1</v>
      </c>
      <c r="AM152" s="8">
        <v>43720</v>
      </c>
      <c r="AN152" s="26" t="s">
        <v>222</v>
      </c>
      <c r="AP152">
        <v>1</v>
      </c>
      <c r="AQ152">
        <v>1</v>
      </c>
    </row>
    <row r="153" spans="1:43" hidden="1" x14ac:dyDescent="0.25">
      <c r="A153" s="26" t="s">
        <v>216</v>
      </c>
      <c r="B153" s="5">
        <v>43647</v>
      </c>
      <c r="C153" s="6">
        <v>2</v>
      </c>
      <c r="D153" s="26" t="s">
        <v>217</v>
      </c>
      <c r="E153" s="26" t="s">
        <v>287</v>
      </c>
      <c r="F153" s="26" t="s">
        <v>223</v>
      </c>
      <c r="G153" s="7">
        <v>0.42289620370370368</v>
      </c>
      <c r="H153" s="3">
        <v>1</v>
      </c>
      <c r="I153" s="26" t="s">
        <v>228</v>
      </c>
      <c r="J153" s="26" t="s">
        <v>243</v>
      </c>
      <c r="Q153" s="1">
        <v>1</v>
      </c>
      <c r="AM153" s="8">
        <v>43720</v>
      </c>
      <c r="AN153" s="26" t="s">
        <v>222</v>
      </c>
      <c r="AP153">
        <v>1</v>
      </c>
      <c r="AQ153">
        <v>1</v>
      </c>
    </row>
    <row r="154" spans="1:43" hidden="1" x14ac:dyDescent="0.25">
      <c r="A154" s="26" t="s">
        <v>216</v>
      </c>
      <c r="B154" s="5">
        <v>43647</v>
      </c>
      <c r="C154" s="6">
        <v>2</v>
      </c>
      <c r="D154" s="26" t="s">
        <v>217</v>
      </c>
      <c r="E154" s="26" t="s">
        <v>287</v>
      </c>
      <c r="F154" s="26" t="s">
        <v>252</v>
      </c>
      <c r="G154" s="7">
        <v>0.42343465277777775</v>
      </c>
      <c r="H154" s="3">
        <v>304</v>
      </c>
      <c r="I154" s="26" t="s">
        <v>247</v>
      </c>
      <c r="J154" s="3">
        <v>63</v>
      </c>
      <c r="K154" s="26" t="s">
        <v>288</v>
      </c>
      <c r="L154" s="26" t="s">
        <v>112</v>
      </c>
      <c r="M154" s="26" t="s">
        <v>249</v>
      </c>
      <c r="N154" s="26" t="s">
        <v>167</v>
      </c>
      <c r="O154" s="26" t="s">
        <v>249</v>
      </c>
      <c r="P154" s="26" t="s">
        <v>25</v>
      </c>
      <c r="R154" s="26" t="s">
        <v>152</v>
      </c>
      <c r="U154" s="24">
        <v>31.7</v>
      </c>
      <c r="V154" s="24">
        <v>30.3</v>
      </c>
      <c r="W154" s="24">
        <v>29.1</v>
      </c>
      <c r="X154" s="24">
        <v>28.9</v>
      </c>
      <c r="Y154" s="24">
        <v>28.9</v>
      </c>
      <c r="Z154" s="24">
        <v>28.9</v>
      </c>
      <c r="AE154" s="26" t="s">
        <v>256</v>
      </c>
      <c r="AF154" s="26" t="s">
        <v>256</v>
      </c>
      <c r="AH154" s="26" t="s">
        <v>286</v>
      </c>
      <c r="AM154" s="8">
        <v>43720</v>
      </c>
      <c r="AN154" s="26" t="s">
        <v>222</v>
      </c>
      <c r="AP154">
        <v>383</v>
      </c>
      <c r="AQ154">
        <v>1166</v>
      </c>
    </row>
    <row r="155" spans="1:43" hidden="1" x14ac:dyDescent="0.25">
      <c r="A155" s="26" t="s">
        <v>216</v>
      </c>
      <c r="B155" s="5">
        <v>43647</v>
      </c>
      <c r="C155" s="6">
        <v>2</v>
      </c>
      <c r="D155" s="26" t="s">
        <v>217</v>
      </c>
      <c r="E155" s="26" t="s">
        <v>287</v>
      </c>
      <c r="F155" s="26" t="s">
        <v>223</v>
      </c>
      <c r="G155" s="7">
        <v>0.42378479970343202</v>
      </c>
      <c r="H155" s="3">
        <v>501</v>
      </c>
      <c r="I155" s="26" t="s">
        <v>230</v>
      </c>
      <c r="J155" s="26" t="s">
        <v>242</v>
      </c>
      <c r="Q155" s="1">
        <v>4</v>
      </c>
      <c r="AM155" s="8">
        <v>43720</v>
      </c>
      <c r="AN155" s="26" t="s">
        <v>222</v>
      </c>
      <c r="AP155">
        <v>1</v>
      </c>
      <c r="AQ155">
        <v>1</v>
      </c>
    </row>
    <row r="156" spans="1:43" hidden="1" x14ac:dyDescent="0.25">
      <c r="A156" s="26" t="s">
        <v>216</v>
      </c>
      <c r="B156" s="5">
        <v>43647</v>
      </c>
      <c r="C156" s="6">
        <v>2</v>
      </c>
      <c r="D156" s="26" t="s">
        <v>217</v>
      </c>
      <c r="E156" s="26" t="s">
        <v>287</v>
      </c>
      <c r="F156" s="26" t="s">
        <v>223</v>
      </c>
      <c r="G156" s="7">
        <v>0.42378479970343202</v>
      </c>
      <c r="H156" s="3">
        <v>501</v>
      </c>
      <c r="I156" s="26" t="s">
        <v>224</v>
      </c>
      <c r="J156" s="26" t="s">
        <v>250</v>
      </c>
      <c r="Q156" s="1">
        <v>1</v>
      </c>
      <c r="AM156" s="8">
        <v>43720</v>
      </c>
      <c r="AN156" s="26" t="s">
        <v>222</v>
      </c>
      <c r="AP156">
        <v>1</v>
      </c>
      <c r="AQ156">
        <v>1</v>
      </c>
    </row>
    <row r="157" spans="1:43" hidden="1" x14ac:dyDescent="0.25">
      <c r="A157" s="26" t="s">
        <v>216</v>
      </c>
      <c r="B157" s="5">
        <v>43647</v>
      </c>
      <c r="C157" s="6">
        <v>2</v>
      </c>
      <c r="D157" s="26" t="s">
        <v>217</v>
      </c>
      <c r="E157" s="26" t="s">
        <v>287</v>
      </c>
      <c r="F157" s="26" t="s">
        <v>223</v>
      </c>
      <c r="G157" s="7">
        <v>0.42378479970343202</v>
      </c>
      <c r="H157" s="3">
        <v>501</v>
      </c>
      <c r="I157" s="26" t="s">
        <v>226</v>
      </c>
      <c r="J157" s="26" t="s">
        <v>253</v>
      </c>
      <c r="Q157" s="1">
        <v>1</v>
      </c>
      <c r="AM157" s="8">
        <v>43720</v>
      </c>
      <c r="AN157" s="26" t="s">
        <v>222</v>
      </c>
      <c r="AP157">
        <v>1</v>
      </c>
      <c r="AQ157">
        <v>1</v>
      </c>
    </row>
    <row r="158" spans="1:43" hidden="1" x14ac:dyDescent="0.25">
      <c r="A158" s="26" t="s">
        <v>216</v>
      </c>
      <c r="B158" s="5">
        <v>43647</v>
      </c>
      <c r="C158" s="6">
        <v>2</v>
      </c>
      <c r="D158" s="26" t="s">
        <v>217</v>
      </c>
      <c r="E158" s="26" t="s">
        <v>287</v>
      </c>
      <c r="F158" s="26" t="s">
        <v>223</v>
      </c>
      <c r="G158" s="7">
        <v>0.42378479970343202</v>
      </c>
      <c r="H158" s="3">
        <v>501</v>
      </c>
      <c r="I158" s="26" t="s">
        <v>228</v>
      </c>
      <c r="J158" s="26" t="s">
        <v>231</v>
      </c>
      <c r="Q158" s="1">
        <v>1</v>
      </c>
      <c r="AM158" s="8">
        <v>43720</v>
      </c>
      <c r="AN158" s="26" t="s">
        <v>222</v>
      </c>
      <c r="AP158">
        <v>1</v>
      </c>
      <c r="AQ158">
        <v>1</v>
      </c>
    </row>
    <row r="159" spans="1:43" hidden="1" x14ac:dyDescent="0.25">
      <c r="A159" s="26" t="s">
        <v>216</v>
      </c>
      <c r="B159" s="5">
        <v>43647</v>
      </c>
      <c r="C159" s="6">
        <v>2</v>
      </c>
      <c r="D159" s="26" t="s">
        <v>217</v>
      </c>
      <c r="E159" s="26" t="s">
        <v>287</v>
      </c>
      <c r="F159" s="26" t="s">
        <v>223</v>
      </c>
      <c r="G159" s="7">
        <v>0.42467339570316037</v>
      </c>
      <c r="H159" s="3">
        <v>1001</v>
      </c>
      <c r="I159" s="26" t="s">
        <v>228</v>
      </c>
      <c r="J159" s="26" t="s">
        <v>225</v>
      </c>
      <c r="Q159" s="1">
        <v>1</v>
      </c>
      <c r="AM159" s="8">
        <v>43720</v>
      </c>
      <c r="AN159" s="26" t="s">
        <v>222</v>
      </c>
      <c r="AP159">
        <v>1</v>
      </c>
      <c r="AQ159">
        <v>1</v>
      </c>
    </row>
    <row r="160" spans="1:43" hidden="1" x14ac:dyDescent="0.25">
      <c r="A160" s="26" t="s">
        <v>216</v>
      </c>
      <c r="B160" s="5">
        <v>43647</v>
      </c>
      <c r="C160" s="6">
        <v>2</v>
      </c>
      <c r="D160" s="26" t="s">
        <v>217</v>
      </c>
      <c r="E160" s="26" t="s">
        <v>287</v>
      </c>
      <c r="F160" s="26" t="s">
        <v>223</v>
      </c>
      <c r="G160" s="7">
        <v>0.42467339570316037</v>
      </c>
      <c r="H160" s="3">
        <v>1001</v>
      </c>
      <c r="I160" s="26" t="s">
        <v>230</v>
      </c>
      <c r="J160" s="26" t="s">
        <v>254</v>
      </c>
      <c r="Q160" s="1">
        <v>3</v>
      </c>
      <c r="AM160" s="8">
        <v>43720</v>
      </c>
      <c r="AN160" s="26" t="s">
        <v>222</v>
      </c>
      <c r="AP160">
        <v>1</v>
      </c>
      <c r="AQ160">
        <v>1</v>
      </c>
    </row>
    <row r="161" spans="1:43" hidden="1" x14ac:dyDescent="0.25">
      <c r="A161" s="26" t="s">
        <v>216</v>
      </c>
      <c r="B161" s="5">
        <v>43647</v>
      </c>
      <c r="C161" s="6">
        <v>2</v>
      </c>
      <c r="D161" s="26" t="s">
        <v>217</v>
      </c>
      <c r="E161" s="26" t="s">
        <v>287</v>
      </c>
      <c r="F161" s="26" t="s">
        <v>223</v>
      </c>
      <c r="G161" s="7">
        <v>0.42467339570316037</v>
      </c>
      <c r="H161" s="3">
        <v>1001</v>
      </c>
      <c r="I161" s="26" t="s">
        <v>224</v>
      </c>
      <c r="J161" s="26" t="s">
        <v>258</v>
      </c>
      <c r="Q161" s="1">
        <v>1</v>
      </c>
      <c r="AM161" s="8">
        <v>43720</v>
      </c>
      <c r="AN161" s="26" t="s">
        <v>222</v>
      </c>
      <c r="AP161">
        <v>1</v>
      </c>
      <c r="AQ161">
        <v>1</v>
      </c>
    </row>
    <row r="162" spans="1:43" hidden="1" x14ac:dyDescent="0.25">
      <c r="A162" s="26" t="s">
        <v>216</v>
      </c>
      <c r="B162" s="5">
        <v>43647</v>
      </c>
      <c r="C162" s="6">
        <v>2</v>
      </c>
      <c r="D162" s="26" t="s">
        <v>217</v>
      </c>
      <c r="E162" s="26" t="s">
        <v>287</v>
      </c>
      <c r="F162" s="26" t="s">
        <v>223</v>
      </c>
      <c r="G162" s="7">
        <v>0.42467339570316037</v>
      </c>
      <c r="H162" s="3">
        <v>1001</v>
      </c>
      <c r="I162" s="26" t="s">
        <v>226</v>
      </c>
      <c r="J162" s="26" t="s">
        <v>259</v>
      </c>
      <c r="Q162" s="1">
        <v>1</v>
      </c>
      <c r="AM162" s="8">
        <v>43720</v>
      </c>
      <c r="AN162" s="26" t="s">
        <v>222</v>
      </c>
      <c r="AP162">
        <v>1</v>
      </c>
      <c r="AQ162">
        <v>1</v>
      </c>
    </row>
    <row r="163" spans="1:43" hidden="1" x14ac:dyDescent="0.25">
      <c r="A163" s="26" t="s">
        <v>216</v>
      </c>
      <c r="B163" s="5">
        <v>43647</v>
      </c>
      <c r="C163" s="6">
        <v>2</v>
      </c>
      <c r="D163" s="26" t="s">
        <v>217</v>
      </c>
      <c r="E163" s="26" t="s">
        <v>287</v>
      </c>
      <c r="F163" s="26" t="s">
        <v>223</v>
      </c>
      <c r="G163" s="7">
        <v>0.42556199170288872</v>
      </c>
      <c r="H163" s="3">
        <v>1501</v>
      </c>
      <c r="I163" s="26" t="s">
        <v>228</v>
      </c>
      <c r="J163" s="26" t="s">
        <v>227</v>
      </c>
      <c r="Q163" s="1">
        <v>1</v>
      </c>
      <c r="AM163" s="8">
        <v>43720</v>
      </c>
      <c r="AN163" s="26" t="s">
        <v>222</v>
      </c>
      <c r="AP163">
        <v>1</v>
      </c>
      <c r="AQ163">
        <v>1</v>
      </c>
    </row>
    <row r="164" spans="1:43" hidden="1" x14ac:dyDescent="0.25">
      <c r="A164" s="26" t="s">
        <v>216</v>
      </c>
      <c r="B164" s="5">
        <v>43647</v>
      </c>
      <c r="C164" s="6">
        <v>2</v>
      </c>
      <c r="D164" s="26" t="s">
        <v>217</v>
      </c>
      <c r="E164" s="26" t="s">
        <v>287</v>
      </c>
      <c r="F164" s="26" t="s">
        <v>223</v>
      </c>
      <c r="G164" s="7">
        <v>0.42556199170288872</v>
      </c>
      <c r="H164" s="3">
        <v>1501</v>
      </c>
      <c r="I164" s="26" t="s">
        <v>230</v>
      </c>
      <c r="J164" s="26" t="s">
        <v>260</v>
      </c>
      <c r="Q164" s="1">
        <v>4</v>
      </c>
      <c r="AM164" s="8">
        <v>43720</v>
      </c>
      <c r="AN164" s="26" t="s">
        <v>222</v>
      </c>
      <c r="AP164">
        <v>1</v>
      </c>
      <c r="AQ164">
        <v>1</v>
      </c>
    </row>
    <row r="165" spans="1:43" hidden="1" x14ac:dyDescent="0.25">
      <c r="A165" s="26" t="s">
        <v>216</v>
      </c>
      <c r="B165" s="5">
        <v>43647</v>
      </c>
      <c r="C165" s="6">
        <v>2</v>
      </c>
      <c r="D165" s="26" t="s">
        <v>217</v>
      </c>
      <c r="E165" s="26" t="s">
        <v>287</v>
      </c>
      <c r="F165" s="26" t="s">
        <v>223</v>
      </c>
      <c r="G165" s="7">
        <v>0.42556199170288872</v>
      </c>
      <c r="H165" s="3">
        <v>1501</v>
      </c>
      <c r="I165" s="26" t="s">
        <v>224</v>
      </c>
      <c r="J165" s="26" t="s">
        <v>261</v>
      </c>
      <c r="Q165" s="1">
        <v>1</v>
      </c>
      <c r="AM165" s="8">
        <v>43720</v>
      </c>
      <c r="AN165" s="26" t="s">
        <v>222</v>
      </c>
      <c r="AP165">
        <v>1</v>
      </c>
      <c r="AQ165">
        <v>1</v>
      </c>
    </row>
    <row r="166" spans="1:43" hidden="1" x14ac:dyDescent="0.25">
      <c r="A166" s="26" t="s">
        <v>216</v>
      </c>
      <c r="B166" s="5">
        <v>43647</v>
      </c>
      <c r="C166" s="6">
        <v>2</v>
      </c>
      <c r="D166" s="26" t="s">
        <v>217</v>
      </c>
      <c r="E166" s="26" t="s">
        <v>287</v>
      </c>
      <c r="F166" s="26" t="s">
        <v>223</v>
      </c>
      <c r="G166" s="7">
        <v>0.42556199170288872</v>
      </c>
      <c r="H166" s="3">
        <v>1501</v>
      </c>
      <c r="I166" s="26" t="s">
        <v>226</v>
      </c>
      <c r="J166" s="26" t="s">
        <v>262</v>
      </c>
      <c r="Q166" s="1">
        <v>1</v>
      </c>
      <c r="AM166" s="8">
        <v>43720</v>
      </c>
      <c r="AN166" s="26" t="s">
        <v>222</v>
      </c>
      <c r="AP166">
        <v>1</v>
      </c>
      <c r="AQ166">
        <v>1</v>
      </c>
    </row>
    <row r="167" spans="1:43" hidden="1" x14ac:dyDescent="0.25">
      <c r="A167" s="26" t="s">
        <v>216</v>
      </c>
      <c r="B167" s="5">
        <v>43647</v>
      </c>
      <c r="C167" s="6">
        <v>2</v>
      </c>
      <c r="D167" s="26" t="s">
        <v>217</v>
      </c>
      <c r="E167" s="26" t="s">
        <v>287</v>
      </c>
      <c r="F167" s="26" t="s">
        <v>252</v>
      </c>
      <c r="G167" s="7">
        <v>0.42628702546296293</v>
      </c>
      <c r="H167" s="3">
        <v>1909</v>
      </c>
      <c r="I167" s="26" t="s">
        <v>247</v>
      </c>
      <c r="J167" s="3">
        <v>65</v>
      </c>
      <c r="K167" s="26" t="s">
        <v>255</v>
      </c>
      <c r="L167" s="26" t="s">
        <v>74</v>
      </c>
      <c r="M167" s="26" t="s">
        <v>249</v>
      </c>
      <c r="N167" s="26" t="s">
        <v>172</v>
      </c>
      <c r="O167" s="26" t="s">
        <v>249</v>
      </c>
      <c r="P167" s="26" t="s">
        <v>25</v>
      </c>
      <c r="R167" s="26" t="s">
        <v>152</v>
      </c>
      <c r="AE167" s="26" t="s">
        <v>256</v>
      </c>
      <c r="AF167" s="26" t="s">
        <v>256</v>
      </c>
      <c r="AH167" s="26" t="s">
        <v>286</v>
      </c>
      <c r="AM167" s="8">
        <v>43720</v>
      </c>
      <c r="AN167" s="26" t="s">
        <v>222</v>
      </c>
      <c r="AP167">
        <v>358</v>
      </c>
      <c r="AQ167">
        <v>969</v>
      </c>
    </row>
    <row r="168" spans="1:43" hidden="1" x14ac:dyDescent="0.25">
      <c r="A168" s="26" t="s">
        <v>216</v>
      </c>
      <c r="B168" s="5">
        <v>43647</v>
      </c>
      <c r="C168" s="6">
        <v>2</v>
      </c>
      <c r="D168" s="26" t="s">
        <v>217</v>
      </c>
      <c r="E168" s="26" t="s">
        <v>287</v>
      </c>
      <c r="F168" s="26" t="s">
        <v>223</v>
      </c>
      <c r="G168" s="7">
        <v>0.42645058770261707</v>
      </c>
      <c r="H168" s="3">
        <v>2001</v>
      </c>
      <c r="I168" s="26" t="s">
        <v>228</v>
      </c>
      <c r="J168" s="26" t="s">
        <v>232</v>
      </c>
      <c r="Q168" s="1">
        <v>1</v>
      </c>
      <c r="AM168" s="8">
        <v>43720</v>
      </c>
      <c r="AN168" s="26" t="s">
        <v>222</v>
      </c>
      <c r="AP168">
        <v>1</v>
      </c>
      <c r="AQ168">
        <v>1</v>
      </c>
    </row>
    <row r="169" spans="1:43" hidden="1" x14ac:dyDescent="0.25">
      <c r="A169" s="26" t="s">
        <v>216</v>
      </c>
      <c r="B169" s="5">
        <v>43647</v>
      </c>
      <c r="C169" s="6">
        <v>2</v>
      </c>
      <c r="D169" s="26" t="s">
        <v>217</v>
      </c>
      <c r="E169" s="26" t="s">
        <v>287</v>
      </c>
      <c r="F169" s="26" t="s">
        <v>223</v>
      </c>
      <c r="G169" s="7">
        <v>0.42645058770261707</v>
      </c>
      <c r="H169" s="3">
        <v>2001</v>
      </c>
      <c r="I169" s="26" t="s">
        <v>230</v>
      </c>
      <c r="J169" s="26" t="s">
        <v>263</v>
      </c>
      <c r="Q169" s="1">
        <v>3</v>
      </c>
      <c r="AM169" s="8">
        <v>43720</v>
      </c>
      <c r="AN169" s="26" t="s">
        <v>222</v>
      </c>
      <c r="AP169">
        <v>1</v>
      </c>
      <c r="AQ169">
        <v>1</v>
      </c>
    </row>
    <row r="170" spans="1:43" hidden="1" x14ac:dyDescent="0.25">
      <c r="A170" s="26" t="s">
        <v>216</v>
      </c>
      <c r="B170" s="5">
        <v>43647</v>
      </c>
      <c r="C170" s="6">
        <v>2</v>
      </c>
      <c r="D170" s="26" t="s">
        <v>217</v>
      </c>
      <c r="E170" s="26" t="s">
        <v>287</v>
      </c>
      <c r="F170" s="26" t="s">
        <v>223</v>
      </c>
      <c r="G170" s="7">
        <v>0.42645058770261707</v>
      </c>
      <c r="H170" s="3">
        <v>2001</v>
      </c>
      <c r="I170" s="26" t="s">
        <v>224</v>
      </c>
      <c r="J170" s="26" t="s">
        <v>266</v>
      </c>
      <c r="Q170" s="1">
        <v>1</v>
      </c>
      <c r="AM170" s="8">
        <v>43720</v>
      </c>
      <c r="AN170" s="26" t="s">
        <v>222</v>
      </c>
      <c r="AP170">
        <v>1</v>
      </c>
      <c r="AQ170">
        <v>1</v>
      </c>
    </row>
    <row r="171" spans="1:43" hidden="1" x14ac:dyDescent="0.25">
      <c r="A171" s="26" t="s">
        <v>216</v>
      </c>
      <c r="B171" s="5">
        <v>43647</v>
      </c>
      <c r="C171" s="6">
        <v>2</v>
      </c>
      <c r="D171" s="26" t="s">
        <v>217</v>
      </c>
      <c r="E171" s="26" t="s">
        <v>287</v>
      </c>
      <c r="F171" s="26" t="s">
        <v>223</v>
      </c>
      <c r="G171" s="7">
        <v>0.42645058770261707</v>
      </c>
      <c r="H171" s="3">
        <v>2001</v>
      </c>
      <c r="I171" s="26" t="s">
        <v>226</v>
      </c>
      <c r="J171" s="26" t="s">
        <v>267</v>
      </c>
      <c r="Q171" s="1">
        <v>1</v>
      </c>
      <c r="AM171" s="8">
        <v>43720</v>
      </c>
      <c r="AN171" s="26" t="s">
        <v>222</v>
      </c>
      <c r="AP171">
        <v>1</v>
      </c>
      <c r="AQ171">
        <v>1</v>
      </c>
    </row>
    <row r="172" spans="1:43" hidden="1" x14ac:dyDescent="0.25">
      <c r="A172" s="26" t="s">
        <v>216</v>
      </c>
      <c r="B172" s="5">
        <v>43647</v>
      </c>
      <c r="C172" s="6">
        <v>2</v>
      </c>
      <c r="D172" s="26" t="s">
        <v>217</v>
      </c>
      <c r="E172" s="26" t="s">
        <v>287</v>
      </c>
      <c r="F172" s="26" t="s">
        <v>223</v>
      </c>
      <c r="G172" s="7">
        <v>0.42733918370234536</v>
      </c>
      <c r="H172" s="3">
        <v>2501</v>
      </c>
      <c r="I172" s="26" t="s">
        <v>228</v>
      </c>
      <c r="J172" s="26" t="s">
        <v>233</v>
      </c>
      <c r="Q172" s="1">
        <v>1</v>
      </c>
      <c r="AM172" s="8">
        <v>43720</v>
      </c>
      <c r="AN172" s="26" t="s">
        <v>222</v>
      </c>
      <c r="AP172">
        <v>1</v>
      </c>
      <c r="AQ172">
        <v>1</v>
      </c>
    </row>
    <row r="173" spans="1:43" hidden="1" x14ac:dyDescent="0.25">
      <c r="A173" s="26" t="s">
        <v>216</v>
      </c>
      <c r="B173" s="5">
        <v>43647</v>
      </c>
      <c r="C173" s="6">
        <v>2</v>
      </c>
      <c r="D173" s="26" t="s">
        <v>217</v>
      </c>
      <c r="E173" s="26" t="s">
        <v>287</v>
      </c>
      <c r="F173" s="26" t="s">
        <v>223</v>
      </c>
      <c r="G173" s="7">
        <v>0.42733918370234536</v>
      </c>
      <c r="H173" s="3">
        <v>2501</v>
      </c>
      <c r="I173" s="26" t="s">
        <v>230</v>
      </c>
      <c r="J173" s="26" t="s">
        <v>268</v>
      </c>
      <c r="Q173" s="1">
        <v>3</v>
      </c>
      <c r="AM173" s="8">
        <v>43720</v>
      </c>
      <c r="AN173" s="26" t="s">
        <v>222</v>
      </c>
      <c r="AP173">
        <v>1</v>
      </c>
      <c r="AQ173">
        <v>1</v>
      </c>
    </row>
    <row r="174" spans="1:43" hidden="1" x14ac:dyDescent="0.25">
      <c r="A174" s="26" t="s">
        <v>216</v>
      </c>
      <c r="B174" s="5">
        <v>43647</v>
      </c>
      <c r="C174" s="6">
        <v>2</v>
      </c>
      <c r="D174" s="26" t="s">
        <v>217</v>
      </c>
      <c r="E174" s="26" t="s">
        <v>287</v>
      </c>
      <c r="F174" s="26" t="s">
        <v>223</v>
      </c>
      <c r="G174" s="7">
        <v>0.42733918370234536</v>
      </c>
      <c r="H174" s="3">
        <v>2501</v>
      </c>
      <c r="I174" s="26" t="s">
        <v>224</v>
      </c>
      <c r="J174" s="26" t="s">
        <v>269</v>
      </c>
      <c r="Q174" s="1">
        <v>1</v>
      </c>
      <c r="AM174" s="8">
        <v>43720</v>
      </c>
      <c r="AN174" s="26" t="s">
        <v>222</v>
      </c>
      <c r="AP174">
        <v>1</v>
      </c>
      <c r="AQ174">
        <v>1</v>
      </c>
    </row>
    <row r="175" spans="1:43" hidden="1" x14ac:dyDescent="0.25">
      <c r="A175" s="26" t="s">
        <v>216</v>
      </c>
      <c r="B175" s="5">
        <v>43647</v>
      </c>
      <c r="C175" s="6">
        <v>2</v>
      </c>
      <c r="D175" s="26" t="s">
        <v>217</v>
      </c>
      <c r="E175" s="26" t="s">
        <v>287</v>
      </c>
      <c r="F175" s="26" t="s">
        <v>223</v>
      </c>
      <c r="G175" s="7">
        <v>0.42733918370234536</v>
      </c>
      <c r="H175" s="3">
        <v>2501</v>
      </c>
      <c r="I175" s="26" t="s">
        <v>226</v>
      </c>
      <c r="J175" s="26" t="s">
        <v>270</v>
      </c>
      <c r="Q175" s="1">
        <v>1</v>
      </c>
      <c r="AM175" s="8">
        <v>43720</v>
      </c>
      <c r="AN175" s="26" t="s">
        <v>222</v>
      </c>
      <c r="AP175">
        <v>1</v>
      </c>
      <c r="AQ175">
        <v>1</v>
      </c>
    </row>
    <row r="176" spans="1:43" hidden="1" x14ac:dyDescent="0.25">
      <c r="A176" s="26" t="s">
        <v>216</v>
      </c>
      <c r="B176" s="5">
        <v>43647</v>
      </c>
      <c r="C176" s="6">
        <v>2</v>
      </c>
      <c r="D176" s="26" t="s">
        <v>217</v>
      </c>
      <c r="E176" s="26" t="s">
        <v>287</v>
      </c>
      <c r="F176" s="26" t="s">
        <v>223</v>
      </c>
      <c r="G176" s="7">
        <v>0.42822777970207371</v>
      </c>
      <c r="H176" s="3">
        <v>3001</v>
      </c>
      <c r="I176" s="26" t="s">
        <v>228</v>
      </c>
      <c r="J176" s="26" t="s">
        <v>234</v>
      </c>
      <c r="Q176" s="1">
        <v>1</v>
      </c>
      <c r="AM176" s="8">
        <v>43720</v>
      </c>
      <c r="AN176" s="26" t="s">
        <v>222</v>
      </c>
      <c r="AP176">
        <v>1</v>
      </c>
      <c r="AQ176">
        <v>1</v>
      </c>
    </row>
    <row r="177" spans="1:43" hidden="1" x14ac:dyDescent="0.25">
      <c r="A177" s="26" t="s">
        <v>216</v>
      </c>
      <c r="B177" s="5">
        <v>43647</v>
      </c>
      <c r="C177" s="6">
        <v>2</v>
      </c>
      <c r="D177" s="26" t="s">
        <v>217</v>
      </c>
      <c r="E177" s="26" t="s">
        <v>287</v>
      </c>
      <c r="F177" s="26" t="s">
        <v>223</v>
      </c>
      <c r="G177" s="7">
        <v>0.42822777970207371</v>
      </c>
      <c r="H177" s="3">
        <v>3001</v>
      </c>
      <c r="I177" s="26" t="s">
        <v>230</v>
      </c>
      <c r="J177" s="26" t="s">
        <v>271</v>
      </c>
      <c r="Q177" s="1">
        <v>3</v>
      </c>
      <c r="AM177" s="8">
        <v>43720</v>
      </c>
      <c r="AN177" s="26" t="s">
        <v>222</v>
      </c>
      <c r="AP177">
        <v>1</v>
      </c>
      <c r="AQ177">
        <v>1</v>
      </c>
    </row>
    <row r="178" spans="1:43" hidden="1" x14ac:dyDescent="0.25">
      <c r="A178" s="26" t="s">
        <v>216</v>
      </c>
      <c r="B178" s="5">
        <v>43647</v>
      </c>
      <c r="C178" s="6">
        <v>2</v>
      </c>
      <c r="D178" s="26" t="s">
        <v>217</v>
      </c>
      <c r="E178" s="26" t="s">
        <v>287</v>
      </c>
      <c r="F178" s="26" t="s">
        <v>223</v>
      </c>
      <c r="G178" s="7">
        <v>0.42822777970207371</v>
      </c>
      <c r="H178" s="3">
        <v>3001</v>
      </c>
      <c r="I178" s="26" t="s">
        <v>224</v>
      </c>
      <c r="J178" s="26" t="s">
        <v>272</v>
      </c>
      <c r="Q178" s="1">
        <v>1</v>
      </c>
      <c r="AM178" s="8">
        <v>43720</v>
      </c>
      <c r="AN178" s="26" t="s">
        <v>222</v>
      </c>
      <c r="AP178">
        <v>1</v>
      </c>
      <c r="AQ178">
        <v>1</v>
      </c>
    </row>
    <row r="179" spans="1:43" hidden="1" x14ac:dyDescent="0.25">
      <c r="A179" s="26" t="s">
        <v>216</v>
      </c>
      <c r="B179" s="5">
        <v>43647</v>
      </c>
      <c r="C179" s="6">
        <v>2</v>
      </c>
      <c r="D179" s="26" t="s">
        <v>217</v>
      </c>
      <c r="E179" s="26" t="s">
        <v>287</v>
      </c>
      <c r="F179" s="26" t="s">
        <v>223</v>
      </c>
      <c r="G179" s="7">
        <v>0.42822777970207371</v>
      </c>
      <c r="H179" s="3">
        <v>3001</v>
      </c>
      <c r="I179" s="26" t="s">
        <v>226</v>
      </c>
      <c r="J179" s="26" t="s">
        <v>273</v>
      </c>
      <c r="Q179" s="1">
        <v>1</v>
      </c>
      <c r="AM179" s="8">
        <v>43720</v>
      </c>
      <c r="AN179" s="26" t="s">
        <v>222</v>
      </c>
      <c r="AP179">
        <v>1</v>
      </c>
      <c r="AQ179">
        <v>1</v>
      </c>
    </row>
    <row r="180" spans="1:43" hidden="1" x14ac:dyDescent="0.25">
      <c r="A180" s="26" t="s">
        <v>216</v>
      </c>
      <c r="B180" s="5">
        <v>43647</v>
      </c>
      <c r="C180" s="6">
        <v>2</v>
      </c>
      <c r="D180" s="26" t="s">
        <v>217</v>
      </c>
      <c r="E180" s="26" t="s">
        <v>287</v>
      </c>
      <c r="F180" s="26" t="s">
        <v>223</v>
      </c>
      <c r="G180" s="7">
        <v>0.42911637570180206</v>
      </c>
      <c r="H180" s="3">
        <v>3501</v>
      </c>
      <c r="I180" s="26" t="s">
        <v>228</v>
      </c>
      <c r="J180" s="26" t="s">
        <v>236</v>
      </c>
      <c r="Q180" s="1">
        <v>1</v>
      </c>
      <c r="AM180" s="8">
        <v>43720</v>
      </c>
      <c r="AN180" s="26" t="s">
        <v>222</v>
      </c>
      <c r="AP180">
        <v>1</v>
      </c>
      <c r="AQ180">
        <v>1</v>
      </c>
    </row>
    <row r="181" spans="1:43" hidden="1" x14ac:dyDescent="0.25">
      <c r="A181" s="26" t="s">
        <v>216</v>
      </c>
      <c r="B181" s="5">
        <v>43647</v>
      </c>
      <c r="C181" s="6">
        <v>2</v>
      </c>
      <c r="D181" s="26" t="s">
        <v>217</v>
      </c>
      <c r="E181" s="26" t="s">
        <v>287</v>
      </c>
      <c r="F181" s="26" t="s">
        <v>223</v>
      </c>
      <c r="G181" s="7">
        <v>0.42911637570180206</v>
      </c>
      <c r="H181" s="3">
        <v>3501</v>
      </c>
      <c r="I181" s="26" t="s">
        <v>230</v>
      </c>
      <c r="J181" s="26" t="s">
        <v>274</v>
      </c>
      <c r="Q181" s="1">
        <v>3</v>
      </c>
      <c r="AM181" s="8">
        <v>43720</v>
      </c>
      <c r="AN181" s="26" t="s">
        <v>222</v>
      </c>
      <c r="AP181">
        <v>1</v>
      </c>
      <c r="AQ181">
        <v>1</v>
      </c>
    </row>
    <row r="182" spans="1:43" hidden="1" x14ac:dyDescent="0.25">
      <c r="A182" s="26" t="s">
        <v>216</v>
      </c>
      <c r="B182" s="5">
        <v>43647</v>
      </c>
      <c r="C182" s="6">
        <v>2</v>
      </c>
      <c r="D182" s="26" t="s">
        <v>217</v>
      </c>
      <c r="E182" s="26" t="s">
        <v>287</v>
      </c>
      <c r="F182" s="26" t="s">
        <v>223</v>
      </c>
      <c r="G182" s="7">
        <v>0.42911637570180206</v>
      </c>
      <c r="H182" s="3">
        <v>3501</v>
      </c>
      <c r="I182" s="26" t="s">
        <v>224</v>
      </c>
      <c r="J182" s="26" t="s">
        <v>275</v>
      </c>
      <c r="Q182" s="1">
        <v>1</v>
      </c>
      <c r="AM182" s="8">
        <v>43720</v>
      </c>
      <c r="AN182" s="26" t="s">
        <v>222</v>
      </c>
      <c r="AP182">
        <v>1</v>
      </c>
      <c r="AQ182">
        <v>1</v>
      </c>
    </row>
    <row r="183" spans="1:43" hidden="1" x14ac:dyDescent="0.25">
      <c r="A183" s="26" t="s">
        <v>216</v>
      </c>
      <c r="B183" s="5">
        <v>43647</v>
      </c>
      <c r="C183" s="6">
        <v>2</v>
      </c>
      <c r="D183" s="26" t="s">
        <v>217</v>
      </c>
      <c r="E183" s="26" t="s">
        <v>287</v>
      </c>
      <c r="F183" s="26" t="s">
        <v>223</v>
      </c>
      <c r="G183" s="7">
        <v>0.42911637570180206</v>
      </c>
      <c r="H183" s="3">
        <v>3501</v>
      </c>
      <c r="I183" s="26" t="s">
        <v>226</v>
      </c>
      <c r="J183" s="26" t="s">
        <v>277</v>
      </c>
      <c r="Q183" s="1">
        <v>1</v>
      </c>
      <c r="AM183" s="8">
        <v>43720</v>
      </c>
      <c r="AN183" s="26" t="s">
        <v>222</v>
      </c>
      <c r="AP183">
        <v>1</v>
      </c>
      <c r="AQ183">
        <v>1</v>
      </c>
    </row>
    <row r="184" spans="1:43" hidden="1" x14ac:dyDescent="0.25">
      <c r="A184" s="26" t="s">
        <v>216</v>
      </c>
      <c r="B184" s="5">
        <v>43647</v>
      </c>
      <c r="C184" s="6">
        <v>2</v>
      </c>
      <c r="D184" s="26" t="s">
        <v>217</v>
      </c>
      <c r="E184" s="26" t="s">
        <v>287</v>
      </c>
      <c r="F184" s="26" t="s">
        <v>223</v>
      </c>
      <c r="G184" s="7">
        <v>0.4300049717015304</v>
      </c>
      <c r="H184" s="3">
        <v>4001</v>
      </c>
      <c r="I184" s="26" t="s">
        <v>228</v>
      </c>
      <c r="J184" s="26" t="s">
        <v>237</v>
      </c>
      <c r="Q184" s="1">
        <v>1</v>
      </c>
      <c r="AM184" s="8">
        <v>43720</v>
      </c>
      <c r="AN184" s="26" t="s">
        <v>222</v>
      </c>
      <c r="AP184">
        <v>1</v>
      </c>
      <c r="AQ184">
        <v>1</v>
      </c>
    </row>
    <row r="185" spans="1:43" hidden="1" x14ac:dyDescent="0.25">
      <c r="A185" s="26" t="s">
        <v>216</v>
      </c>
      <c r="B185" s="5">
        <v>43647</v>
      </c>
      <c r="C185" s="6">
        <v>2</v>
      </c>
      <c r="D185" s="26" t="s">
        <v>217</v>
      </c>
      <c r="E185" s="26" t="s">
        <v>287</v>
      </c>
      <c r="F185" s="26" t="s">
        <v>223</v>
      </c>
      <c r="G185" s="7">
        <v>0.4300049717015304</v>
      </c>
      <c r="H185" s="3">
        <v>4001</v>
      </c>
      <c r="I185" s="26" t="s">
        <v>230</v>
      </c>
      <c r="J185" s="26" t="s">
        <v>278</v>
      </c>
      <c r="Q185" s="1">
        <v>3</v>
      </c>
      <c r="AM185" s="8">
        <v>43720</v>
      </c>
      <c r="AN185" s="26" t="s">
        <v>222</v>
      </c>
      <c r="AP185">
        <v>1</v>
      </c>
      <c r="AQ185">
        <v>1</v>
      </c>
    </row>
    <row r="186" spans="1:43" hidden="1" x14ac:dyDescent="0.25">
      <c r="A186" s="26" t="s">
        <v>216</v>
      </c>
      <c r="B186" s="5">
        <v>43647</v>
      </c>
      <c r="C186" s="6">
        <v>2</v>
      </c>
      <c r="D186" s="26" t="s">
        <v>217</v>
      </c>
      <c r="E186" s="26" t="s">
        <v>287</v>
      </c>
      <c r="F186" s="26" t="s">
        <v>223</v>
      </c>
      <c r="G186" s="7">
        <v>0.4300049717015304</v>
      </c>
      <c r="H186" s="3">
        <v>4001</v>
      </c>
      <c r="I186" s="26" t="s">
        <v>224</v>
      </c>
      <c r="J186" s="26" t="s">
        <v>279</v>
      </c>
      <c r="Q186" s="1">
        <v>1</v>
      </c>
      <c r="AM186" s="8">
        <v>43720</v>
      </c>
      <c r="AN186" s="26" t="s">
        <v>222</v>
      </c>
      <c r="AP186">
        <v>1</v>
      </c>
      <c r="AQ186">
        <v>1</v>
      </c>
    </row>
    <row r="187" spans="1:43" hidden="1" x14ac:dyDescent="0.25">
      <c r="A187" s="26" t="s">
        <v>216</v>
      </c>
      <c r="B187" s="5">
        <v>43647</v>
      </c>
      <c r="C187" s="6">
        <v>2</v>
      </c>
      <c r="D187" s="26" t="s">
        <v>217</v>
      </c>
      <c r="E187" s="26" t="s">
        <v>287</v>
      </c>
      <c r="F187" s="26" t="s">
        <v>223</v>
      </c>
      <c r="G187" s="7">
        <v>0.4300049717015304</v>
      </c>
      <c r="H187" s="3">
        <v>4001</v>
      </c>
      <c r="I187" s="26" t="s">
        <v>226</v>
      </c>
      <c r="J187" s="26" t="s">
        <v>280</v>
      </c>
      <c r="Q187" s="1">
        <v>1</v>
      </c>
      <c r="AM187" s="8">
        <v>43720</v>
      </c>
      <c r="AN187" s="26" t="s">
        <v>222</v>
      </c>
      <c r="AP187">
        <v>1</v>
      </c>
      <c r="AQ187">
        <v>1</v>
      </c>
    </row>
    <row r="188" spans="1:43" hidden="1" x14ac:dyDescent="0.25">
      <c r="A188" s="26" t="s">
        <v>216</v>
      </c>
      <c r="B188" s="5">
        <v>43647</v>
      </c>
      <c r="C188" s="6">
        <v>2</v>
      </c>
      <c r="D188" s="26" t="s">
        <v>217</v>
      </c>
      <c r="E188" s="26" t="s">
        <v>287</v>
      </c>
      <c r="F188" s="26" t="s">
        <v>252</v>
      </c>
      <c r="G188" s="7">
        <v>0.43016491898148151</v>
      </c>
      <c r="H188" s="3">
        <v>4090</v>
      </c>
      <c r="I188" s="26" t="s">
        <v>244</v>
      </c>
      <c r="J188" s="3">
        <v>66</v>
      </c>
      <c r="K188" s="26" t="s">
        <v>211</v>
      </c>
      <c r="L188" s="26" t="s">
        <v>211</v>
      </c>
      <c r="N188" s="26" t="s">
        <v>211</v>
      </c>
      <c r="P188" s="26" t="s">
        <v>245</v>
      </c>
      <c r="AM188" s="8">
        <v>43720</v>
      </c>
      <c r="AN188" s="26" t="s">
        <v>222</v>
      </c>
      <c r="AP188">
        <v>1605</v>
      </c>
      <c r="AQ188">
        <v>1090</v>
      </c>
    </row>
    <row r="189" spans="1:43" hidden="1" x14ac:dyDescent="0.25">
      <c r="A189" s="26" t="s">
        <v>216</v>
      </c>
      <c r="B189" s="5">
        <v>43647</v>
      </c>
      <c r="C189" s="6">
        <v>2</v>
      </c>
      <c r="D189" s="26" t="s">
        <v>217</v>
      </c>
      <c r="E189" s="26" t="s">
        <v>289</v>
      </c>
      <c r="F189" s="26" t="s">
        <v>252</v>
      </c>
      <c r="G189" s="7">
        <v>0.43157428240740742</v>
      </c>
      <c r="H189" s="3">
        <v>1</v>
      </c>
      <c r="I189" s="26" t="s">
        <v>220</v>
      </c>
      <c r="J189" s="3">
        <v>2</v>
      </c>
      <c r="K189" s="26" t="s">
        <v>211</v>
      </c>
      <c r="L189" s="26" t="s">
        <v>211</v>
      </c>
      <c r="N189" s="26" t="s">
        <v>211</v>
      </c>
      <c r="P189" s="26" t="s">
        <v>221</v>
      </c>
      <c r="AM189" s="8">
        <v>43720</v>
      </c>
      <c r="AN189" s="26" t="s">
        <v>222</v>
      </c>
      <c r="AP189">
        <v>1837</v>
      </c>
      <c r="AQ189">
        <v>1090</v>
      </c>
    </row>
    <row r="190" spans="1:43" hidden="1" x14ac:dyDescent="0.25">
      <c r="A190" s="26" t="s">
        <v>216</v>
      </c>
      <c r="B190" s="5">
        <v>43647</v>
      </c>
      <c r="C190" s="6">
        <v>2</v>
      </c>
      <c r="D190" s="26" t="s">
        <v>217</v>
      </c>
      <c r="E190" s="26" t="s">
        <v>289</v>
      </c>
      <c r="F190" s="26" t="s">
        <v>223</v>
      </c>
      <c r="G190" s="7">
        <v>0.43157428240740742</v>
      </c>
      <c r="H190" s="3">
        <v>1</v>
      </c>
      <c r="I190" s="26" t="s">
        <v>228</v>
      </c>
      <c r="J190" s="26" t="s">
        <v>234</v>
      </c>
      <c r="Q190" s="1">
        <v>1</v>
      </c>
      <c r="AM190" s="8">
        <v>43720</v>
      </c>
      <c r="AN190" s="26" t="s">
        <v>222</v>
      </c>
      <c r="AP190">
        <v>1</v>
      </c>
      <c r="AQ190">
        <v>1</v>
      </c>
    </row>
    <row r="191" spans="1:43" hidden="1" x14ac:dyDescent="0.25">
      <c r="A191" s="26" t="s">
        <v>216</v>
      </c>
      <c r="B191" s="5">
        <v>43647</v>
      </c>
      <c r="C191" s="6">
        <v>2</v>
      </c>
      <c r="D191" s="26" t="s">
        <v>217</v>
      </c>
      <c r="E191" s="26" t="s">
        <v>289</v>
      </c>
      <c r="F191" s="26" t="s">
        <v>223</v>
      </c>
      <c r="G191" s="7">
        <v>0.43157428240740742</v>
      </c>
      <c r="H191" s="3">
        <v>1</v>
      </c>
      <c r="I191" s="26" t="s">
        <v>230</v>
      </c>
      <c r="J191" s="26" t="s">
        <v>250</v>
      </c>
      <c r="Q191" s="1">
        <v>2</v>
      </c>
      <c r="AM191" s="8">
        <v>43720</v>
      </c>
      <c r="AN191" s="26" t="s">
        <v>222</v>
      </c>
      <c r="AP191">
        <v>1</v>
      </c>
      <c r="AQ191">
        <v>1</v>
      </c>
    </row>
    <row r="192" spans="1:43" hidden="1" x14ac:dyDescent="0.25">
      <c r="A192" s="26" t="s">
        <v>216</v>
      </c>
      <c r="B192" s="5">
        <v>43647</v>
      </c>
      <c r="C192" s="6">
        <v>2</v>
      </c>
      <c r="D192" s="26" t="s">
        <v>217</v>
      </c>
      <c r="E192" s="26" t="s">
        <v>289</v>
      </c>
      <c r="F192" s="26" t="s">
        <v>223</v>
      </c>
      <c r="G192" s="7">
        <v>0.43157428240740742</v>
      </c>
      <c r="H192" s="3">
        <v>1</v>
      </c>
      <c r="I192" s="26" t="s">
        <v>224</v>
      </c>
      <c r="J192" s="26" t="s">
        <v>253</v>
      </c>
      <c r="Q192" s="1">
        <v>1</v>
      </c>
      <c r="AM192" s="8">
        <v>43720</v>
      </c>
      <c r="AN192" s="26" t="s">
        <v>222</v>
      </c>
      <c r="AP192">
        <v>1</v>
      </c>
      <c r="AQ192">
        <v>1</v>
      </c>
    </row>
    <row r="193" spans="1:43" hidden="1" x14ac:dyDescent="0.25">
      <c r="A193" s="26" t="s">
        <v>216</v>
      </c>
      <c r="B193" s="5">
        <v>43647</v>
      </c>
      <c r="C193" s="6">
        <v>2</v>
      </c>
      <c r="D193" s="26" t="s">
        <v>217</v>
      </c>
      <c r="E193" s="26" t="s">
        <v>289</v>
      </c>
      <c r="F193" s="26" t="s">
        <v>223</v>
      </c>
      <c r="G193" s="7">
        <v>0.43157428240740742</v>
      </c>
      <c r="H193" s="3">
        <v>1</v>
      </c>
      <c r="I193" s="26" t="s">
        <v>226</v>
      </c>
      <c r="J193" s="26" t="s">
        <v>254</v>
      </c>
      <c r="Q193" s="1">
        <v>1</v>
      </c>
      <c r="AM193" s="8">
        <v>43720</v>
      </c>
      <c r="AN193" s="26" t="s">
        <v>222</v>
      </c>
      <c r="AP193">
        <v>1</v>
      </c>
      <c r="AQ193">
        <v>1</v>
      </c>
    </row>
    <row r="194" spans="1:43" hidden="1" x14ac:dyDescent="0.25">
      <c r="A194" s="26" t="s">
        <v>216</v>
      </c>
      <c r="B194" s="5">
        <v>43647</v>
      </c>
      <c r="C194" s="6">
        <v>2</v>
      </c>
      <c r="D194" s="26" t="s">
        <v>217</v>
      </c>
      <c r="E194" s="26" t="s">
        <v>289</v>
      </c>
      <c r="F194" s="26" t="s">
        <v>223</v>
      </c>
      <c r="G194" s="7">
        <v>0.43246280956507455</v>
      </c>
      <c r="H194" s="3">
        <v>501</v>
      </c>
      <c r="I194" s="26" t="s">
        <v>228</v>
      </c>
      <c r="J194" s="26" t="s">
        <v>236</v>
      </c>
      <c r="Q194" s="1">
        <v>1</v>
      </c>
      <c r="AM194" s="8">
        <v>43720</v>
      </c>
      <c r="AN194" s="26" t="s">
        <v>222</v>
      </c>
      <c r="AP194">
        <v>1</v>
      </c>
      <c r="AQ194">
        <v>1</v>
      </c>
    </row>
    <row r="195" spans="1:43" hidden="1" x14ac:dyDescent="0.25">
      <c r="A195" s="26" t="s">
        <v>216</v>
      </c>
      <c r="B195" s="5">
        <v>43647</v>
      </c>
      <c r="C195" s="6">
        <v>2</v>
      </c>
      <c r="D195" s="26" t="s">
        <v>217</v>
      </c>
      <c r="E195" s="26" t="s">
        <v>289</v>
      </c>
      <c r="F195" s="26" t="s">
        <v>223</v>
      </c>
      <c r="G195" s="7">
        <v>0.43246280956507455</v>
      </c>
      <c r="H195" s="3">
        <v>501</v>
      </c>
      <c r="I195" s="26" t="s">
        <v>230</v>
      </c>
      <c r="J195" s="26" t="s">
        <v>258</v>
      </c>
      <c r="Q195" s="1">
        <v>3</v>
      </c>
      <c r="AM195" s="8">
        <v>43720</v>
      </c>
      <c r="AN195" s="26" t="s">
        <v>222</v>
      </c>
      <c r="AP195">
        <v>1</v>
      </c>
      <c r="AQ195">
        <v>1</v>
      </c>
    </row>
    <row r="196" spans="1:43" hidden="1" x14ac:dyDescent="0.25">
      <c r="A196" s="26" t="s">
        <v>216</v>
      </c>
      <c r="B196" s="5">
        <v>43647</v>
      </c>
      <c r="C196" s="6">
        <v>2</v>
      </c>
      <c r="D196" s="26" t="s">
        <v>217</v>
      </c>
      <c r="E196" s="26" t="s">
        <v>289</v>
      </c>
      <c r="F196" s="26" t="s">
        <v>223</v>
      </c>
      <c r="G196" s="7">
        <v>0.43246280956507455</v>
      </c>
      <c r="H196" s="3">
        <v>501</v>
      </c>
      <c r="I196" s="26" t="s">
        <v>224</v>
      </c>
      <c r="J196" s="26" t="s">
        <v>259</v>
      </c>
      <c r="Q196" s="1">
        <v>1</v>
      </c>
      <c r="AM196" s="8">
        <v>43720</v>
      </c>
      <c r="AN196" s="26" t="s">
        <v>222</v>
      </c>
      <c r="AP196">
        <v>1</v>
      </c>
      <c r="AQ196">
        <v>1</v>
      </c>
    </row>
    <row r="197" spans="1:43" hidden="1" x14ac:dyDescent="0.25">
      <c r="A197" s="26" t="s">
        <v>216</v>
      </c>
      <c r="B197" s="5">
        <v>43647</v>
      </c>
      <c r="C197" s="6">
        <v>2</v>
      </c>
      <c r="D197" s="26" t="s">
        <v>217</v>
      </c>
      <c r="E197" s="26" t="s">
        <v>289</v>
      </c>
      <c r="F197" s="26" t="s">
        <v>223</v>
      </c>
      <c r="G197" s="7">
        <v>0.43246280956507455</v>
      </c>
      <c r="H197" s="3">
        <v>501</v>
      </c>
      <c r="I197" s="26" t="s">
        <v>226</v>
      </c>
      <c r="J197" s="26" t="s">
        <v>260</v>
      </c>
      <c r="Q197" s="1">
        <v>1</v>
      </c>
      <c r="AM197" s="8">
        <v>43720</v>
      </c>
      <c r="AN197" s="26" t="s">
        <v>222</v>
      </c>
      <c r="AP197">
        <v>1</v>
      </c>
      <c r="AQ197">
        <v>1</v>
      </c>
    </row>
    <row r="198" spans="1:43" hidden="1" x14ac:dyDescent="0.25">
      <c r="A198" s="26" t="s">
        <v>216</v>
      </c>
      <c r="B198" s="5">
        <v>43647</v>
      </c>
      <c r="C198" s="6">
        <v>2</v>
      </c>
      <c r="D198" s="26" t="s">
        <v>217</v>
      </c>
      <c r="E198" s="26" t="s">
        <v>289</v>
      </c>
      <c r="F198" s="26" t="s">
        <v>223</v>
      </c>
      <c r="G198" s="7">
        <v>0.43335133672274162</v>
      </c>
      <c r="H198" s="3">
        <v>1001</v>
      </c>
      <c r="I198" s="26" t="s">
        <v>228</v>
      </c>
      <c r="J198" s="26" t="s">
        <v>237</v>
      </c>
      <c r="Q198" s="1">
        <v>1</v>
      </c>
      <c r="AM198" s="8">
        <v>43720</v>
      </c>
      <c r="AN198" s="26" t="s">
        <v>222</v>
      </c>
      <c r="AP198">
        <v>1</v>
      </c>
      <c r="AQ198">
        <v>1</v>
      </c>
    </row>
    <row r="199" spans="1:43" hidden="1" x14ac:dyDescent="0.25">
      <c r="A199" s="26" t="s">
        <v>216</v>
      </c>
      <c r="B199" s="5">
        <v>43647</v>
      </c>
      <c r="C199" s="6">
        <v>2</v>
      </c>
      <c r="D199" s="26" t="s">
        <v>217</v>
      </c>
      <c r="E199" s="26" t="s">
        <v>289</v>
      </c>
      <c r="F199" s="26" t="s">
        <v>223</v>
      </c>
      <c r="G199" s="7">
        <v>0.43335133672274162</v>
      </c>
      <c r="H199" s="3">
        <v>1001</v>
      </c>
      <c r="I199" s="26" t="s">
        <v>230</v>
      </c>
      <c r="J199" s="26" t="s">
        <v>261</v>
      </c>
      <c r="Q199" s="1">
        <v>3</v>
      </c>
      <c r="AM199" s="8">
        <v>43720</v>
      </c>
      <c r="AN199" s="26" t="s">
        <v>222</v>
      </c>
      <c r="AP199">
        <v>1</v>
      </c>
      <c r="AQ199">
        <v>1</v>
      </c>
    </row>
    <row r="200" spans="1:43" hidden="1" x14ac:dyDescent="0.25">
      <c r="A200" s="26" t="s">
        <v>216</v>
      </c>
      <c r="B200" s="5">
        <v>43647</v>
      </c>
      <c r="C200" s="6">
        <v>2</v>
      </c>
      <c r="D200" s="26" t="s">
        <v>217</v>
      </c>
      <c r="E200" s="26" t="s">
        <v>289</v>
      </c>
      <c r="F200" s="26" t="s">
        <v>223</v>
      </c>
      <c r="G200" s="7">
        <v>0.43335133672274162</v>
      </c>
      <c r="H200" s="3">
        <v>1001</v>
      </c>
      <c r="I200" s="26" t="s">
        <v>224</v>
      </c>
      <c r="J200" s="26" t="s">
        <v>262</v>
      </c>
      <c r="Q200" s="1">
        <v>1</v>
      </c>
      <c r="AM200" s="8">
        <v>43720</v>
      </c>
      <c r="AN200" s="26" t="s">
        <v>222</v>
      </c>
      <c r="AP200">
        <v>1</v>
      </c>
      <c r="AQ200">
        <v>1</v>
      </c>
    </row>
    <row r="201" spans="1:43" hidden="1" x14ac:dyDescent="0.25">
      <c r="A201" s="26" t="s">
        <v>216</v>
      </c>
      <c r="B201" s="5">
        <v>43647</v>
      </c>
      <c r="C201" s="6">
        <v>2</v>
      </c>
      <c r="D201" s="26" t="s">
        <v>217</v>
      </c>
      <c r="E201" s="26" t="s">
        <v>289</v>
      </c>
      <c r="F201" s="26" t="s">
        <v>223</v>
      </c>
      <c r="G201" s="7">
        <v>0.43335133672274162</v>
      </c>
      <c r="H201" s="3">
        <v>1001</v>
      </c>
      <c r="I201" s="26" t="s">
        <v>226</v>
      </c>
      <c r="J201" s="26" t="s">
        <v>263</v>
      </c>
      <c r="Q201" s="1">
        <v>1</v>
      </c>
      <c r="AM201" s="8">
        <v>43720</v>
      </c>
      <c r="AN201" s="26" t="s">
        <v>222</v>
      </c>
      <c r="AP201">
        <v>1</v>
      </c>
      <c r="AQ201">
        <v>1</v>
      </c>
    </row>
    <row r="202" spans="1:43" hidden="1" x14ac:dyDescent="0.25">
      <c r="A202" s="26" t="s">
        <v>216</v>
      </c>
      <c r="B202" s="5">
        <v>43647</v>
      </c>
      <c r="C202" s="6">
        <v>2</v>
      </c>
      <c r="D202" s="26" t="s">
        <v>217</v>
      </c>
      <c r="E202" s="26" t="s">
        <v>289</v>
      </c>
      <c r="F202" s="26" t="s">
        <v>223</v>
      </c>
      <c r="G202" s="7">
        <v>0.43423986388040875</v>
      </c>
      <c r="H202" s="3">
        <v>1501</v>
      </c>
      <c r="I202" s="26" t="s">
        <v>228</v>
      </c>
      <c r="J202" s="26" t="s">
        <v>238</v>
      </c>
      <c r="Q202" s="1">
        <v>1</v>
      </c>
      <c r="AM202" s="8">
        <v>43720</v>
      </c>
      <c r="AN202" s="26" t="s">
        <v>222</v>
      </c>
      <c r="AP202">
        <v>1</v>
      </c>
      <c r="AQ202">
        <v>1</v>
      </c>
    </row>
    <row r="203" spans="1:43" hidden="1" x14ac:dyDescent="0.25">
      <c r="A203" s="26" t="s">
        <v>216</v>
      </c>
      <c r="B203" s="5">
        <v>43647</v>
      </c>
      <c r="C203" s="6">
        <v>2</v>
      </c>
      <c r="D203" s="26" t="s">
        <v>217</v>
      </c>
      <c r="E203" s="26" t="s">
        <v>289</v>
      </c>
      <c r="F203" s="26" t="s">
        <v>223</v>
      </c>
      <c r="G203" s="7">
        <v>0.43423986388040875</v>
      </c>
      <c r="H203" s="3">
        <v>1501</v>
      </c>
      <c r="I203" s="26" t="s">
        <v>230</v>
      </c>
      <c r="J203" s="26" t="s">
        <v>266</v>
      </c>
      <c r="Q203" s="1">
        <v>3</v>
      </c>
      <c r="AM203" s="8">
        <v>43720</v>
      </c>
      <c r="AN203" s="26" t="s">
        <v>222</v>
      </c>
      <c r="AP203">
        <v>1</v>
      </c>
      <c r="AQ203">
        <v>1</v>
      </c>
    </row>
    <row r="204" spans="1:43" hidden="1" x14ac:dyDescent="0.25">
      <c r="A204" s="26" t="s">
        <v>216</v>
      </c>
      <c r="B204" s="5">
        <v>43647</v>
      </c>
      <c r="C204" s="6">
        <v>2</v>
      </c>
      <c r="D204" s="26" t="s">
        <v>217</v>
      </c>
      <c r="E204" s="26" t="s">
        <v>289</v>
      </c>
      <c r="F204" s="26" t="s">
        <v>223</v>
      </c>
      <c r="G204" s="7">
        <v>0.43423986388040875</v>
      </c>
      <c r="H204" s="3">
        <v>1501</v>
      </c>
      <c r="I204" s="26" t="s">
        <v>224</v>
      </c>
      <c r="J204" s="26" t="s">
        <v>267</v>
      </c>
      <c r="Q204" s="1">
        <v>1</v>
      </c>
      <c r="AM204" s="8">
        <v>43720</v>
      </c>
      <c r="AN204" s="26" t="s">
        <v>222</v>
      </c>
      <c r="AP204">
        <v>1</v>
      </c>
      <c r="AQ204">
        <v>1</v>
      </c>
    </row>
    <row r="205" spans="1:43" hidden="1" x14ac:dyDescent="0.25">
      <c r="A205" s="26" t="s">
        <v>216</v>
      </c>
      <c r="B205" s="5">
        <v>43647</v>
      </c>
      <c r="C205" s="6">
        <v>2</v>
      </c>
      <c r="D205" s="26" t="s">
        <v>217</v>
      </c>
      <c r="E205" s="26" t="s">
        <v>289</v>
      </c>
      <c r="F205" s="26" t="s">
        <v>223</v>
      </c>
      <c r="G205" s="7">
        <v>0.43423986388040875</v>
      </c>
      <c r="H205" s="3">
        <v>1501</v>
      </c>
      <c r="I205" s="26" t="s">
        <v>226</v>
      </c>
      <c r="J205" s="26" t="s">
        <v>268</v>
      </c>
      <c r="Q205" s="1">
        <v>1</v>
      </c>
      <c r="AM205" s="8">
        <v>43720</v>
      </c>
      <c r="AN205" s="26" t="s">
        <v>222</v>
      </c>
      <c r="AP205">
        <v>1</v>
      </c>
      <c r="AQ205">
        <v>1</v>
      </c>
    </row>
    <row r="206" spans="1:43" hidden="1" x14ac:dyDescent="0.25">
      <c r="A206" s="26" t="s">
        <v>216</v>
      </c>
      <c r="B206" s="5">
        <v>43647</v>
      </c>
      <c r="C206" s="6">
        <v>2</v>
      </c>
      <c r="D206" s="26" t="s">
        <v>217</v>
      </c>
      <c r="E206" s="26" t="s">
        <v>289</v>
      </c>
      <c r="F206" s="26" t="s">
        <v>252</v>
      </c>
      <c r="G206" s="7">
        <v>0.43503950231481481</v>
      </c>
      <c r="H206" s="3">
        <v>1950</v>
      </c>
      <c r="I206" s="26" t="s">
        <v>247</v>
      </c>
      <c r="J206" s="3">
        <v>9</v>
      </c>
      <c r="K206" s="26" t="s">
        <v>290</v>
      </c>
      <c r="L206" s="26" t="s">
        <v>121</v>
      </c>
      <c r="M206" s="26" t="s">
        <v>249</v>
      </c>
      <c r="N206" s="26" t="s">
        <v>180</v>
      </c>
      <c r="O206" s="26" t="s">
        <v>249</v>
      </c>
      <c r="P206" s="26" t="s">
        <v>25</v>
      </c>
      <c r="R206" s="26" t="s">
        <v>152</v>
      </c>
      <c r="U206" s="24">
        <v>27.1</v>
      </c>
      <c r="V206" s="24">
        <v>28.5</v>
      </c>
      <c r="W206" s="24">
        <v>28.5</v>
      </c>
      <c r="X206" s="24">
        <v>28.5</v>
      </c>
      <c r="Y206" s="24">
        <v>28.5</v>
      </c>
      <c r="AE206" s="26" t="s">
        <v>256</v>
      </c>
      <c r="AF206" s="26" t="s">
        <v>256</v>
      </c>
      <c r="AH206" s="26" t="s">
        <v>291</v>
      </c>
      <c r="AM206" s="8">
        <v>43720</v>
      </c>
      <c r="AN206" s="26" t="s">
        <v>222</v>
      </c>
      <c r="AP206">
        <v>860</v>
      </c>
      <c r="AQ206">
        <v>1138</v>
      </c>
    </row>
    <row r="207" spans="1:43" hidden="1" x14ac:dyDescent="0.25">
      <c r="A207" s="26" t="s">
        <v>216</v>
      </c>
      <c r="B207" s="5">
        <v>43647</v>
      </c>
      <c r="C207" s="6">
        <v>2</v>
      </c>
      <c r="D207" s="26" t="s">
        <v>217</v>
      </c>
      <c r="E207" s="26" t="s">
        <v>289</v>
      </c>
      <c r="F207" s="26" t="s">
        <v>223</v>
      </c>
      <c r="G207" s="7">
        <v>0.43512839103807588</v>
      </c>
      <c r="H207" s="3">
        <v>2001</v>
      </c>
      <c r="I207" s="26" t="s">
        <v>228</v>
      </c>
      <c r="J207" s="26" t="s">
        <v>240</v>
      </c>
      <c r="Q207" s="1">
        <v>1</v>
      </c>
      <c r="AM207" s="8">
        <v>43720</v>
      </c>
      <c r="AN207" s="26" t="s">
        <v>222</v>
      </c>
      <c r="AP207">
        <v>1</v>
      </c>
      <c r="AQ207">
        <v>1</v>
      </c>
    </row>
    <row r="208" spans="1:43" hidden="1" x14ac:dyDescent="0.25">
      <c r="A208" s="26" t="s">
        <v>216</v>
      </c>
      <c r="B208" s="5">
        <v>43647</v>
      </c>
      <c r="C208" s="6">
        <v>2</v>
      </c>
      <c r="D208" s="26" t="s">
        <v>217</v>
      </c>
      <c r="E208" s="26" t="s">
        <v>289</v>
      </c>
      <c r="F208" s="26" t="s">
        <v>223</v>
      </c>
      <c r="G208" s="7">
        <v>0.43512839103807588</v>
      </c>
      <c r="H208" s="3">
        <v>2001</v>
      </c>
      <c r="I208" s="26" t="s">
        <v>230</v>
      </c>
      <c r="J208" s="26" t="s">
        <v>269</v>
      </c>
      <c r="Q208" s="1">
        <v>3</v>
      </c>
      <c r="AM208" s="8">
        <v>43720</v>
      </c>
      <c r="AN208" s="26" t="s">
        <v>222</v>
      </c>
      <c r="AP208">
        <v>1</v>
      </c>
      <c r="AQ208">
        <v>1</v>
      </c>
    </row>
    <row r="209" spans="1:43" hidden="1" x14ac:dyDescent="0.25">
      <c r="A209" s="26" t="s">
        <v>216</v>
      </c>
      <c r="B209" s="5">
        <v>43647</v>
      </c>
      <c r="C209" s="6">
        <v>2</v>
      </c>
      <c r="D209" s="26" t="s">
        <v>217</v>
      </c>
      <c r="E209" s="26" t="s">
        <v>289</v>
      </c>
      <c r="F209" s="26" t="s">
        <v>223</v>
      </c>
      <c r="G209" s="7">
        <v>0.43512839103807588</v>
      </c>
      <c r="H209" s="3">
        <v>2001</v>
      </c>
      <c r="I209" s="26" t="s">
        <v>224</v>
      </c>
      <c r="J209" s="26" t="s">
        <v>270</v>
      </c>
      <c r="Q209" s="1">
        <v>1</v>
      </c>
      <c r="AM209" s="8">
        <v>43720</v>
      </c>
      <c r="AN209" s="26" t="s">
        <v>222</v>
      </c>
      <c r="AP209">
        <v>1</v>
      </c>
      <c r="AQ209">
        <v>1</v>
      </c>
    </row>
    <row r="210" spans="1:43" hidden="1" x14ac:dyDescent="0.25">
      <c r="A210" s="26" t="s">
        <v>216</v>
      </c>
      <c r="B210" s="5">
        <v>43647</v>
      </c>
      <c r="C210" s="6">
        <v>2</v>
      </c>
      <c r="D210" s="26" t="s">
        <v>217</v>
      </c>
      <c r="E210" s="26" t="s">
        <v>289</v>
      </c>
      <c r="F210" s="26" t="s">
        <v>223</v>
      </c>
      <c r="G210" s="7">
        <v>0.43512839103807588</v>
      </c>
      <c r="H210" s="3">
        <v>2001</v>
      </c>
      <c r="I210" s="26" t="s">
        <v>226</v>
      </c>
      <c r="J210" s="26" t="s">
        <v>271</v>
      </c>
      <c r="Q210" s="1">
        <v>1</v>
      </c>
      <c r="AM210" s="8">
        <v>43720</v>
      </c>
      <c r="AN210" s="26" t="s">
        <v>222</v>
      </c>
      <c r="AP210">
        <v>1</v>
      </c>
      <c r="AQ210">
        <v>1</v>
      </c>
    </row>
    <row r="211" spans="1:43" hidden="1" x14ac:dyDescent="0.25">
      <c r="A211" s="26" t="s">
        <v>216</v>
      </c>
      <c r="B211" s="5">
        <v>43647</v>
      </c>
      <c r="C211" s="6">
        <v>2</v>
      </c>
      <c r="D211" s="26" t="s">
        <v>217</v>
      </c>
      <c r="E211" s="26" t="s">
        <v>289</v>
      </c>
      <c r="F211" s="26" t="s">
        <v>252</v>
      </c>
      <c r="G211" s="7">
        <v>0.43595467592592591</v>
      </c>
      <c r="H211" s="3">
        <v>2465</v>
      </c>
      <c r="I211" s="26" t="s">
        <v>292</v>
      </c>
      <c r="J211" s="3">
        <v>14</v>
      </c>
      <c r="K211" s="26" t="s">
        <v>293</v>
      </c>
      <c r="L211" s="26" t="s">
        <v>141</v>
      </c>
      <c r="M211" s="26" t="s">
        <v>249</v>
      </c>
      <c r="N211" s="26" t="s">
        <v>194</v>
      </c>
      <c r="O211" s="26" t="s">
        <v>249</v>
      </c>
      <c r="P211" s="26" t="s">
        <v>294</v>
      </c>
      <c r="AG211" s="26" t="s">
        <v>160</v>
      </c>
      <c r="AJ211" s="26" t="s">
        <v>295</v>
      </c>
      <c r="AM211" s="8">
        <v>43720</v>
      </c>
      <c r="AN211" s="26" t="s">
        <v>222</v>
      </c>
      <c r="AP211">
        <v>890</v>
      </c>
      <c r="AQ211">
        <v>1048</v>
      </c>
    </row>
    <row r="212" spans="1:43" hidden="1" x14ac:dyDescent="0.25">
      <c r="A212" s="26" t="s">
        <v>216</v>
      </c>
      <c r="B212" s="5">
        <v>43647</v>
      </c>
      <c r="C212" s="6">
        <v>2</v>
      </c>
      <c r="D212" s="26" t="s">
        <v>217</v>
      </c>
      <c r="E212" s="26" t="s">
        <v>289</v>
      </c>
      <c r="F212" s="26" t="s">
        <v>223</v>
      </c>
      <c r="G212" s="7">
        <v>0.43601691819574295</v>
      </c>
      <c r="H212" s="3">
        <v>2501</v>
      </c>
      <c r="I212" s="26" t="s">
        <v>228</v>
      </c>
      <c r="J212" s="26" t="s">
        <v>241</v>
      </c>
      <c r="Q212" s="1">
        <v>1</v>
      </c>
      <c r="AM212" s="8">
        <v>43720</v>
      </c>
      <c r="AN212" s="26" t="s">
        <v>222</v>
      </c>
      <c r="AP212">
        <v>1</v>
      </c>
      <c r="AQ212">
        <v>1</v>
      </c>
    </row>
    <row r="213" spans="1:43" hidden="1" x14ac:dyDescent="0.25">
      <c r="A213" s="26" t="s">
        <v>216</v>
      </c>
      <c r="B213" s="5">
        <v>43647</v>
      </c>
      <c r="C213" s="6">
        <v>2</v>
      </c>
      <c r="D213" s="26" t="s">
        <v>217</v>
      </c>
      <c r="E213" s="26" t="s">
        <v>289</v>
      </c>
      <c r="F213" s="26" t="s">
        <v>223</v>
      </c>
      <c r="G213" s="7">
        <v>0.43601691819574295</v>
      </c>
      <c r="H213" s="3">
        <v>2501</v>
      </c>
      <c r="I213" s="26" t="s">
        <v>230</v>
      </c>
      <c r="J213" s="26" t="s">
        <v>272</v>
      </c>
      <c r="Q213" s="1">
        <v>3</v>
      </c>
      <c r="AM213" s="8">
        <v>43720</v>
      </c>
      <c r="AN213" s="26" t="s">
        <v>222</v>
      </c>
      <c r="AP213">
        <v>1</v>
      </c>
      <c r="AQ213">
        <v>1</v>
      </c>
    </row>
    <row r="214" spans="1:43" hidden="1" x14ac:dyDescent="0.25">
      <c r="A214" s="26" t="s">
        <v>216</v>
      </c>
      <c r="B214" s="5">
        <v>43647</v>
      </c>
      <c r="C214" s="6">
        <v>2</v>
      </c>
      <c r="D214" s="26" t="s">
        <v>217</v>
      </c>
      <c r="E214" s="26" t="s">
        <v>289</v>
      </c>
      <c r="F214" s="26" t="s">
        <v>223</v>
      </c>
      <c r="G214" s="7">
        <v>0.43601691819574295</v>
      </c>
      <c r="H214" s="3">
        <v>2501</v>
      </c>
      <c r="I214" s="26" t="s">
        <v>224</v>
      </c>
      <c r="J214" s="26" t="s">
        <v>273</v>
      </c>
      <c r="Q214" s="1">
        <v>1</v>
      </c>
      <c r="AM214" s="8">
        <v>43720</v>
      </c>
      <c r="AN214" s="26" t="s">
        <v>222</v>
      </c>
      <c r="AP214">
        <v>1</v>
      </c>
      <c r="AQ214">
        <v>1</v>
      </c>
    </row>
    <row r="215" spans="1:43" hidden="1" x14ac:dyDescent="0.25">
      <c r="A215" s="26" t="s">
        <v>216</v>
      </c>
      <c r="B215" s="5">
        <v>43647</v>
      </c>
      <c r="C215" s="6">
        <v>2</v>
      </c>
      <c r="D215" s="26" t="s">
        <v>217</v>
      </c>
      <c r="E215" s="26" t="s">
        <v>289</v>
      </c>
      <c r="F215" s="26" t="s">
        <v>223</v>
      </c>
      <c r="G215" s="7">
        <v>0.43601691819574295</v>
      </c>
      <c r="H215" s="3">
        <v>2501</v>
      </c>
      <c r="I215" s="26" t="s">
        <v>226</v>
      </c>
      <c r="J215" s="26" t="s">
        <v>274</v>
      </c>
      <c r="Q215" s="1">
        <v>1</v>
      </c>
      <c r="AM215" s="8">
        <v>43720</v>
      </c>
      <c r="AN215" s="26" t="s">
        <v>222</v>
      </c>
      <c r="AP215">
        <v>1</v>
      </c>
      <c r="AQ215">
        <v>1</v>
      </c>
    </row>
    <row r="216" spans="1:43" hidden="1" x14ac:dyDescent="0.25">
      <c r="A216" s="26" t="s">
        <v>216</v>
      </c>
      <c r="B216" s="5">
        <v>43647</v>
      </c>
      <c r="C216" s="6">
        <v>2</v>
      </c>
      <c r="D216" s="26" t="s">
        <v>217</v>
      </c>
      <c r="E216" s="26" t="s">
        <v>289</v>
      </c>
      <c r="F216" s="26" t="s">
        <v>223</v>
      </c>
      <c r="G216" s="7">
        <v>0.43690544535341008</v>
      </c>
      <c r="H216" s="3">
        <v>3001</v>
      </c>
      <c r="I216" s="26" t="s">
        <v>228</v>
      </c>
      <c r="J216" s="26" t="s">
        <v>242</v>
      </c>
      <c r="Q216" s="1">
        <v>1</v>
      </c>
      <c r="AM216" s="8">
        <v>43720</v>
      </c>
      <c r="AN216" s="26" t="s">
        <v>222</v>
      </c>
      <c r="AP216">
        <v>1</v>
      </c>
      <c r="AQ216">
        <v>1</v>
      </c>
    </row>
    <row r="217" spans="1:43" hidden="1" x14ac:dyDescent="0.25">
      <c r="A217" s="26" t="s">
        <v>216</v>
      </c>
      <c r="B217" s="5">
        <v>43647</v>
      </c>
      <c r="C217" s="6">
        <v>2</v>
      </c>
      <c r="D217" s="26" t="s">
        <v>217</v>
      </c>
      <c r="E217" s="26" t="s">
        <v>289</v>
      </c>
      <c r="F217" s="26" t="s">
        <v>223</v>
      </c>
      <c r="G217" s="7">
        <v>0.43690544535341008</v>
      </c>
      <c r="H217" s="3">
        <v>3001</v>
      </c>
      <c r="I217" s="26" t="s">
        <v>230</v>
      </c>
      <c r="J217" s="26" t="s">
        <v>275</v>
      </c>
      <c r="Q217" s="1">
        <v>2</v>
      </c>
      <c r="AM217" s="8">
        <v>43720</v>
      </c>
      <c r="AN217" s="26" t="s">
        <v>222</v>
      </c>
      <c r="AP217">
        <v>1</v>
      </c>
      <c r="AQ217">
        <v>1</v>
      </c>
    </row>
    <row r="218" spans="1:43" hidden="1" x14ac:dyDescent="0.25">
      <c r="A218" s="26" t="s">
        <v>216</v>
      </c>
      <c r="B218" s="5">
        <v>43647</v>
      </c>
      <c r="C218" s="6">
        <v>2</v>
      </c>
      <c r="D218" s="26" t="s">
        <v>217</v>
      </c>
      <c r="E218" s="26" t="s">
        <v>289</v>
      </c>
      <c r="F218" s="26" t="s">
        <v>223</v>
      </c>
      <c r="G218" s="7">
        <v>0.43690544535341008</v>
      </c>
      <c r="H218" s="3">
        <v>3001</v>
      </c>
      <c r="I218" s="26" t="s">
        <v>224</v>
      </c>
      <c r="J218" s="26" t="s">
        <v>277</v>
      </c>
      <c r="Q218" s="1">
        <v>1</v>
      </c>
      <c r="AM218" s="8">
        <v>43720</v>
      </c>
      <c r="AN218" s="26" t="s">
        <v>222</v>
      </c>
      <c r="AP218">
        <v>1</v>
      </c>
      <c r="AQ218">
        <v>1</v>
      </c>
    </row>
    <row r="219" spans="1:43" hidden="1" x14ac:dyDescent="0.25">
      <c r="A219" s="26" t="s">
        <v>216</v>
      </c>
      <c r="B219" s="5">
        <v>43647</v>
      </c>
      <c r="C219" s="6">
        <v>2</v>
      </c>
      <c r="D219" s="26" t="s">
        <v>217</v>
      </c>
      <c r="E219" s="26" t="s">
        <v>289</v>
      </c>
      <c r="F219" s="26" t="s">
        <v>223</v>
      </c>
      <c r="G219" s="7">
        <v>0.43690544535341008</v>
      </c>
      <c r="H219" s="3">
        <v>3001</v>
      </c>
      <c r="I219" s="26" t="s">
        <v>226</v>
      </c>
      <c r="J219" s="26" t="s">
        <v>278</v>
      </c>
      <c r="Q219" s="1">
        <v>1</v>
      </c>
      <c r="AM219" s="8">
        <v>43720</v>
      </c>
      <c r="AN219" s="26" t="s">
        <v>222</v>
      </c>
      <c r="AP219">
        <v>1</v>
      </c>
      <c r="AQ219">
        <v>1</v>
      </c>
    </row>
    <row r="220" spans="1:43" hidden="1" x14ac:dyDescent="0.25">
      <c r="A220" s="26" t="s">
        <v>216</v>
      </c>
      <c r="B220" s="5">
        <v>43647</v>
      </c>
      <c r="C220" s="6">
        <v>2</v>
      </c>
      <c r="D220" s="26" t="s">
        <v>217</v>
      </c>
      <c r="E220" s="26" t="s">
        <v>289</v>
      </c>
      <c r="F220" s="26" t="s">
        <v>252</v>
      </c>
      <c r="G220" s="7">
        <v>0.43778331018518518</v>
      </c>
      <c r="H220" s="3">
        <v>3494</v>
      </c>
      <c r="I220" s="26" t="s">
        <v>244</v>
      </c>
      <c r="J220" s="3">
        <v>45</v>
      </c>
      <c r="K220" s="26" t="s">
        <v>211</v>
      </c>
      <c r="L220" s="26" t="s">
        <v>211</v>
      </c>
      <c r="N220" s="26" t="s">
        <v>211</v>
      </c>
      <c r="P220" s="26" t="s">
        <v>245</v>
      </c>
      <c r="AM220" s="8">
        <v>43720</v>
      </c>
      <c r="AN220" s="26" t="s">
        <v>222</v>
      </c>
      <c r="AP220">
        <v>1790</v>
      </c>
      <c r="AQ220">
        <v>1092</v>
      </c>
    </row>
    <row r="221" spans="1:43" hidden="1" x14ac:dyDescent="0.25">
      <c r="A221" s="26" t="s">
        <v>216</v>
      </c>
      <c r="B221" s="5">
        <v>43647</v>
      </c>
      <c r="C221" s="6">
        <v>2</v>
      </c>
      <c r="D221" s="26" t="s">
        <v>217</v>
      </c>
      <c r="E221" s="26" t="s">
        <v>296</v>
      </c>
      <c r="F221" s="26" t="s">
        <v>297</v>
      </c>
      <c r="G221" s="7">
        <v>0.43898855324074071</v>
      </c>
      <c r="H221" s="3">
        <v>1</v>
      </c>
      <c r="I221" s="26" t="s">
        <v>220</v>
      </c>
      <c r="J221" s="3">
        <v>74</v>
      </c>
      <c r="K221" s="26" t="s">
        <v>211</v>
      </c>
      <c r="L221" s="26" t="s">
        <v>211</v>
      </c>
      <c r="N221" s="26" t="s">
        <v>211</v>
      </c>
      <c r="P221" s="26" t="s">
        <v>221</v>
      </c>
      <c r="AM221" s="8">
        <v>43720</v>
      </c>
      <c r="AN221" s="26" t="s">
        <v>222</v>
      </c>
      <c r="AP221">
        <v>1655</v>
      </c>
      <c r="AQ221">
        <v>1097</v>
      </c>
    </row>
    <row r="222" spans="1:43" hidden="1" x14ac:dyDescent="0.25">
      <c r="A222" s="26" t="s">
        <v>216</v>
      </c>
      <c r="B222" s="5">
        <v>43647</v>
      </c>
      <c r="C222" s="6">
        <v>2</v>
      </c>
      <c r="D222" s="26" t="s">
        <v>217</v>
      </c>
      <c r="E222" s="26" t="s">
        <v>296</v>
      </c>
      <c r="F222" s="26" t="s">
        <v>223</v>
      </c>
      <c r="G222" s="7">
        <v>0.43898855324074071</v>
      </c>
      <c r="H222" s="3">
        <v>1</v>
      </c>
      <c r="I222" s="26" t="s">
        <v>228</v>
      </c>
      <c r="J222" s="26" t="s">
        <v>238</v>
      </c>
      <c r="Q222" s="1">
        <v>1</v>
      </c>
      <c r="AM222" s="8">
        <v>43720</v>
      </c>
      <c r="AN222" s="26" t="s">
        <v>222</v>
      </c>
      <c r="AP222">
        <v>1</v>
      </c>
      <c r="AQ222">
        <v>1</v>
      </c>
    </row>
    <row r="223" spans="1:43" hidden="1" x14ac:dyDescent="0.25">
      <c r="A223" s="26" t="s">
        <v>216</v>
      </c>
      <c r="B223" s="5">
        <v>43647</v>
      </c>
      <c r="C223" s="6">
        <v>2</v>
      </c>
      <c r="D223" s="26" t="s">
        <v>217</v>
      </c>
      <c r="E223" s="26" t="s">
        <v>296</v>
      </c>
      <c r="F223" s="26" t="s">
        <v>223</v>
      </c>
      <c r="G223" s="7">
        <v>0.43898855324074071</v>
      </c>
      <c r="H223" s="3">
        <v>1</v>
      </c>
      <c r="I223" s="26" t="s">
        <v>230</v>
      </c>
      <c r="J223" s="26" t="s">
        <v>261</v>
      </c>
      <c r="Q223" s="1">
        <v>3</v>
      </c>
      <c r="AM223" s="8">
        <v>43720</v>
      </c>
      <c r="AN223" s="26" t="s">
        <v>222</v>
      </c>
      <c r="AP223">
        <v>1</v>
      </c>
      <c r="AQ223">
        <v>1</v>
      </c>
    </row>
    <row r="224" spans="1:43" hidden="1" x14ac:dyDescent="0.25">
      <c r="A224" s="26" t="s">
        <v>216</v>
      </c>
      <c r="B224" s="5">
        <v>43647</v>
      </c>
      <c r="C224" s="6">
        <v>2</v>
      </c>
      <c r="D224" s="26" t="s">
        <v>217</v>
      </c>
      <c r="E224" s="26" t="s">
        <v>296</v>
      </c>
      <c r="F224" s="26" t="s">
        <v>223</v>
      </c>
      <c r="G224" s="7">
        <v>0.43898855324074071</v>
      </c>
      <c r="H224" s="3">
        <v>1</v>
      </c>
      <c r="I224" s="26" t="s">
        <v>224</v>
      </c>
      <c r="J224" s="26" t="s">
        <v>262</v>
      </c>
      <c r="Q224" s="1">
        <v>1</v>
      </c>
      <c r="AM224" s="8">
        <v>43720</v>
      </c>
      <c r="AN224" s="26" t="s">
        <v>222</v>
      </c>
      <c r="AP224">
        <v>1</v>
      </c>
      <c r="AQ224">
        <v>1</v>
      </c>
    </row>
    <row r="225" spans="1:43" hidden="1" x14ac:dyDescent="0.25">
      <c r="A225" s="26" t="s">
        <v>216</v>
      </c>
      <c r="B225" s="5">
        <v>43647</v>
      </c>
      <c r="C225" s="6">
        <v>2</v>
      </c>
      <c r="D225" s="26" t="s">
        <v>217</v>
      </c>
      <c r="E225" s="26" t="s">
        <v>296</v>
      </c>
      <c r="F225" s="26" t="s">
        <v>223</v>
      </c>
      <c r="G225" s="7">
        <v>0.43898855324074071</v>
      </c>
      <c r="H225" s="3">
        <v>1</v>
      </c>
      <c r="I225" s="26" t="s">
        <v>226</v>
      </c>
      <c r="J225" s="26" t="s">
        <v>263</v>
      </c>
      <c r="Q225" s="1">
        <v>1</v>
      </c>
      <c r="AM225" s="8">
        <v>43720</v>
      </c>
      <c r="AN225" s="26" t="s">
        <v>222</v>
      </c>
      <c r="AP225">
        <v>1</v>
      </c>
      <c r="AQ225">
        <v>1</v>
      </c>
    </row>
    <row r="226" spans="1:43" hidden="1" x14ac:dyDescent="0.25">
      <c r="A226" s="26" t="s">
        <v>216</v>
      </c>
      <c r="B226" s="5">
        <v>43647</v>
      </c>
      <c r="C226" s="6">
        <v>2</v>
      </c>
      <c r="D226" s="26" t="s">
        <v>217</v>
      </c>
      <c r="E226" s="26" t="s">
        <v>296</v>
      </c>
      <c r="F226" s="26" t="s">
        <v>297</v>
      </c>
      <c r="G226" s="7">
        <v>0.43905434027777779</v>
      </c>
      <c r="H226" s="3">
        <v>38</v>
      </c>
      <c r="I226" s="26" t="s">
        <v>247</v>
      </c>
      <c r="J226" s="3">
        <v>75</v>
      </c>
      <c r="K226" s="26" t="s">
        <v>248</v>
      </c>
      <c r="L226" s="26" t="s">
        <v>74</v>
      </c>
      <c r="M226" s="26" t="s">
        <v>249</v>
      </c>
      <c r="N226" s="26" t="s">
        <v>172</v>
      </c>
      <c r="O226" s="26" t="s">
        <v>249</v>
      </c>
      <c r="P226" s="26" t="s">
        <v>25</v>
      </c>
      <c r="AM226" s="8">
        <v>43720</v>
      </c>
      <c r="AN226" s="26" t="s">
        <v>222</v>
      </c>
      <c r="AP226">
        <v>838</v>
      </c>
      <c r="AQ226">
        <v>1274</v>
      </c>
    </row>
    <row r="227" spans="1:43" hidden="1" x14ac:dyDescent="0.25">
      <c r="A227" s="26" t="s">
        <v>216</v>
      </c>
      <c r="B227" s="5">
        <v>43647</v>
      </c>
      <c r="C227" s="6">
        <v>2</v>
      </c>
      <c r="D227" s="26" t="s">
        <v>217</v>
      </c>
      <c r="E227" s="26" t="s">
        <v>296</v>
      </c>
      <c r="F227" s="26" t="s">
        <v>297</v>
      </c>
      <c r="G227" s="7">
        <v>0.43908280092592594</v>
      </c>
      <c r="H227" s="3">
        <v>54</v>
      </c>
      <c r="I227" s="26" t="s">
        <v>247</v>
      </c>
      <c r="J227" s="3">
        <v>76</v>
      </c>
      <c r="K227" s="26" t="s">
        <v>248</v>
      </c>
      <c r="L227" s="26" t="s">
        <v>74</v>
      </c>
      <c r="M227" s="26" t="s">
        <v>249</v>
      </c>
      <c r="N227" s="26" t="s">
        <v>172</v>
      </c>
      <c r="O227" s="26" t="s">
        <v>249</v>
      </c>
      <c r="P227" s="26" t="s">
        <v>25</v>
      </c>
      <c r="AM227" s="8">
        <v>43720</v>
      </c>
      <c r="AN227" s="26" t="s">
        <v>222</v>
      </c>
      <c r="AP227">
        <v>432</v>
      </c>
      <c r="AQ227">
        <v>1060</v>
      </c>
    </row>
    <row r="228" spans="1:43" hidden="1" x14ac:dyDescent="0.25">
      <c r="A228" s="26" t="s">
        <v>216</v>
      </c>
      <c r="B228" s="5">
        <v>43647</v>
      </c>
      <c r="C228" s="6">
        <v>2</v>
      </c>
      <c r="D228" s="26" t="s">
        <v>217</v>
      </c>
      <c r="E228" s="26" t="s">
        <v>296</v>
      </c>
      <c r="F228" s="26" t="s">
        <v>223</v>
      </c>
      <c r="G228" s="7">
        <v>0.43987698035451261</v>
      </c>
      <c r="H228" s="3">
        <v>501</v>
      </c>
      <c r="I228" s="26" t="s">
        <v>228</v>
      </c>
      <c r="J228" s="26" t="s">
        <v>240</v>
      </c>
      <c r="Q228" s="1">
        <v>1</v>
      </c>
      <c r="AM228" s="8">
        <v>43720</v>
      </c>
      <c r="AN228" s="26" t="s">
        <v>222</v>
      </c>
      <c r="AP228">
        <v>1</v>
      </c>
      <c r="AQ228">
        <v>1</v>
      </c>
    </row>
    <row r="229" spans="1:43" hidden="1" x14ac:dyDescent="0.25">
      <c r="A229" s="26" t="s">
        <v>216</v>
      </c>
      <c r="B229" s="5">
        <v>43647</v>
      </c>
      <c r="C229" s="6">
        <v>2</v>
      </c>
      <c r="D229" s="26" t="s">
        <v>217</v>
      </c>
      <c r="E229" s="26" t="s">
        <v>296</v>
      </c>
      <c r="F229" s="26" t="s">
        <v>223</v>
      </c>
      <c r="G229" s="7">
        <v>0.43987698035451261</v>
      </c>
      <c r="H229" s="3">
        <v>501</v>
      </c>
      <c r="I229" s="26" t="s">
        <v>230</v>
      </c>
      <c r="J229" s="26" t="s">
        <v>266</v>
      </c>
      <c r="Q229" s="1">
        <v>3</v>
      </c>
      <c r="AM229" s="8">
        <v>43720</v>
      </c>
      <c r="AN229" s="26" t="s">
        <v>222</v>
      </c>
      <c r="AP229">
        <v>1</v>
      </c>
      <c r="AQ229">
        <v>1</v>
      </c>
    </row>
    <row r="230" spans="1:43" hidden="1" x14ac:dyDescent="0.25">
      <c r="A230" s="26" t="s">
        <v>216</v>
      </c>
      <c r="B230" s="5">
        <v>43647</v>
      </c>
      <c r="C230" s="6">
        <v>2</v>
      </c>
      <c r="D230" s="26" t="s">
        <v>217</v>
      </c>
      <c r="E230" s="26" t="s">
        <v>296</v>
      </c>
      <c r="F230" s="26" t="s">
        <v>223</v>
      </c>
      <c r="G230" s="7">
        <v>0.43987698035451261</v>
      </c>
      <c r="H230" s="3">
        <v>501</v>
      </c>
      <c r="I230" s="26" t="s">
        <v>224</v>
      </c>
      <c r="J230" s="26" t="s">
        <v>267</v>
      </c>
      <c r="Q230" s="1">
        <v>1</v>
      </c>
      <c r="AM230" s="8">
        <v>43720</v>
      </c>
      <c r="AN230" s="26" t="s">
        <v>222</v>
      </c>
      <c r="AP230">
        <v>1</v>
      </c>
      <c r="AQ230">
        <v>1</v>
      </c>
    </row>
    <row r="231" spans="1:43" hidden="1" x14ac:dyDescent="0.25">
      <c r="A231" s="26" t="s">
        <v>216</v>
      </c>
      <c r="B231" s="5">
        <v>43647</v>
      </c>
      <c r="C231" s="6">
        <v>2</v>
      </c>
      <c r="D231" s="26" t="s">
        <v>217</v>
      </c>
      <c r="E231" s="26" t="s">
        <v>296</v>
      </c>
      <c r="F231" s="26" t="s">
        <v>223</v>
      </c>
      <c r="G231" s="7">
        <v>0.43987698035451261</v>
      </c>
      <c r="H231" s="3">
        <v>501</v>
      </c>
      <c r="I231" s="26" t="s">
        <v>226</v>
      </c>
      <c r="J231" s="26" t="s">
        <v>268</v>
      </c>
      <c r="Q231" s="1">
        <v>1</v>
      </c>
      <c r="AM231" s="8">
        <v>43720</v>
      </c>
      <c r="AN231" s="26" t="s">
        <v>222</v>
      </c>
      <c r="AP231">
        <v>1</v>
      </c>
      <c r="AQ231">
        <v>1</v>
      </c>
    </row>
    <row r="232" spans="1:43" hidden="1" x14ac:dyDescent="0.25">
      <c r="A232" s="26" t="s">
        <v>216</v>
      </c>
      <c r="B232" s="5">
        <v>43647</v>
      </c>
      <c r="C232" s="6">
        <v>2</v>
      </c>
      <c r="D232" s="26" t="s">
        <v>217</v>
      </c>
      <c r="E232" s="26" t="s">
        <v>296</v>
      </c>
      <c r="F232" s="26" t="s">
        <v>223</v>
      </c>
      <c r="G232" s="7">
        <v>0.44076540746828452</v>
      </c>
      <c r="H232" s="3">
        <v>1001</v>
      </c>
      <c r="I232" s="26" t="s">
        <v>228</v>
      </c>
      <c r="J232" s="26" t="s">
        <v>241</v>
      </c>
      <c r="Q232" s="1">
        <v>1</v>
      </c>
      <c r="AM232" s="8">
        <v>43720</v>
      </c>
      <c r="AN232" s="26" t="s">
        <v>222</v>
      </c>
      <c r="AP232">
        <v>1</v>
      </c>
      <c r="AQ232">
        <v>1</v>
      </c>
    </row>
    <row r="233" spans="1:43" hidden="1" x14ac:dyDescent="0.25">
      <c r="A233" s="26" t="s">
        <v>216</v>
      </c>
      <c r="B233" s="5">
        <v>43647</v>
      </c>
      <c r="C233" s="6">
        <v>2</v>
      </c>
      <c r="D233" s="26" t="s">
        <v>217</v>
      </c>
      <c r="E233" s="26" t="s">
        <v>296</v>
      </c>
      <c r="F233" s="26" t="s">
        <v>223</v>
      </c>
      <c r="G233" s="7">
        <v>0.44076540746828452</v>
      </c>
      <c r="H233" s="3">
        <v>1001</v>
      </c>
      <c r="I233" s="26" t="s">
        <v>230</v>
      </c>
      <c r="J233" s="26" t="s">
        <v>269</v>
      </c>
      <c r="Q233" s="1">
        <v>3</v>
      </c>
      <c r="AM233" s="8">
        <v>43720</v>
      </c>
      <c r="AN233" s="26" t="s">
        <v>222</v>
      </c>
      <c r="AP233">
        <v>1</v>
      </c>
      <c r="AQ233">
        <v>1</v>
      </c>
    </row>
    <row r="234" spans="1:43" hidden="1" x14ac:dyDescent="0.25">
      <c r="A234" s="26" t="s">
        <v>216</v>
      </c>
      <c r="B234" s="5">
        <v>43647</v>
      </c>
      <c r="C234" s="6">
        <v>2</v>
      </c>
      <c r="D234" s="26" t="s">
        <v>217</v>
      </c>
      <c r="E234" s="26" t="s">
        <v>296</v>
      </c>
      <c r="F234" s="26" t="s">
        <v>223</v>
      </c>
      <c r="G234" s="7">
        <v>0.44076540746828452</v>
      </c>
      <c r="H234" s="3">
        <v>1001</v>
      </c>
      <c r="I234" s="26" t="s">
        <v>224</v>
      </c>
      <c r="J234" s="26" t="s">
        <v>270</v>
      </c>
      <c r="Q234" s="1">
        <v>1</v>
      </c>
      <c r="AM234" s="8">
        <v>43720</v>
      </c>
      <c r="AN234" s="26" t="s">
        <v>222</v>
      </c>
      <c r="AP234">
        <v>1</v>
      </c>
      <c r="AQ234">
        <v>1</v>
      </c>
    </row>
    <row r="235" spans="1:43" hidden="1" x14ac:dyDescent="0.25">
      <c r="A235" s="26" t="s">
        <v>216</v>
      </c>
      <c r="B235" s="5">
        <v>43647</v>
      </c>
      <c r="C235" s="6">
        <v>2</v>
      </c>
      <c r="D235" s="26" t="s">
        <v>217</v>
      </c>
      <c r="E235" s="26" t="s">
        <v>296</v>
      </c>
      <c r="F235" s="26" t="s">
        <v>223</v>
      </c>
      <c r="G235" s="7">
        <v>0.44076540746828452</v>
      </c>
      <c r="H235" s="3">
        <v>1001</v>
      </c>
      <c r="I235" s="26" t="s">
        <v>226</v>
      </c>
      <c r="J235" s="26" t="s">
        <v>271</v>
      </c>
      <c r="Q235" s="1">
        <v>1</v>
      </c>
      <c r="AM235" s="8">
        <v>43720</v>
      </c>
      <c r="AN235" s="26" t="s">
        <v>222</v>
      </c>
      <c r="AP235">
        <v>1</v>
      </c>
      <c r="AQ235">
        <v>1</v>
      </c>
    </row>
    <row r="236" spans="1:43" hidden="1" x14ac:dyDescent="0.25">
      <c r="A236" s="26" t="s">
        <v>216</v>
      </c>
      <c r="B236" s="5">
        <v>43647</v>
      </c>
      <c r="C236" s="6">
        <v>2</v>
      </c>
      <c r="D236" s="26" t="s">
        <v>217</v>
      </c>
      <c r="E236" s="26" t="s">
        <v>296</v>
      </c>
      <c r="F236" s="26" t="s">
        <v>297</v>
      </c>
      <c r="G236" s="7">
        <v>0.44148737268518518</v>
      </c>
      <c r="H236" s="3">
        <v>1407</v>
      </c>
      <c r="I236" s="26" t="s">
        <v>298</v>
      </c>
      <c r="J236" s="3">
        <v>79</v>
      </c>
      <c r="K236" s="26" t="s">
        <v>211</v>
      </c>
      <c r="L236" s="26" t="s">
        <v>211</v>
      </c>
      <c r="N236" s="26" t="s">
        <v>211</v>
      </c>
      <c r="P236" s="26" t="s">
        <v>29</v>
      </c>
      <c r="AL236" s="26" t="s">
        <v>299</v>
      </c>
      <c r="AM236" s="8">
        <v>43720</v>
      </c>
      <c r="AN236" s="26" t="s">
        <v>222</v>
      </c>
      <c r="AP236">
        <v>1430</v>
      </c>
      <c r="AQ236">
        <v>1100</v>
      </c>
    </row>
    <row r="237" spans="1:43" hidden="1" x14ac:dyDescent="0.25">
      <c r="A237" s="26" t="s">
        <v>216</v>
      </c>
      <c r="B237" s="5">
        <v>43647</v>
      </c>
      <c r="C237" s="6">
        <v>2</v>
      </c>
      <c r="D237" s="26" t="s">
        <v>217</v>
      </c>
      <c r="E237" s="26" t="s">
        <v>296</v>
      </c>
      <c r="F237" s="26" t="s">
        <v>223</v>
      </c>
      <c r="G237" s="7">
        <v>0.44165383458205637</v>
      </c>
      <c r="H237" s="3">
        <v>1501</v>
      </c>
      <c r="I237" s="26" t="s">
        <v>228</v>
      </c>
      <c r="J237" s="26" t="s">
        <v>242</v>
      </c>
      <c r="Q237" s="1">
        <v>1</v>
      </c>
      <c r="AM237" s="8">
        <v>43720</v>
      </c>
      <c r="AN237" s="26" t="s">
        <v>222</v>
      </c>
      <c r="AP237">
        <v>1</v>
      </c>
      <c r="AQ237">
        <v>1</v>
      </c>
    </row>
    <row r="238" spans="1:43" hidden="1" x14ac:dyDescent="0.25">
      <c r="A238" s="26" t="s">
        <v>216</v>
      </c>
      <c r="B238" s="5">
        <v>43647</v>
      </c>
      <c r="C238" s="6">
        <v>2</v>
      </c>
      <c r="D238" s="26" t="s">
        <v>217</v>
      </c>
      <c r="E238" s="26" t="s">
        <v>296</v>
      </c>
      <c r="F238" s="26" t="s">
        <v>223</v>
      </c>
      <c r="G238" s="7">
        <v>0.44165383458205637</v>
      </c>
      <c r="H238" s="3">
        <v>1501</v>
      </c>
      <c r="I238" s="26" t="s">
        <v>230</v>
      </c>
      <c r="J238" s="26" t="s">
        <v>272</v>
      </c>
      <c r="Q238" s="1">
        <v>3</v>
      </c>
      <c r="AM238" s="8">
        <v>43720</v>
      </c>
      <c r="AN238" s="26" t="s">
        <v>222</v>
      </c>
      <c r="AP238">
        <v>1</v>
      </c>
      <c r="AQ238">
        <v>1</v>
      </c>
    </row>
    <row r="239" spans="1:43" hidden="1" x14ac:dyDescent="0.25">
      <c r="A239" s="26" t="s">
        <v>216</v>
      </c>
      <c r="B239" s="5">
        <v>43647</v>
      </c>
      <c r="C239" s="6">
        <v>2</v>
      </c>
      <c r="D239" s="26" t="s">
        <v>217</v>
      </c>
      <c r="E239" s="26" t="s">
        <v>296</v>
      </c>
      <c r="F239" s="26" t="s">
        <v>223</v>
      </c>
      <c r="G239" s="7">
        <v>0.44165383458205637</v>
      </c>
      <c r="H239" s="3">
        <v>1501</v>
      </c>
      <c r="I239" s="26" t="s">
        <v>224</v>
      </c>
      <c r="J239" s="26" t="s">
        <v>273</v>
      </c>
      <c r="Q239" s="1">
        <v>1</v>
      </c>
      <c r="AM239" s="8">
        <v>43720</v>
      </c>
      <c r="AN239" s="26" t="s">
        <v>222</v>
      </c>
      <c r="AP239">
        <v>1</v>
      </c>
      <c r="AQ239">
        <v>1</v>
      </c>
    </row>
    <row r="240" spans="1:43" hidden="1" x14ac:dyDescent="0.25">
      <c r="A240" s="26" t="s">
        <v>216</v>
      </c>
      <c r="B240" s="5">
        <v>43647</v>
      </c>
      <c r="C240" s="6">
        <v>2</v>
      </c>
      <c r="D240" s="26" t="s">
        <v>217</v>
      </c>
      <c r="E240" s="26" t="s">
        <v>296</v>
      </c>
      <c r="F240" s="26" t="s">
        <v>223</v>
      </c>
      <c r="G240" s="7">
        <v>0.44165383458205637</v>
      </c>
      <c r="H240" s="3">
        <v>1501</v>
      </c>
      <c r="I240" s="26" t="s">
        <v>226</v>
      </c>
      <c r="J240" s="26" t="s">
        <v>274</v>
      </c>
      <c r="Q240" s="1">
        <v>1</v>
      </c>
      <c r="AM240" s="8">
        <v>43720</v>
      </c>
      <c r="AN240" s="26" t="s">
        <v>222</v>
      </c>
      <c r="AP240">
        <v>1</v>
      </c>
      <c r="AQ240">
        <v>1</v>
      </c>
    </row>
    <row r="241" spans="1:43" hidden="1" x14ac:dyDescent="0.25">
      <c r="A241" s="26" t="s">
        <v>216</v>
      </c>
      <c r="B241" s="5">
        <v>43647</v>
      </c>
      <c r="C241" s="6">
        <v>2</v>
      </c>
      <c r="D241" s="26" t="s">
        <v>217</v>
      </c>
      <c r="E241" s="26" t="s">
        <v>296</v>
      </c>
      <c r="F241" s="26" t="s">
        <v>297</v>
      </c>
      <c r="G241" s="7">
        <v>0.44188369212962963</v>
      </c>
      <c r="H241" s="3">
        <v>1630</v>
      </c>
      <c r="I241" s="26" t="s">
        <v>247</v>
      </c>
      <c r="J241" s="3">
        <v>80</v>
      </c>
      <c r="K241" s="26" t="s">
        <v>290</v>
      </c>
      <c r="L241" s="26" t="s">
        <v>112</v>
      </c>
      <c r="M241" s="26" t="s">
        <v>249</v>
      </c>
      <c r="N241" s="26" t="s">
        <v>167</v>
      </c>
      <c r="O241" s="26" t="s">
        <v>249</v>
      </c>
      <c r="P241" s="26" t="s">
        <v>25</v>
      </c>
      <c r="R241" s="26" t="s">
        <v>152</v>
      </c>
      <c r="U241" s="24">
        <v>31.7</v>
      </c>
      <c r="V241" s="24">
        <v>31.7</v>
      </c>
      <c r="W241" s="24">
        <v>31.7</v>
      </c>
      <c r="X241" s="24">
        <v>31.7</v>
      </c>
      <c r="Y241" s="24">
        <v>31.7</v>
      </c>
      <c r="Z241" s="24">
        <v>30.3</v>
      </c>
      <c r="AE241" s="26" t="s">
        <v>256</v>
      </c>
      <c r="AF241" s="26" t="s">
        <v>256</v>
      </c>
      <c r="AH241" s="26" t="s">
        <v>286</v>
      </c>
      <c r="AM241" s="8">
        <v>43720</v>
      </c>
      <c r="AN241" s="26" t="s">
        <v>222</v>
      </c>
      <c r="AP241">
        <v>1330</v>
      </c>
      <c r="AQ241">
        <v>1260</v>
      </c>
    </row>
    <row r="242" spans="1:43" hidden="1" x14ac:dyDescent="0.25">
      <c r="A242" s="26" t="s">
        <v>216</v>
      </c>
      <c r="B242" s="5">
        <v>43647</v>
      </c>
      <c r="C242" s="6">
        <v>2</v>
      </c>
      <c r="D242" s="26" t="s">
        <v>217</v>
      </c>
      <c r="E242" s="26" t="s">
        <v>296</v>
      </c>
      <c r="F242" s="26" t="s">
        <v>297</v>
      </c>
      <c r="G242" s="7">
        <v>0.44188547453703703</v>
      </c>
      <c r="H242" s="3">
        <v>1631</v>
      </c>
      <c r="I242" s="26" t="s">
        <v>247</v>
      </c>
      <c r="J242" s="3">
        <v>81</v>
      </c>
      <c r="K242" s="26" t="s">
        <v>290</v>
      </c>
      <c r="L242" s="26" t="s">
        <v>112</v>
      </c>
      <c r="M242" s="26" t="s">
        <v>249</v>
      </c>
      <c r="N242" s="26" t="s">
        <v>167</v>
      </c>
      <c r="O242" s="26" t="s">
        <v>249</v>
      </c>
      <c r="P242" s="26" t="s">
        <v>25</v>
      </c>
      <c r="R242" s="26" t="s">
        <v>152</v>
      </c>
      <c r="U242" s="24">
        <v>31.2</v>
      </c>
      <c r="V242" s="24">
        <v>30.7</v>
      </c>
      <c r="W242" s="24">
        <v>29.4</v>
      </c>
      <c r="X242" s="24">
        <v>29.4</v>
      </c>
      <c r="Y242" s="24">
        <v>30.7</v>
      </c>
      <c r="AE242" s="26" t="s">
        <v>256</v>
      </c>
      <c r="AF242" s="26" t="s">
        <v>256</v>
      </c>
      <c r="AH242" s="26" t="s">
        <v>286</v>
      </c>
      <c r="AM242" s="8">
        <v>43720</v>
      </c>
      <c r="AN242" s="26" t="s">
        <v>222</v>
      </c>
      <c r="AP242">
        <v>945</v>
      </c>
      <c r="AQ242">
        <v>1115</v>
      </c>
    </row>
    <row r="243" spans="1:43" hidden="1" x14ac:dyDescent="0.25">
      <c r="A243" s="26" t="s">
        <v>216</v>
      </c>
      <c r="B243" s="5">
        <v>43647</v>
      </c>
      <c r="C243" s="6">
        <v>2</v>
      </c>
      <c r="D243" s="26" t="s">
        <v>217</v>
      </c>
      <c r="E243" s="26" t="s">
        <v>296</v>
      </c>
      <c r="F243" s="26" t="s">
        <v>297</v>
      </c>
      <c r="G243" s="7">
        <v>0.44188901620370369</v>
      </c>
      <c r="H243" s="3">
        <v>1633</v>
      </c>
      <c r="I243" s="26" t="s">
        <v>247</v>
      </c>
      <c r="J243" s="3">
        <v>82</v>
      </c>
      <c r="K243" s="26" t="s">
        <v>288</v>
      </c>
      <c r="L243" s="26" t="s">
        <v>112</v>
      </c>
      <c r="M243" s="26" t="s">
        <v>249</v>
      </c>
      <c r="N243" s="26" t="s">
        <v>167</v>
      </c>
      <c r="O243" s="26" t="s">
        <v>249</v>
      </c>
      <c r="P243" s="26" t="s">
        <v>25</v>
      </c>
      <c r="R243" s="26" t="s">
        <v>152</v>
      </c>
      <c r="U243" s="24">
        <v>27.5</v>
      </c>
      <c r="V243" s="24">
        <v>26.8</v>
      </c>
      <c r="W243" s="24">
        <v>29.4</v>
      </c>
      <c r="X243" s="24">
        <v>29.4</v>
      </c>
      <c r="Y243" s="24">
        <v>29.4</v>
      </c>
      <c r="Z243" s="24">
        <v>29.1</v>
      </c>
      <c r="AA243" s="24">
        <v>27.5</v>
      </c>
      <c r="AE243" s="26" t="s">
        <v>256</v>
      </c>
      <c r="AF243" s="26" t="s">
        <v>256</v>
      </c>
      <c r="AH243" s="26" t="s">
        <v>286</v>
      </c>
      <c r="AM243" s="8">
        <v>43720</v>
      </c>
      <c r="AN243" s="26" t="s">
        <v>222</v>
      </c>
      <c r="AP243">
        <v>582</v>
      </c>
      <c r="AQ243">
        <v>1110</v>
      </c>
    </row>
    <row r="244" spans="1:43" hidden="1" x14ac:dyDescent="0.25">
      <c r="A244" s="26" t="s">
        <v>216</v>
      </c>
      <c r="B244" s="5">
        <v>43647</v>
      </c>
      <c r="C244" s="6">
        <v>2</v>
      </c>
      <c r="D244" s="26" t="s">
        <v>217</v>
      </c>
      <c r="E244" s="26" t="s">
        <v>296</v>
      </c>
      <c r="F244" s="26" t="s">
        <v>297</v>
      </c>
      <c r="G244" s="7">
        <v>0.44190324074074078</v>
      </c>
      <c r="H244" s="3">
        <v>1641</v>
      </c>
      <c r="I244" s="26" t="s">
        <v>247</v>
      </c>
      <c r="J244" s="3">
        <v>83</v>
      </c>
      <c r="K244" s="26" t="s">
        <v>248</v>
      </c>
      <c r="L244" s="26" t="s">
        <v>116</v>
      </c>
      <c r="M244" s="26" t="s">
        <v>300</v>
      </c>
      <c r="N244" s="26" t="s">
        <v>168</v>
      </c>
      <c r="O244" s="26" t="s">
        <v>249</v>
      </c>
      <c r="P244" s="26" t="s">
        <v>25</v>
      </c>
      <c r="AM244" s="8">
        <v>43720</v>
      </c>
      <c r="AN244" s="26" t="s">
        <v>222</v>
      </c>
      <c r="AP244">
        <v>1258</v>
      </c>
      <c r="AQ244">
        <v>941</v>
      </c>
    </row>
    <row r="245" spans="1:43" hidden="1" x14ac:dyDescent="0.25">
      <c r="A245" s="26" t="s">
        <v>216</v>
      </c>
      <c r="B245" s="5">
        <v>43647</v>
      </c>
      <c r="C245" s="6">
        <v>2</v>
      </c>
      <c r="D245" s="26" t="s">
        <v>217</v>
      </c>
      <c r="E245" s="26" t="s">
        <v>296</v>
      </c>
      <c r="F245" s="26" t="s">
        <v>223</v>
      </c>
      <c r="G245" s="7">
        <v>0.44254226169582828</v>
      </c>
      <c r="H245" s="3">
        <v>2001</v>
      </c>
      <c r="I245" s="26" t="s">
        <v>228</v>
      </c>
      <c r="J245" s="26" t="s">
        <v>250</v>
      </c>
      <c r="Q245" s="1">
        <v>1</v>
      </c>
      <c r="AM245" s="8">
        <v>43720</v>
      </c>
      <c r="AN245" s="26" t="s">
        <v>222</v>
      </c>
      <c r="AP245">
        <v>1</v>
      </c>
      <c r="AQ245">
        <v>1</v>
      </c>
    </row>
    <row r="246" spans="1:43" hidden="1" x14ac:dyDescent="0.25">
      <c r="A246" s="26" t="s">
        <v>216</v>
      </c>
      <c r="B246" s="5">
        <v>43647</v>
      </c>
      <c r="C246" s="6">
        <v>2</v>
      </c>
      <c r="D246" s="26" t="s">
        <v>217</v>
      </c>
      <c r="E246" s="26" t="s">
        <v>296</v>
      </c>
      <c r="F246" s="26" t="s">
        <v>223</v>
      </c>
      <c r="G246" s="7">
        <v>0.44254226169582828</v>
      </c>
      <c r="H246" s="3">
        <v>2001</v>
      </c>
      <c r="I246" s="26" t="s">
        <v>230</v>
      </c>
      <c r="J246" s="26" t="s">
        <v>275</v>
      </c>
      <c r="Q246" s="1">
        <v>2</v>
      </c>
      <c r="AM246" s="8">
        <v>43720</v>
      </c>
      <c r="AN246" s="26" t="s">
        <v>222</v>
      </c>
      <c r="AP246">
        <v>1</v>
      </c>
      <c r="AQ246">
        <v>1</v>
      </c>
    </row>
    <row r="247" spans="1:43" hidden="1" x14ac:dyDescent="0.25">
      <c r="A247" s="26" t="s">
        <v>216</v>
      </c>
      <c r="B247" s="5">
        <v>43647</v>
      </c>
      <c r="C247" s="6">
        <v>2</v>
      </c>
      <c r="D247" s="26" t="s">
        <v>217</v>
      </c>
      <c r="E247" s="26" t="s">
        <v>296</v>
      </c>
      <c r="F247" s="26" t="s">
        <v>223</v>
      </c>
      <c r="G247" s="7">
        <v>0.44254226169582828</v>
      </c>
      <c r="H247" s="3">
        <v>2001</v>
      </c>
      <c r="I247" s="26" t="s">
        <v>224</v>
      </c>
      <c r="J247" s="26" t="s">
        <v>277</v>
      </c>
      <c r="Q247" s="1">
        <v>1</v>
      </c>
      <c r="AM247" s="8">
        <v>43720</v>
      </c>
      <c r="AN247" s="26" t="s">
        <v>222</v>
      </c>
      <c r="AP247">
        <v>1</v>
      </c>
      <c r="AQ247">
        <v>1</v>
      </c>
    </row>
    <row r="248" spans="1:43" hidden="1" x14ac:dyDescent="0.25">
      <c r="A248" s="26" t="s">
        <v>216</v>
      </c>
      <c r="B248" s="5">
        <v>43647</v>
      </c>
      <c r="C248" s="6">
        <v>2</v>
      </c>
      <c r="D248" s="26" t="s">
        <v>217</v>
      </c>
      <c r="E248" s="26" t="s">
        <v>296</v>
      </c>
      <c r="F248" s="26" t="s">
        <v>223</v>
      </c>
      <c r="G248" s="7">
        <v>0.44254226169582828</v>
      </c>
      <c r="H248" s="3">
        <v>2001</v>
      </c>
      <c r="I248" s="26" t="s">
        <v>226</v>
      </c>
      <c r="J248" s="26" t="s">
        <v>278</v>
      </c>
      <c r="Q248" s="1">
        <v>1</v>
      </c>
      <c r="AM248" s="8">
        <v>43720</v>
      </c>
      <c r="AN248" s="26" t="s">
        <v>222</v>
      </c>
      <c r="AP248">
        <v>1</v>
      </c>
      <c r="AQ248">
        <v>1</v>
      </c>
    </row>
    <row r="249" spans="1:43" hidden="1" x14ac:dyDescent="0.25">
      <c r="A249" s="26" t="s">
        <v>216</v>
      </c>
      <c r="B249" s="5">
        <v>43647</v>
      </c>
      <c r="C249" s="6">
        <v>2</v>
      </c>
      <c r="D249" s="26" t="s">
        <v>217</v>
      </c>
      <c r="E249" s="26" t="s">
        <v>296</v>
      </c>
      <c r="F249" s="26" t="s">
        <v>223</v>
      </c>
      <c r="G249" s="7">
        <v>0.44343068880960018</v>
      </c>
      <c r="H249" s="3">
        <v>2501</v>
      </c>
      <c r="I249" s="26" t="s">
        <v>228</v>
      </c>
      <c r="J249" s="26" t="s">
        <v>253</v>
      </c>
      <c r="Q249" s="1">
        <v>1</v>
      </c>
      <c r="AM249" s="8">
        <v>43720</v>
      </c>
      <c r="AN249" s="26" t="s">
        <v>222</v>
      </c>
      <c r="AP249">
        <v>1</v>
      </c>
      <c r="AQ249">
        <v>1</v>
      </c>
    </row>
    <row r="250" spans="1:43" hidden="1" x14ac:dyDescent="0.25">
      <c r="A250" s="26" t="s">
        <v>216</v>
      </c>
      <c r="B250" s="5">
        <v>43647</v>
      </c>
      <c r="C250" s="6">
        <v>2</v>
      </c>
      <c r="D250" s="26" t="s">
        <v>217</v>
      </c>
      <c r="E250" s="26" t="s">
        <v>296</v>
      </c>
      <c r="F250" s="26" t="s">
        <v>223</v>
      </c>
      <c r="G250" s="7">
        <v>0.44343068880960018</v>
      </c>
      <c r="H250" s="3">
        <v>2501</v>
      </c>
      <c r="I250" s="26" t="s">
        <v>230</v>
      </c>
      <c r="J250" s="26" t="s">
        <v>279</v>
      </c>
      <c r="Q250" s="1">
        <v>3</v>
      </c>
      <c r="AM250" s="8">
        <v>43720</v>
      </c>
      <c r="AN250" s="26" t="s">
        <v>222</v>
      </c>
      <c r="AP250">
        <v>1</v>
      </c>
      <c r="AQ250">
        <v>1</v>
      </c>
    </row>
    <row r="251" spans="1:43" hidden="1" x14ac:dyDescent="0.25">
      <c r="A251" s="26" t="s">
        <v>216</v>
      </c>
      <c r="B251" s="5">
        <v>43647</v>
      </c>
      <c r="C251" s="6">
        <v>2</v>
      </c>
      <c r="D251" s="26" t="s">
        <v>217</v>
      </c>
      <c r="E251" s="26" t="s">
        <v>296</v>
      </c>
      <c r="F251" s="26" t="s">
        <v>223</v>
      </c>
      <c r="G251" s="7">
        <v>0.44343068880960018</v>
      </c>
      <c r="H251" s="3">
        <v>2501</v>
      </c>
      <c r="I251" s="26" t="s">
        <v>224</v>
      </c>
      <c r="J251" s="26" t="s">
        <v>280</v>
      </c>
      <c r="Q251" s="1">
        <v>1</v>
      </c>
      <c r="AM251" s="8">
        <v>43720</v>
      </c>
      <c r="AN251" s="26" t="s">
        <v>222</v>
      </c>
      <c r="AP251">
        <v>1</v>
      </c>
      <c r="AQ251">
        <v>1</v>
      </c>
    </row>
    <row r="252" spans="1:43" hidden="1" x14ac:dyDescent="0.25">
      <c r="A252" s="26" t="s">
        <v>216</v>
      </c>
      <c r="B252" s="5">
        <v>43647</v>
      </c>
      <c r="C252" s="6">
        <v>2</v>
      </c>
      <c r="D252" s="26" t="s">
        <v>217</v>
      </c>
      <c r="E252" s="26" t="s">
        <v>296</v>
      </c>
      <c r="F252" s="26" t="s">
        <v>223</v>
      </c>
      <c r="G252" s="7">
        <v>0.44343068880960018</v>
      </c>
      <c r="H252" s="3">
        <v>2501</v>
      </c>
      <c r="I252" s="26" t="s">
        <v>226</v>
      </c>
      <c r="J252" s="26" t="s">
        <v>281</v>
      </c>
      <c r="Q252" s="1">
        <v>1</v>
      </c>
      <c r="AM252" s="8">
        <v>43720</v>
      </c>
      <c r="AN252" s="26" t="s">
        <v>222</v>
      </c>
      <c r="AP252">
        <v>1</v>
      </c>
      <c r="AQ252">
        <v>1</v>
      </c>
    </row>
    <row r="253" spans="1:43" hidden="1" x14ac:dyDescent="0.25">
      <c r="A253" s="26" t="s">
        <v>216</v>
      </c>
      <c r="B253" s="5">
        <v>43647</v>
      </c>
      <c r="C253" s="6">
        <v>2</v>
      </c>
      <c r="D253" s="26" t="s">
        <v>217</v>
      </c>
      <c r="E253" s="26" t="s">
        <v>296</v>
      </c>
      <c r="F253" s="26" t="s">
        <v>297</v>
      </c>
      <c r="G253" s="7">
        <v>0.44411053240740744</v>
      </c>
      <c r="H253" s="3">
        <v>2883</v>
      </c>
      <c r="I253" s="26" t="s">
        <v>298</v>
      </c>
      <c r="J253" s="3">
        <v>84</v>
      </c>
      <c r="K253" s="26" t="s">
        <v>211</v>
      </c>
      <c r="L253" s="26" t="s">
        <v>211</v>
      </c>
      <c r="N253" s="26" t="s">
        <v>211</v>
      </c>
      <c r="P253" s="26" t="s">
        <v>29</v>
      </c>
      <c r="AL253" s="26" t="s">
        <v>301</v>
      </c>
      <c r="AM253" s="8">
        <v>43720</v>
      </c>
      <c r="AN253" s="26" t="s">
        <v>222</v>
      </c>
      <c r="AP253">
        <v>1530</v>
      </c>
      <c r="AQ253">
        <v>1102</v>
      </c>
    </row>
    <row r="254" spans="1:43" hidden="1" x14ac:dyDescent="0.25">
      <c r="A254" s="26" t="s">
        <v>216</v>
      </c>
      <c r="B254" s="5">
        <v>43647</v>
      </c>
      <c r="C254" s="6">
        <v>2</v>
      </c>
      <c r="D254" s="26" t="s">
        <v>217</v>
      </c>
      <c r="E254" s="26" t="s">
        <v>296</v>
      </c>
      <c r="F254" s="26" t="s">
        <v>297</v>
      </c>
      <c r="G254" s="7">
        <v>0.44420118055555552</v>
      </c>
      <c r="H254" s="3">
        <v>2934</v>
      </c>
      <c r="I254" s="26" t="s">
        <v>292</v>
      </c>
      <c r="J254" s="3">
        <v>85</v>
      </c>
      <c r="K254" s="26" t="s">
        <v>293</v>
      </c>
      <c r="L254" s="26" t="s">
        <v>141</v>
      </c>
      <c r="M254" s="26" t="s">
        <v>249</v>
      </c>
      <c r="N254" s="26" t="s">
        <v>194</v>
      </c>
      <c r="O254" s="26" t="s">
        <v>249</v>
      </c>
      <c r="P254" s="26" t="s">
        <v>294</v>
      </c>
      <c r="AG254" s="26" t="s">
        <v>160</v>
      </c>
      <c r="AJ254" s="26" t="s">
        <v>302</v>
      </c>
      <c r="AM254" s="8">
        <v>43720</v>
      </c>
      <c r="AN254" s="26" t="s">
        <v>222</v>
      </c>
      <c r="AP254">
        <v>1812</v>
      </c>
      <c r="AQ254">
        <v>1299</v>
      </c>
    </row>
    <row r="255" spans="1:43" hidden="1" x14ac:dyDescent="0.25">
      <c r="A255" s="26" t="s">
        <v>216</v>
      </c>
      <c r="B255" s="5">
        <v>43647</v>
      </c>
      <c r="C255" s="6">
        <v>2</v>
      </c>
      <c r="D255" s="26" t="s">
        <v>217</v>
      </c>
      <c r="E255" s="26" t="s">
        <v>296</v>
      </c>
      <c r="F255" s="26" t="s">
        <v>223</v>
      </c>
      <c r="G255" s="7">
        <v>0.44431911592337209</v>
      </c>
      <c r="H255" s="3">
        <v>3001</v>
      </c>
      <c r="I255" s="26" t="s">
        <v>228</v>
      </c>
      <c r="J255" s="26" t="s">
        <v>254</v>
      </c>
      <c r="Q255" s="1">
        <v>1</v>
      </c>
      <c r="AM255" s="8">
        <v>43720</v>
      </c>
      <c r="AN255" s="26" t="s">
        <v>222</v>
      </c>
      <c r="AP255">
        <v>1</v>
      </c>
      <c r="AQ255">
        <v>1</v>
      </c>
    </row>
    <row r="256" spans="1:43" hidden="1" x14ac:dyDescent="0.25">
      <c r="A256" s="26" t="s">
        <v>216</v>
      </c>
      <c r="B256" s="5">
        <v>43647</v>
      </c>
      <c r="C256" s="6">
        <v>2</v>
      </c>
      <c r="D256" s="26" t="s">
        <v>217</v>
      </c>
      <c r="E256" s="26" t="s">
        <v>296</v>
      </c>
      <c r="F256" s="26" t="s">
        <v>223</v>
      </c>
      <c r="G256" s="7">
        <v>0.44431911592337209</v>
      </c>
      <c r="H256" s="3">
        <v>3001</v>
      </c>
      <c r="I256" s="26" t="s">
        <v>230</v>
      </c>
      <c r="J256" s="26" t="s">
        <v>282</v>
      </c>
      <c r="Q256" s="1">
        <v>3</v>
      </c>
      <c r="AM256" s="8">
        <v>43720</v>
      </c>
      <c r="AN256" s="26" t="s">
        <v>222</v>
      </c>
      <c r="AP256">
        <v>1</v>
      </c>
      <c r="AQ256">
        <v>1</v>
      </c>
    </row>
    <row r="257" spans="1:43" hidden="1" x14ac:dyDescent="0.25">
      <c r="A257" s="26" t="s">
        <v>216</v>
      </c>
      <c r="B257" s="5">
        <v>43647</v>
      </c>
      <c r="C257" s="6">
        <v>2</v>
      </c>
      <c r="D257" s="26" t="s">
        <v>217</v>
      </c>
      <c r="E257" s="26" t="s">
        <v>296</v>
      </c>
      <c r="F257" s="26" t="s">
        <v>223</v>
      </c>
      <c r="G257" s="7">
        <v>0.44431911592337209</v>
      </c>
      <c r="H257" s="3">
        <v>3001</v>
      </c>
      <c r="I257" s="26" t="s">
        <v>224</v>
      </c>
      <c r="J257" s="26" t="s">
        <v>303</v>
      </c>
      <c r="Q257" s="1">
        <v>1</v>
      </c>
      <c r="AM257" s="8">
        <v>43720</v>
      </c>
      <c r="AN257" s="26" t="s">
        <v>222</v>
      </c>
      <c r="AP257">
        <v>1</v>
      </c>
      <c r="AQ257">
        <v>1</v>
      </c>
    </row>
    <row r="258" spans="1:43" hidden="1" x14ac:dyDescent="0.25">
      <c r="A258" s="26" t="s">
        <v>216</v>
      </c>
      <c r="B258" s="5">
        <v>43647</v>
      </c>
      <c r="C258" s="6">
        <v>2</v>
      </c>
      <c r="D258" s="26" t="s">
        <v>217</v>
      </c>
      <c r="E258" s="26" t="s">
        <v>296</v>
      </c>
      <c r="F258" s="26" t="s">
        <v>223</v>
      </c>
      <c r="G258" s="7">
        <v>0.44431911592337209</v>
      </c>
      <c r="H258" s="3">
        <v>3001</v>
      </c>
      <c r="I258" s="26" t="s">
        <v>226</v>
      </c>
      <c r="J258" s="26" t="s">
        <v>304</v>
      </c>
      <c r="Q258" s="1">
        <v>1</v>
      </c>
      <c r="AM258" s="8">
        <v>43720</v>
      </c>
      <c r="AN258" s="26" t="s">
        <v>222</v>
      </c>
      <c r="AP258">
        <v>1</v>
      </c>
      <c r="AQ258">
        <v>1</v>
      </c>
    </row>
    <row r="259" spans="1:43" hidden="1" x14ac:dyDescent="0.25">
      <c r="A259" s="26" t="s">
        <v>216</v>
      </c>
      <c r="B259" s="5">
        <v>43647</v>
      </c>
      <c r="C259" s="6">
        <v>2</v>
      </c>
      <c r="D259" s="26" t="s">
        <v>217</v>
      </c>
      <c r="E259" s="26" t="s">
        <v>296</v>
      </c>
      <c r="F259" s="26" t="s">
        <v>223</v>
      </c>
      <c r="G259" s="7">
        <v>0.44520754303714394</v>
      </c>
      <c r="H259" s="3">
        <v>3501</v>
      </c>
      <c r="I259" s="26" t="s">
        <v>228</v>
      </c>
      <c r="J259" s="26" t="s">
        <v>258</v>
      </c>
      <c r="Q259" s="1">
        <v>1</v>
      </c>
      <c r="AM259" s="8">
        <v>43720</v>
      </c>
      <c r="AN259" s="26" t="s">
        <v>222</v>
      </c>
      <c r="AP259">
        <v>1</v>
      </c>
      <c r="AQ259">
        <v>1</v>
      </c>
    </row>
    <row r="260" spans="1:43" hidden="1" x14ac:dyDescent="0.25">
      <c r="A260" s="26" t="s">
        <v>216</v>
      </c>
      <c r="B260" s="5">
        <v>43647</v>
      </c>
      <c r="C260" s="6">
        <v>2</v>
      </c>
      <c r="D260" s="26" t="s">
        <v>217</v>
      </c>
      <c r="E260" s="26" t="s">
        <v>296</v>
      </c>
      <c r="F260" s="26" t="s">
        <v>223</v>
      </c>
      <c r="G260" s="7">
        <v>0.44520754303714394</v>
      </c>
      <c r="H260" s="3">
        <v>3501</v>
      </c>
      <c r="I260" s="26" t="s">
        <v>230</v>
      </c>
      <c r="J260" s="26" t="s">
        <v>305</v>
      </c>
      <c r="Q260" s="1">
        <v>3</v>
      </c>
      <c r="AM260" s="8">
        <v>43720</v>
      </c>
      <c r="AN260" s="26" t="s">
        <v>222</v>
      </c>
      <c r="AP260">
        <v>1</v>
      </c>
      <c r="AQ260">
        <v>1</v>
      </c>
    </row>
    <row r="261" spans="1:43" hidden="1" x14ac:dyDescent="0.25">
      <c r="A261" s="26" t="s">
        <v>216</v>
      </c>
      <c r="B261" s="5">
        <v>43647</v>
      </c>
      <c r="C261" s="6">
        <v>2</v>
      </c>
      <c r="D261" s="26" t="s">
        <v>217</v>
      </c>
      <c r="E261" s="26" t="s">
        <v>296</v>
      </c>
      <c r="F261" s="26" t="s">
        <v>223</v>
      </c>
      <c r="G261" s="7">
        <v>0.44520754303714394</v>
      </c>
      <c r="H261" s="3">
        <v>3501</v>
      </c>
      <c r="I261" s="26" t="s">
        <v>224</v>
      </c>
      <c r="J261" s="26" t="s">
        <v>306</v>
      </c>
      <c r="Q261" s="1">
        <v>1</v>
      </c>
      <c r="AM261" s="8">
        <v>43720</v>
      </c>
      <c r="AN261" s="26" t="s">
        <v>222</v>
      </c>
      <c r="AP261">
        <v>1</v>
      </c>
      <c r="AQ261">
        <v>1</v>
      </c>
    </row>
    <row r="262" spans="1:43" hidden="1" x14ac:dyDescent="0.25">
      <c r="A262" s="26" t="s">
        <v>216</v>
      </c>
      <c r="B262" s="5">
        <v>43647</v>
      </c>
      <c r="C262" s="6">
        <v>2</v>
      </c>
      <c r="D262" s="26" t="s">
        <v>217</v>
      </c>
      <c r="E262" s="26" t="s">
        <v>296</v>
      </c>
      <c r="F262" s="26" t="s">
        <v>223</v>
      </c>
      <c r="G262" s="7">
        <v>0.44520754303714394</v>
      </c>
      <c r="H262" s="3">
        <v>3501</v>
      </c>
      <c r="I262" s="26" t="s">
        <v>226</v>
      </c>
      <c r="J262" s="26" t="s">
        <v>307</v>
      </c>
      <c r="Q262" s="1">
        <v>1</v>
      </c>
      <c r="AM262" s="8">
        <v>43720</v>
      </c>
      <c r="AN262" s="26" t="s">
        <v>222</v>
      </c>
      <c r="AP262">
        <v>1</v>
      </c>
      <c r="AQ262">
        <v>1</v>
      </c>
    </row>
    <row r="263" spans="1:43" hidden="1" x14ac:dyDescent="0.25">
      <c r="A263" s="26" t="s">
        <v>216</v>
      </c>
      <c r="B263" s="5">
        <v>43647</v>
      </c>
      <c r="C263" s="6">
        <v>2</v>
      </c>
      <c r="D263" s="26" t="s">
        <v>217</v>
      </c>
      <c r="E263" s="26" t="s">
        <v>296</v>
      </c>
      <c r="F263" s="26" t="s">
        <v>223</v>
      </c>
      <c r="G263" s="7">
        <v>0.44609597015091584</v>
      </c>
      <c r="H263" s="3">
        <v>4001</v>
      </c>
      <c r="I263" s="26" t="s">
        <v>228</v>
      </c>
      <c r="J263" s="26" t="s">
        <v>259</v>
      </c>
      <c r="Q263" s="1">
        <v>1</v>
      </c>
      <c r="AM263" s="8">
        <v>43720</v>
      </c>
      <c r="AN263" s="26" t="s">
        <v>222</v>
      </c>
      <c r="AP263">
        <v>1</v>
      </c>
      <c r="AQ263">
        <v>1</v>
      </c>
    </row>
    <row r="264" spans="1:43" hidden="1" x14ac:dyDescent="0.25">
      <c r="A264" s="26" t="s">
        <v>216</v>
      </c>
      <c r="B264" s="5">
        <v>43647</v>
      </c>
      <c r="C264" s="6">
        <v>2</v>
      </c>
      <c r="D264" s="26" t="s">
        <v>217</v>
      </c>
      <c r="E264" s="26" t="s">
        <v>296</v>
      </c>
      <c r="F264" s="26" t="s">
        <v>223</v>
      </c>
      <c r="G264" s="7">
        <v>0.44609597015091584</v>
      </c>
      <c r="H264" s="3">
        <v>4001</v>
      </c>
      <c r="I264" s="26" t="s">
        <v>230</v>
      </c>
      <c r="J264" s="26" t="s">
        <v>308</v>
      </c>
      <c r="Q264" s="1">
        <v>3</v>
      </c>
      <c r="AM264" s="8">
        <v>43720</v>
      </c>
      <c r="AN264" s="26" t="s">
        <v>222</v>
      </c>
      <c r="AP264">
        <v>1</v>
      </c>
      <c r="AQ264">
        <v>1</v>
      </c>
    </row>
    <row r="265" spans="1:43" hidden="1" x14ac:dyDescent="0.25">
      <c r="A265" s="26" t="s">
        <v>216</v>
      </c>
      <c r="B265" s="5">
        <v>43647</v>
      </c>
      <c r="C265" s="6">
        <v>2</v>
      </c>
      <c r="D265" s="26" t="s">
        <v>217</v>
      </c>
      <c r="E265" s="26" t="s">
        <v>296</v>
      </c>
      <c r="F265" s="26" t="s">
        <v>223</v>
      </c>
      <c r="G265" s="7">
        <v>0.44609597015091584</v>
      </c>
      <c r="H265" s="3">
        <v>4001</v>
      </c>
      <c r="I265" s="26" t="s">
        <v>224</v>
      </c>
      <c r="J265" s="26" t="s">
        <v>309</v>
      </c>
      <c r="Q265" s="1">
        <v>1</v>
      </c>
      <c r="AM265" s="8">
        <v>43720</v>
      </c>
      <c r="AN265" s="26" t="s">
        <v>222</v>
      </c>
      <c r="AP265">
        <v>1</v>
      </c>
      <c r="AQ265">
        <v>1</v>
      </c>
    </row>
    <row r="266" spans="1:43" hidden="1" x14ac:dyDescent="0.25">
      <c r="A266" s="26" t="s">
        <v>216</v>
      </c>
      <c r="B266" s="5">
        <v>43647</v>
      </c>
      <c r="C266" s="6">
        <v>2</v>
      </c>
      <c r="D266" s="26" t="s">
        <v>217</v>
      </c>
      <c r="E266" s="26" t="s">
        <v>296</v>
      </c>
      <c r="F266" s="26" t="s">
        <v>223</v>
      </c>
      <c r="G266" s="7">
        <v>0.44609597015091584</v>
      </c>
      <c r="H266" s="3">
        <v>4001</v>
      </c>
      <c r="I266" s="26" t="s">
        <v>226</v>
      </c>
      <c r="J266" s="26" t="s">
        <v>310</v>
      </c>
      <c r="Q266" s="1">
        <v>1</v>
      </c>
      <c r="AM266" s="8">
        <v>43720</v>
      </c>
      <c r="AN266" s="26" t="s">
        <v>222</v>
      </c>
      <c r="AP266">
        <v>1</v>
      </c>
      <c r="AQ266">
        <v>1</v>
      </c>
    </row>
    <row r="267" spans="1:43" hidden="1" x14ac:dyDescent="0.25">
      <c r="A267" s="26" t="s">
        <v>216</v>
      </c>
      <c r="B267" s="5">
        <v>43647</v>
      </c>
      <c r="C267" s="6">
        <v>2</v>
      </c>
      <c r="D267" s="26" t="s">
        <v>217</v>
      </c>
      <c r="E267" s="26" t="s">
        <v>296</v>
      </c>
      <c r="F267" s="26" t="s">
        <v>297</v>
      </c>
      <c r="G267" s="7">
        <v>0.44630895833333334</v>
      </c>
      <c r="H267" s="3">
        <v>4120</v>
      </c>
      <c r="I267" s="26" t="s">
        <v>292</v>
      </c>
      <c r="J267" s="3">
        <v>86</v>
      </c>
      <c r="K267" s="26" t="s">
        <v>293</v>
      </c>
      <c r="L267" s="26" t="s">
        <v>141</v>
      </c>
      <c r="M267" s="26" t="s">
        <v>249</v>
      </c>
      <c r="N267" s="26" t="s">
        <v>194</v>
      </c>
      <c r="O267" s="26" t="s">
        <v>249</v>
      </c>
      <c r="P267" s="26" t="s">
        <v>294</v>
      </c>
      <c r="AG267" s="26" t="s">
        <v>311</v>
      </c>
      <c r="AJ267" s="26" t="s">
        <v>312</v>
      </c>
      <c r="AM267" s="8">
        <v>43720</v>
      </c>
      <c r="AN267" s="26" t="s">
        <v>222</v>
      </c>
      <c r="AP267">
        <v>2441</v>
      </c>
      <c r="AQ267">
        <v>1087</v>
      </c>
    </row>
    <row r="268" spans="1:43" hidden="1" x14ac:dyDescent="0.25">
      <c r="A268" s="26" t="s">
        <v>216</v>
      </c>
      <c r="B268" s="5">
        <v>43647</v>
      </c>
      <c r="C268" s="6">
        <v>2</v>
      </c>
      <c r="D268" s="26" t="s">
        <v>217</v>
      </c>
      <c r="E268" s="26" t="s">
        <v>296</v>
      </c>
      <c r="F268" s="26" t="s">
        <v>223</v>
      </c>
      <c r="G268" s="7">
        <v>0.44698439726468775</v>
      </c>
      <c r="H268" s="3">
        <v>4501</v>
      </c>
      <c r="I268" s="26" t="s">
        <v>228</v>
      </c>
      <c r="J268" s="26" t="s">
        <v>260</v>
      </c>
      <c r="Q268" s="1">
        <v>1</v>
      </c>
      <c r="AM268" s="8">
        <v>43720</v>
      </c>
      <c r="AN268" s="26" t="s">
        <v>222</v>
      </c>
      <c r="AP268">
        <v>1</v>
      </c>
      <c r="AQ268">
        <v>1</v>
      </c>
    </row>
    <row r="269" spans="1:43" hidden="1" x14ac:dyDescent="0.25">
      <c r="A269" s="26" t="s">
        <v>216</v>
      </c>
      <c r="B269" s="5">
        <v>43647</v>
      </c>
      <c r="C269" s="6">
        <v>2</v>
      </c>
      <c r="D269" s="26" t="s">
        <v>217</v>
      </c>
      <c r="E269" s="26" t="s">
        <v>296</v>
      </c>
      <c r="F269" s="26" t="s">
        <v>223</v>
      </c>
      <c r="G269" s="7">
        <v>0.44698439726468775</v>
      </c>
      <c r="H269" s="3">
        <v>4501</v>
      </c>
      <c r="I269" s="26" t="s">
        <v>230</v>
      </c>
      <c r="J269" s="26" t="s">
        <v>313</v>
      </c>
      <c r="Q269" s="1">
        <v>3</v>
      </c>
      <c r="AM269" s="8">
        <v>43720</v>
      </c>
      <c r="AN269" s="26" t="s">
        <v>222</v>
      </c>
      <c r="AP269">
        <v>1</v>
      </c>
      <c r="AQ269">
        <v>1</v>
      </c>
    </row>
    <row r="270" spans="1:43" hidden="1" x14ac:dyDescent="0.25">
      <c r="A270" s="26" t="s">
        <v>216</v>
      </c>
      <c r="B270" s="5">
        <v>43647</v>
      </c>
      <c r="C270" s="6">
        <v>2</v>
      </c>
      <c r="D270" s="26" t="s">
        <v>217</v>
      </c>
      <c r="E270" s="26" t="s">
        <v>296</v>
      </c>
      <c r="F270" s="26" t="s">
        <v>223</v>
      </c>
      <c r="G270" s="7">
        <v>0.44698439726468775</v>
      </c>
      <c r="H270" s="3">
        <v>4501</v>
      </c>
      <c r="I270" s="26" t="s">
        <v>224</v>
      </c>
      <c r="J270" s="26" t="s">
        <v>314</v>
      </c>
      <c r="Q270" s="1">
        <v>1</v>
      </c>
      <c r="AM270" s="8">
        <v>43720</v>
      </c>
      <c r="AN270" s="26" t="s">
        <v>222</v>
      </c>
      <c r="AP270">
        <v>1</v>
      </c>
      <c r="AQ270">
        <v>1</v>
      </c>
    </row>
    <row r="271" spans="1:43" hidden="1" x14ac:dyDescent="0.25">
      <c r="A271" s="26" t="s">
        <v>216</v>
      </c>
      <c r="B271" s="5">
        <v>43647</v>
      </c>
      <c r="C271" s="6">
        <v>2</v>
      </c>
      <c r="D271" s="26" t="s">
        <v>217</v>
      </c>
      <c r="E271" s="26" t="s">
        <v>296</v>
      </c>
      <c r="F271" s="26" t="s">
        <v>223</v>
      </c>
      <c r="G271" s="7">
        <v>0.44698439726468775</v>
      </c>
      <c r="H271" s="3">
        <v>4501</v>
      </c>
      <c r="I271" s="26" t="s">
        <v>226</v>
      </c>
      <c r="J271" s="26" t="s">
        <v>315</v>
      </c>
      <c r="Q271" s="1">
        <v>1</v>
      </c>
      <c r="AM271" s="8">
        <v>43720</v>
      </c>
      <c r="AN271" s="26" t="s">
        <v>222</v>
      </c>
      <c r="AP271">
        <v>1</v>
      </c>
      <c r="AQ271">
        <v>1</v>
      </c>
    </row>
    <row r="272" spans="1:43" hidden="1" x14ac:dyDescent="0.25">
      <c r="A272" s="26" t="s">
        <v>216</v>
      </c>
      <c r="B272" s="5">
        <v>43647</v>
      </c>
      <c r="C272" s="6">
        <v>2</v>
      </c>
      <c r="D272" s="26" t="s">
        <v>217</v>
      </c>
      <c r="E272" s="26" t="s">
        <v>296</v>
      </c>
      <c r="F272" s="26" t="s">
        <v>297</v>
      </c>
      <c r="G272" s="7">
        <v>0.447298900462963</v>
      </c>
      <c r="H272" s="3">
        <v>4677</v>
      </c>
      <c r="I272" s="26" t="s">
        <v>244</v>
      </c>
      <c r="J272" s="3">
        <v>87</v>
      </c>
      <c r="K272" s="26" t="s">
        <v>211</v>
      </c>
      <c r="L272" s="26" t="s">
        <v>211</v>
      </c>
      <c r="N272" s="26" t="s">
        <v>211</v>
      </c>
      <c r="P272" s="26" t="s">
        <v>245</v>
      </c>
      <c r="AM272" s="8">
        <v>43720</v>
      </c>
      <c r="AN272" s="26" t="s">
        <v>222</v>
      </c>
      <c r="AP272">
        <v>1520</v>
      </c>
      <c r="AQ272">
        <v>1095</v>
      </c>
    </row>
    <row r="273" spans="1:43" hidden="1" x14ac:dyDescent="0.25">
      <c r="A273" s="26" t="s">
        <v>216</v>
      </c>
      <c r="B273" s="5">
        <v>43647</v>
      </c>
      <c r="C273" s="6">
        <v>2</v>
      </c>
      <c r="D273" s="26" t="s">
        <v>217</v>
      </c>
      <c r="E273" s="26" t="s">
        <v>316</v>
      </c>
      <c r="F273" s="26" t="s">
        <v>252</v>
      </c>
      <c r="G273" s="7">
        <v>0.44843817129629632</v>
      </c>
      <c r="H273" s="3">
        <v>1</v>
      </c>
      <c r="I273" s="26" t="s">
        <v>220</v>
      </c>
      <c r="J273" s="3">
        <v>69</v>
      </c>
      <c r="K273" s="26" t="s">
        <v>211</v>
      </c>
      <c r="L273" s="26" t="s">
        <v>211</v>
      </c>
      <c r="N273" s="26" t="s">
        <v>211</v>
      </c>
      <c r="P273" s="26" t="s">
        <v>221</v>
      </c>
      <c r="AM273" s="8">
        <v>43720</v>
      </c>
      <c r="AN273" s="26" t="s">
        <v>222</v>
      </c>
      <c r="AP273">
        <v>1727</v>
      </c>
      <c r="AQ273">
        <v>1095</v>
      </c>
    </row>
    <row r="274" spans="1:43" hidden="1" x14ac:dyDescent="0.25">
      <c r="A274" s="26" t="s">
        <v>216</v>
      </c>
      <c r="B274" s="5">
        <v>43647</v>
      </c>
      <c r="C274" s="6">
        <v>2</v>
      </c>
      <c r="D274" s="26" t="s">
        <v>217</v>
      </c>
      <c r="E274" s="26" t="s">
        <v>316</v>
      </c>
      <c r="F274" s="26" t="s">
        <v>223</v>
      </c>
      <c r="G274" s="7">
        <v>0.44843817129629632</v>
      </c>
      <c r="H274" s="3">
        <v>1</v>
      </c>
      <c r="I274" s="26" t="s">
        <v>230</v>
      </c>
      <c r="J274" s="26" t="s">
        <v>238</v>
      </c>
      <c r="Q274" s="1">
        <v>1</v>
      </c>
      <c r="AM274" s="8">
        <v>43720</v>
      </c>
      <c r="AN274" s="26" t="s">
        <v>222</v>
      </c>
      <c r="AP274">
        <v>1</v>
      </c>
      <c r="AQ274">
        <v>1</v>
      </c>
    </row>
    <row r="275" spans="1:43" hidden="1" x14ac:dyDescent="0.25">
      <c r="A275" s="26" t="s">
        <v>216</v>
      </c>
      <c r="B275" s="5">
        <v>43647</v>
      </c>
      <c r="C275" s="6">
        <v>2</v>
      </c>
      <c r="D275" s="26" t="s">
        <v>217</v>
      </c>
      <c r="E275" s="26" t="s">
        <v>316</v>
      </c>
      <c r="F275" s="26" t="s">
        <v>223</v>
      </c>
      <c r="G275" s="7">
        <v>0.44843817129629632</v>
      </c>
      <c r="H275" s="3">
        <v>1</v>
      </c>
      <c r="I275" s="26" t="s">
        <v>224</v>
      </c>
      <c r="J275" s="26" t="s">
        <v>240</v>
      </c>
      <c r="Q275" s="1">
        <v>3</v>
      </c>
      <c r="AM275" s="8">
        <v>43720</v>
      </c>
      <c r="AN275" s="26" t="s">
        <v>222</v>
      </c>
      <c r="AP275">
        <v>1</v>
      </c>
      <c r="AQ275">
        <v>1</v>
      </c>
    </row>
    <row r="276" spans="1:43" hidden="1" x14ac:dyDescent="0.25">
      <c r="A276" s="26" t="s">
        <v>216</v>
      </c>
      <c r="B276" s="5">
        <v>43647</v>
      </c>
      <c r="C276" s="6">
        <v>2</v>
      </c>
      <c r="D276" s="26" t="s">
        <v>217</v>
      </c>
      <c r="E276" s="26" t="s">
        <v>316</v>
      </c>
      <c r="F276" s="26" t="s">
        <v>223</v>
      </c>
      <c r="G276" s="7">
        <v>0.44843817129629632</v>
      </c>
      <c r="H276" s="3">
        <v>1</v>
      </c>
      <c r="I276" s="26" t="s">
        <v>226</v>
      </c>
      <c r="J276" s="26" t="s">
        <v>241</v>
      </c>
      <c r="Q276" s="1">
        <v>1</v>
      </c>
      <c r="AM276" s="8">
        <v>43720</v>
      </c>
      <c r="AN276" s="26" t="s">
        <v>222</v>
      </c>
      <c r="AP276">
        <v>1</v>
      </c>
      <c r="AQ276">
        <v>1</v>
      </c>
    </row>
    <row r="277" spans="1:43" hidden="1" x14ac:dyDescent="0.25">
      <c r="A277" s="26" t="s">
        <v>216</v>
      </c>
      <c r="B277" s="5">
        <v>43647</v>
      </c>
      <c r="C277" s="6">
        <v>2</v>
      </c>
      <c r="D277" s="26" t="s">
        <v>217</v>
      </c>
      <c r="E277" s="26" t="s">
        <v>316</v>
      </c>
      <c r="F277" s="26" t="s">
        <v>223</v>
      </c>
      <c r="G277" s="7">
        <v>0.44843817129629632</v>
      </c>
      <c r="H277" s="3">
        <v>1</v>
      </c>
      <c r="I277" s="26" t="s">
        <v>228</v>
      </c>
      <c r="J277" s="26" t="s">
        <v>231</v>
      </c>
      <c r="Q277" s="1">
        <v>1</v>
      </c>
      <c r="AM277" s="8">
        <v>43720</v>
      </c>
      <c r="AN277" s="26" t="s">
        <v>222</v>
      </c>
      <c r="AP277">
        <v>1</v>
      </c>
      <c r="AQ277">
        <v>1</v>
      </c>
    </row>
    <row r="278" spans="1:43" hidden="1" x14ac:dyDescent="0.25">
      <c r="A278" s="26" t="s">
        <v>216</v>
      </c>
      <c r="B278" s="5">
        <v>43647</v>
      </c>
      <c r="C278" s="6">
        <v>2</v>
      </c>
      <c r="D278" s="26" t="s">
        <v>217</v>
      </c>
      <c r="E278" s="26" t="s">
        <v>316</v>
      </c>
      <c r="F278" s="26" t="s">
        <v>223</v>
      </c>
      <c r="G278" s="7">
        <v>0.4493267770363365</v>
      </c>
      <c r="H278" s="3">
        <v>501</v>
      </c>
      <c r="I278" s="26" t="s">
        <v>228</v>
      </c>
      <c r="J278" s="26" t="s">
        <v>225</v>
      </c>
      <c r="Q278" s="1">
        <v>1</v>
      </c>
      <c r="AM278" s="8">
        <v>43720</v>
      </c>
      <c r="AN278" s="26" t="s">
        <v>222</v>
      </c>
      <c r="AP278">
        <v>1</v>
      </c>
      <c r="AQ278">
        <v>1</v>
      </c>
    </row>
    <row r="279" spans="1:43" hidden="1" x14ac:dyDescent="0.25">
      <c r="A279" s="26" t="s">
        <v>216</v>
      </c>
      <c r="B279" s="5">
        <v>43647</v>
      </c>
      <c r="C279" s="6">
        <v>2</v>
      </c>
      <c r="D279" s="26" t="s">
        <v>217</v>
      </c>
      <c r="E279" s="26" t="s">
        <v>316</v>
      </c>
      <c r="F279" s="26" t="s">
        <v>223</v>
      </c>
      <c r="G279" s="7">
        <v>0.4493267770363365</v>
      </c>
      <c r="H279" s="3">
        <v>501</v>
      </c>
      <c r="I279" s="26" t="s">
        <v>230</v>
      </c>
      <c r="J279" s="26" t="s">
        <v>242</v>
      </c>
      <c r="Q279" s="1">
        <v>3</v>
      </c>
      <c r="AM279" s="8">
        <v>43720</v>
      </c>
      <c r="AN279" s="26" t="s">
        <v>222</v>
      </c>
      <c r="AP279">
        <v>1</v>
      </c>
      <c r="AQ279">
        <v>1</v>
      </c>
    </row>
    <row r="280" spans="1:43" hidden="1" x14ac:dyDescent="0.25">
      <c r="A280" s="26" t="s">
        <v>216</v>
      </c>
      <c r="B280" s="5">
        <v>43647</v>
      </c>
      <c r="C280" s="6">
        <v>2</v>
      </c>
      <c r="D280" s="26" t="s">
        <v>217</v>
      </c>
      <c r="E280" s="26" t="s">
        <v>316</v>
      </c>
      <c r="F280" s="26" t="s">
        <v>223</v>
      </c>
      <c r="G280" s="7">
        <v>0.4493267770363365</v>
      </c>
      <c r="H280" s="3">
        <v>501</v>
      </c>
      <c r="I280" s="26" t="s">
        <v>224</v>
      </c>
      <c r="J280" s="26" t="s">
        <v>250</v>
      </c>
      <c r="Q280" s="1">
        <v>1</v>
      </c>
      <c r="AM280" s="8">
        <v>43720</v>
      </c>
      <c r="AN280" s="26" t="s">
        <v>222</v>
      </c>
      <c r="AP280">
        <v>1</v>
      </c>
      <c r="AQ280">
        <v>1</v>
      </c>
    </row>
    <row r="281" spans="1:43" hidden="1" x14ac:dyDescent="0.25">
      <c r="A281" s="26" t="s">
        <v>216</v>
      </c>
      <c r="B281" s="5">
        <v>43647</v>
      </c>
      <c r="C281" s="6">
        <v>2</v>
      </c>
      <c r="D281" s="26" t="s">
        <v>217</v>
      </c>
      <c r="E281" s="26" t="s">
        <v>316</v>
      </c>
      <c r="F281" s="26" t="s">
        <v>223</v>
      </c>
      <c r="G281" s="7">
        <v>0.4493267770363365</v>
      </c>
      <c r="H281" s="3">
        <v>501</v>
      </c>
      <c r="I281" s="26" t="s">
        <v>226</v>
      </c>
      <c r="J281" s="26" t="s">
        <v>253</v>
      </c>
      <c r="Q281" s="1">
        <v>1</v>
      </c>
      <c r="AM281" s="8">
        <v>43720</v>
      </c>
      <c r="AN281" s="26" t="s">
        <v>222</v>
      </c>
      <c r="AP281">
        <v>1</v>
      </c>
      <c r="AQ281">
        <v>1</v>
      </c>
    </row>
    <row r="282" spans="1:43" hidden="1" x14ac:dyDescent="0.25">
      <c r="A282" s="26" t="s">
        <v>216</v>
      </c>
      <c r="B282" s="5">
        <v>43647</v>
      </c>
      <c r="C282" s="6">
        <v>2</v>
      </c>
      <c r="D282" s="26" t="s">
        <v>217</v>
      </c>
      <c r="E282" s="26" t="s">
        <v>316</v>
      </c>
      <c r="F282" s="26" t="s">
        <v>223</v>
      </c>
      <c r="G282" s="7">
        <v>0.45021538277637663</v>
      </c>
      <c r="H282" s="3">
        <v>1001</v>
      </c>
      <c r="I282" s="26" t="s">
        <v>228</v>
      </c>
      <c r="J282" s="26" t="s">
        <v>227</v>
      </c>
      <c r="Q282" s="1">
        <v>1</v>
      </c>
      <c r="AM282" s="8">
        <v>43720</v>
      </c>
      <c r="AN282" s="26" t="s">
        <v>222</v>
      </c>
      <c r="AP282">
        <v>1</v>
      </c>
      <c r="AQ282">
        <v>1</v>
      </c>
    </row>
    <row r="283" spans="1:43" hidden="1" x14ac:dyDescent="0.25">
      <c r="A283" s="26" t="s">
        <v>216</v>
      </c>
      <c r="B283" s="5">
        <v>43647</v>
      </c>
      <c r="C283" s="6">
        <v>2</v>
      </c>
      <c r="D283" s="26" t="s">
        <v>217</v>
      </c>
      <c r="E283" s="26" t="s">
        <v>316</v>
      </c>
      <c r="F283" s="26" t="s">
        <v>223</v>
      </c>
      <c r="G283" s="7">
        <v>0.45021538277637663</v>
      </c>
      <c r="H283" s="3">
        <v>1001</v>
      </c>
      <c r="I283" s="26" t="s">
        <v>230</v>
      </c>
      <c r="J283" s="26" t="s">
        <v>254</v>
      </c>
      <c r="Q283" s="1">
        <v>3</v>
      </c>
      <c r="AM283" s="8">
        <v>43720</v>
      </c>
      <c r="AN283" s="26" t="s">
        <v>222</v>
      </c>
      <c r="AP283">
        <v>1</v>
      </c>
      <c r="AQ283">
        <v>1</v>
      </c>
    </row>
    <row r="284" spans="1:43" hidden="1" x14ac:dyDescent="0.25">
      <c r="A284" s="26" t="s">
        <v>216</v>
      </c>
      <c r="B284" s="5">
        <v>43647</v>
      </c>
      <c r="C284" s="6">
        <v>2</v>
      </c>
      <c r="D284" s="26" t="s">
        <v>217</v>
      </c>
      <c r="E284" s="26" t="s">
        <v>316</v>
      </c>
      <c r="F284" s="26" t="s">
        <v>223</v>
      </c>
      <c r="G284" s="7">
        <v>0.45021538277637663</v>
      </c>
      <c r="H284" s="3">
        <v>1001</v>
      </c>
      <c r="I284" s="26" t="s">
        <v>224</v>
      </c>
      <c r="J284" s="26" t="s">
        <v>258</v>
      </c>
      <c r="Q284" s="1">
        <v>1</v>
      </c>
      <c r="AM284" s="8">
        <v>43720</v>
      </c>
      <c r="AN284" s="26" t="s">
        <v>222</v>
      </c>
      <c r="AP284">
        <v>1</v>
      </c>
      <c r="AQ284">
        <v>1</v>
      </c>
    </row>
    <row r="285" spans="1:43" hidden="1" x14ac:dyDescent="0.25">
      <c r="A285" s="26" t="s">
        <v>216</v>
      </c>
      <c r="B285" s="5">
        <v>43647</v>
      </c>
      <c r="C285" s="6">
        <v>2</v>
      </c>
      <c r="D285" s="26" t="s">
        <v>217</v>
      </c>
      <c r="E285" s="26" t="s">
        <v>316</v>
      </c>
      <c r="F285" s="26" t="s">
        <v>223</v>
      </c>
      <c r="G285" s="7">
        <v>0.45021538277637663</v>
      </c>
      <c r="H285" s="3">
        <v>1001</v>
      </c>
      <c r="I285" s="26" t="s">
        <v>226</v>
      </c>
      <c r="J285" s="26" t="s">
        <v>259</v>
      </c>
      <c r="Q285" s="1">
        <v>1</v>
      </c>
      <c r="AM285" s="8">
        <v>43720</v>
      </c>
      <c r="AN285" s="26" t="s">
        <v>222</v>
      </c>
      <c r="AP285">
        <v>1</v>
      </c>
      <c r="AQ285">
        <v>1</v>
      </c>
    </row>
    <row r="286" spans="1:43" hidden="1" x14ac:dyDescent="0.25">
      <c r="A286" s="26" t="s">
        <v>216</v>
      </c>
      <c r="B286" s="5">
        <v>43647</v>
      </c>
      <c r="C286" s="6">
        <v>2</v>
      </c>
      <c r="D286" s="26" t="s">
        <v>217</v>
      </c>
      <c r="E286" s="26" t="s">
        <v>316</v>
      </c>
      <c r="F286" s="26" t="s">
        <v>223</v>
      </c>
      <c r="G286" s="7">
        <v>0.45110398851641681</v>
      </c>
      <c r="H286" s="3">
        <v>1501</v>
      </c>
      <c r="I286" s="26" t="s">
        <v>228</v>
      </c>
      <c r="J286" s="26" t="s">
        <v>232</v>
      </c>
      <c r="Q286" s="1">
        <v>1</v>
      </c>
      <c r="AM286" s="8">
        <v>43720</v>
      </c>
      <c r="AN286" s="26" t="s">
        <v>222</v>
      </c>
      <c r="AP286">
        <v>1</v>
      </c>
      <c r="AQ286">
        <v>1</v>
      </c>
    </row>
    <row r="287" spans="1:43" hidden="1" x14ac:dyDescent="0.25">
      <c r="A287" s="26" t="s">
        <v>216</v>
      </c>
      <c r="B287" s="5">
        <v>43647</v>
      </c>
      <c r="C287" s="6">
        <v>2</v>
      </c>
      <c r="D287" s="26" t="s">
        <v>217</v>
      </c>
      <c r="E287" s="26" t="s">
        <v>316</v>
      </c>
      <c r="F287" s="26" t="s">
        <v>223</v>
      </c>
      <c r="G287" s="7">
        <v>0.45110398851641681</v>
      </c>
      <c r="H287" s="3">
        <v>1501</v>
      </c>
      <c r="I287" s="26" t="s">
        <v>230</v>
      </c>
      <c r="J287" s="26" t="s">
        <v>260</v>
      </c>
      <c r="Q287" s="1">
        <v>3</v>
      </c>
      <c r="AM287" s="8">
        <v>43720</v>
      </c>
      <c r="AN287" s="26" t="s">
        <v>222</v>
      </c>
      <c r="AP287">
        <v>1</v>
      </c>
      <c r="AQ287">
        <v>1</v>
      </c>
    </row>
    <row r="288" spans="1:43" hidden="1" x14ac:dyDescent="0.25">
      <c r="A288" s="26" t="s">
        <v>216</v>
      </c>
      <c r="B288" s="5">
        <v>43647</v>
      </c>
      <c r="C288" s="6">
        <v>2</v>
      </c>
      <c r="D288" s="26" t="s">
        <v>217</v>
      </c>
      <c r="E288" s="26" t="s">
        <v>316</v>
      </c>
      <c r="F288" s="26" t="s">
        <v>223</v>
      </c>
      <c r="G288" s="7">
        <v>0.45110398851641681</v>
      </c>
      <c r="H288" s="3">
        <v>1501</v>
      </c>
      <c r="I288" s="26" t="s">
        <v>224</v>
      </c>
      <c r="J288" s="26" t="s">
        <v>261</v>
      </c>
      <c r="Q288" s="1">
        <v>1</v>
      </c>
      <c r="AM288" s="8">
        <v>43720</v>
      </c>
      <c r="AN288" s="26" t="s">
        <v>222</v>
      </c>
      <c r="AP288">
        <v>1</v>
      </c>
      <c r="AQ288">
        <v>1</v>
      </c>
    </row>
    <row r="289" spans="1:43" hidden="1" x14ac:dyDescent="0.25">
      <c r="A289" s="26" t="s">
        <v>216</v>
      </c>
      <c r="B289" s="5">
        <v>43647</v>
      </c>
      <c r="C289" s="6">
        <v>2</v>
      </c>
      <c r="D289" s="26" t="s">
        <v>217</v>
      </c>
      <c r="E289" s="26" t="s">
        <v>316</v>
      </c>
      <c r="F289" s="26" t="s">
        <v>223</v>
      </c>
      <c r="G289" s="7">
        <v>0.45110398851641681</v>
      </c>
      <c r="H289" s="3">
        <v>1501</v>
      </c>
      <c r="I289" s="26" t="s">
        <v>226</v>
      </c>
      <c r="J289" s="26" t="s">
        <v>262</v>
      </c>
      <c r="Q289" s="1">
        <v>1</v>
      </c>
      <c r="AM289" s="8">
        <v>43720</v>
      </c>
      <c r="AN289" s="26" t="s">
        <v>222</v>
      </c>
      <c r="AP289">
        <v>1</v>
      </c>
      <c r="AQ289">
        <v>1</v>
      </c>
    </row>
    <row r="290" spans="1:43" hidden="1" x14ac:dyDescent="0.25">
      <c r="A290" s="26" t="s">
        <v>216</v>
      </c>
      <c r="B290" s="5">
        <v>43647</v>
      </c>
      <c r="C290" s="6">
        <v>2</v>
      </c>
      <c r="D290" s="26" t="s">
        <v>217</v>
      </c>
      <c r="E290" s="26" t="s">
        <v>316</v>
      </c>
      <c r="F290" s="26" t="s">
        <v>252</v>
      </c>
      <c r="G290" s="7">
        <v>0.45157353009259255</v>
      </c>
      <c r="H290" s="3">
        <v>1765</v>
      </c>
      <c r="I290" s="26" t="s">
        <v>298</v>
      </c>
      <c r="J290" s="3">
        <v>70</v>
      </c>
      <c r="K290" s="26" t="s">
        <v>211</v>
      </c>
      <c r="L290" s="26" t="s">
        <v>211</v>
      </c>
      <c r="N290" s="26" t="s">
        <v>211</v>
      </c>
      <c r="P290" s="26" t="s">
        <v>29</v>
      </c>
      <c r="AL290" s="26" t="s">
        <v>317</v>
      </c>
      <c r="AM290" s="8">
        <v>43720</v>
      </c>
      <c r="AN290" s="26" t="s">
        <v>222</v>
      </c>
      <c r="AP290">
        <v>87</v>
      </c>
      <c r="AQ290">
        <v>1090</v>
      </c>
    </row>
    <row r="291" spans="1:43" hidden="1" x14ac:dyDescent="0.25">
      <c r="A291" s="26" t="s">
        <v>216</v>
      </c>
      <c r="B291" s="5">
        <v>43647</v>
      </c>
      <c r="C291" s="6">
        <v>2</v>
      </c>
      <c r="D291" s="26" t="s">
        <v>217</v>
      </c>
      <c r="E291" s="26" t="s">
        <v>316</v>
      </c>
      <c r="F291" s="26" t="s">
        <v>223</v>
      </c>
      <c r="G291" s="7">
        <v>0.45199259425645694</v>
      </c>
      <c r="H291" s="3">
        <v>2001</v>
      </c>
      <c r="I291" s="26" t="s">
        <v>228</v>
      </c>
      <c r="J291" s="26" t="s">
        <v>233</v>
      </c>
      <c r="Q291" s="1">
        <v>1</v>
      </c>
      <c r="AM291" s="8">
        <v>43720</v>
      </c>
      <c r="AN291" s="26" t="s">
        <v>222</v>
      </c>
      <c r="AP291">
        <v>1</v>
      </c>
      <c r="AQ291">
        <v>1</v>
      </c>
    </row>
    <row r="292" spans="1:43" hidden="1" x14ac:dyDescent="0.25">
      <c r="A292" s="26" t="s">
        <v>216</v>
      </c>
      <c r="B292" s="5">
        <v>43647</v>
      </c>
      <c r="C292" s="6">
        <v>2</v>
      </c>
      <c r="D292" s="26" t="s">
        <v>217</v>
      </c>
      <c r="E292" s="26" t="s">
        <v>316</v>
      </c>
      <c r="F292" s="26" t="s">
        <v>223</v>
      </c>
      <c r="G292" s="7">
        <v>0.45199259425645694</v>
      </c>
      <c r="H292" s="3">
        <v>2001</v>
      </c>
      <c r="I292" s="26" t="s">
        <v>230</v>
      </c>
      <c r="J292" s="26" t="s">
        <v>263</v>
      </c>
      <c r="Q292" s="1">
        <v>3</v>
      </c>
      <c r="AM292" s="8">
        <v>43720</v>
      </c>
      <c r="AN292" s="26" t="s">
        <v>222</v>
      </c>
      <c r="AP292">
        <v>1</v>
      </c>
      <c r="AQ292">
        <v>1</v>
      </c>
    </row>
    <row r="293" spans="1:43" hidden="1" x14ac:dyDescent="0.25">
      <c r="A293" s="26" t="s">
        <v>216</v>
      </c>
      <c r="B293" s="5">
        <v>43647</v>
      </c>
      <c r="C293" s="6">
        <v>2</v>
      </c>
      <c r="D293" s="26" t="s">
        <v>217</v>
      </c>
      <c r="E293" s="26" t="s">
        <v>316</v>
      </c>
      <c r="F293" s="26" t="s">
        <v>223</v>
      </c>
      <c r="G293" s="7">
        <v>0.45199259425645694</v>
      </c>
      <c r="H293" s="3">
        <v>2001</v>
      </c>
      <c r="I293" s="26" t="s">
        <v>224</v>
      </c>
      <c r="J293" s="26" t="s">
        <v>266</v>
      </c>
      <c r="Q293" s="1">
        <v>1</v>
      </c>
      <c r="AM293" s="8">
        <v>43720</v>
      </c>
      <c r="AN293" s="26" t="s">
        <v>222</v>
      </c>
      <c r="AP293">
        <v>1</v>
      </c>
      <c r="AQ293">
        <v>1</v>
      </c>
    </row>
    <row r="294" spans="1:43" hidden="1" x14ac:dyDescent="0.25">
      <c r="A294" s="26" t="s">
        <v>216</v>
      </c>
      <c r="B294" s="5">
        <v>43647</v>
      </c>
      <c r="C294" s="6">
        <v>2</v>
      </c>
      <c r="D294" s="26" t="s">
        <v>217</v>
      </c>
      <c r="E294" s="26" t="s">
        <v>316</v>
      </c>
      <c r="F294" s="26" t="s">
        <v>223</v>
      </c>
      <c r="G294" s="7">
        <v>0.45199259425645694</v>
      </c>
      <c r="H294" s="3">
        <v>2001</v>
      </c>
      <c r="I294" s="26" t="s">
        <v>226</v>
      </c>
      <c r="J294" s="26" t="s">
        <v>267</v>
      </c>
      <c r="Q294" s="1">
        <v>1</v>
      </c>
      <c r="AM294" s="8">
        <v>43720</v>
      </c>
      <c r="AN294" s="26" t="s">
        <v>222</v>
      </c>
      <c r="AP294">
        <v>1</v>
      </c>
      <c r="AQ294">
        <v>1</v>
      </c>
    </row>
    <row r="295" spans="1:43" hidden="1" x14ac:dyDescent="0.25">
      <c r="A295" s="26" t="s">
        <v>216</v>
      </c>
      <c r="B295" s="5">
        <v>43647</v>
      </c>
      <c r="C295" s="6">
        <v>2</v>
      </c>
      <c r="D295" s="26" t="s">
        <v>217</v>
      </c>
      <c r="E295" s="26" t="s">
        <v>316</v>
      </c>
      <c r="F295" s="26" t="s">
        <v>223</v>
      </c>
      <c r="G295" s="7">
        <v>0.45288119999649712</v>
      </c>
      <c r="H295" s="3">
        <v>2501</v>
      </c>
      <c r="I295" s="26" t="s">
        <v>228</v>
      </c>
      <c r="J295" s="26" t="s">
        <v>234</v>
      </c>
      <c r="Q295" s="1">
        <v>1</v>
      </c>
      <c r="AM295" s="8">
        <v>43720</v>
      </c>
      <c r="AN295" s="26" t="s">
        <v>222</v>
      </c>
      <c r="AP295">
        <v>1</v>
      </c>
      <c r="AQ295">
        <v>1</v>
      </c>
    </row>
    <row r="296" spans="1:43" hidden="1" x14ac:dyDescent="0.25">
      <c r="A296" s="26" t="s">
        <v>216</v>
      </c>
      <c r="B296" s="5">
        <v>43647</v>
      </c>
      <c r="C296" s="6">
        <v>2</v>
      </c>
      <c r="D296" s="26" t="s">
        <v>217</v>
      </c>
      <c r="E296" s="26" t="s">
        <v>316</v>
      </c>
      <c r="F296" s="26" t="s">
        <v>223</v>
      </c>
      <c r="G296" s="7">
        <v>0.45288119999649712</v>
      </c>
      <c r="H296" s="3">
        <v>2501</v>
      </c>
      <c r="I296" s="26" t="s">
        <v>230</v>
      </c>
      <c r="J296" s="26" t="s">
        <v>268</v>
      </c>
      <c r="Q296" s="1">
        <v>3</v>
      </c>
      <c r="AM296" s="8">
        <v>43720</v>
      </c>
      <c r="AN296" s="26" t="s">
        <v>222</v>
      </c>
      <c r="AP296">
        <v>1</v>
      </c>
      <c r="AQ296">
        <v>1</v>
      </c>
    </row>
    <row r="297" spans="1:43" hidden="1" x14ac:dyDescent="0.25">
      <c r="A297" s="26" t="s">
        <v>216</v>
      </c>
      <c r="B297" s="5">
        <v>43647</v>
      </c>
      <c r="C297" s="6">
        <v>2</v>
      </c>
      <c r="D297" s="26" t="s">
        <v>217</v>
      </c>
      <c r="E297" s="26" t="s">
        <v>316</v>
      </c>
      <c r="F297" s="26" t="s">
        <v>223</v>
      </c>
      <c r="G297" s="7">
        <v>0.45288119999649712</v>
      </c>
      <c r="H297" s="3">
        <v>2501</v>
      </c>
      <c r="I297" s="26" t="s">
        <v>224</v>
      </c>
      <c r="J297" s="26" t="s">
        <v>269</v>
      </c>
      <c r="Q297" s="1">
        <v>1</v>
      </c>
      <c r="AM297" s="8">
        <v>43720</v>
      </c>
      <c r="AN297" s="26" t="s">
        <v>222</v>
      </c>
      <c r="AP297">
        <v>1</v>
      </c>
      <c r="AQ297">
        <v>1</v>
      </c>
    </row>
    <row r="298" spans="1:43" hidden="1" x14ac:dyDescent="0.25">
      <c r="A298" s="26" t="s">
        <v>216</v>
      </c>
      <c r="B298" s="5">
        <v>43647</v>
      </c>
      <c r="C298" s="6">
        <v>2</v>
      </c>
      <c r="D298" s="26" t="s">
        <v>217</v>
      </c>
      <c r="E298" s="26" t="s">
        <v>316</v>
      </c>
      <c r="F298" s="26" t="s">
        <v>223</v>
      </c>
      <c r="G298" s="7">
        <v>0.45288119999649712</v>
      </c>
      <c r="H298" s="3">
        <v>2501</v>
      </c>
      <c r="I298" s="26" t="s">
        <v>226</v>
      </c>
      <c r="J298" s="26" t="s">
        <v>270</v>
      </c>
      <c r="Q298" s="1">
        <v>1</v>
      </c>
      <c r="AM298" s="8">
        <v>43720</v>
      </c>
      <c r="AN298" s="26" t="s">
        <v>222</v>
      </c>
      <c r="AP298">
        <v>1</v>
      </c>
      <c r="AQ298">
        <v>1</v>
      </c>
    </row>
    <row r="299" spans="1:43" hidden="1" x14ac:dyDescent="0.25">
      <c r="A299" s="26" t="s">
        <v>216</v>
      </c>
      <c r="B299" s="5">
        <v>43647</v>
      </c>
      <c r="C299" s="6">
        <v>2</v>
      </c>
      <c r="D299" s="26" t="s">
        <v>217</v>
      </c>
      <c r="E299" s="26" t="s">
        <v>316</v>
      </c>
      <c r="F299" s="26" t="s">
        <v>223</v>
      </c>
      <c r="G299" s="7">
        <v>0.4537698057365373</v>
      </c>
      <c r="H299" s="3">
        <v>3001</v>
      </c>
      <c r="I299" s="26" t="s">
        <v>228</v>
      </c>
      <c r="J299" s="26" t="s">
        <v>236</v>
      </c>
      <c r="Q299" s="1">
        <v>1</v>
      </c>
      <c r="AM299" s="8">
        <v>43720</v>
      </c>
      <c r="AN299" s="26" t="s">
        <v>222</v>
      </c>
      <c r="AP299">
        <v>1</v>
      </c>
      <c r="AQ299">
        <v>1</v>
      </c>
    </row>
    <row r="300" spans="1:43" hidden="1" x14ac:dyDescent="0.25">
      <c r="A300" s="26" t="s">
        <v>216</v>
      </c>
      <c r="B300" s="5">
        <v>43647</v>
      </c>
      <c r="C300" s="6">
        <v>2</v>
      </c>
      <c r="D300" s="26" t="s">
        <v>217</v>
      </c>
      <c r="E300" s="26" t="s">
        <v>316</v>
      </c>
      <c r="F300" s="26" t="s">
        <v>223</v>
      </c>
      <c r="G300" s="7">
        <v>0.4537698057365373</v>
      </c>
      <c r="H300" s="3">
        <v>3001</v>
      </c>
      <c r="I300" s="26" t="s">
        <v>230</v>
      </c>
      <c r="J300" s="26" t="s">
        <v>271</v>
      </c>
      <c r="Q300" s="1">
        <v>3</v>
      </c>
      <c r="AM300" s="8">
        <v>43720</v>
      </c>
      <c r="AN300" s="26" t="s">
        <v>222</v>
      </c>
      <c r="AP300">
        <v>1</v>
      </c>
      <c r="AQ300">
        <v>1</v>
      </c>
    </row>
    <row r="301" spans="1:43" hidden="1" x14ac:dyDescent="0.25">
      <c r="A301" s="26" t="s">
        <v>216</v>
      </c>
      <c r="B301" s="5">
        <v>43647</v>
      </c>
      <c r="C301" s="6">
        <v>2</v>
      </c>
      <c r="D301" s="26" t="s">
        <v>217</v>
      </c>
      <c r="E301" s="26" t="s">
        <v>316</v>
      </c>
      <c r="F301" s="26" t="s">
        <v>223</v>
      </c>
      <c r="G301" s="7">
        <v>0.4537698057365373</v>
      </c>
      <c r="H301" s="3">
        <v>3001</v>
      </c>
      <c r="I301" s="26" t="s">
        <v>224</v>
      </c>
      <c r="J301" s="26" t="s">
        <v>272</v>
      </c>
      <c r="Q301" s="1">
        <v>1</v>
      </c>
      <c r="AM301" s="8">
        <v>43720</v>
      </c>
      <c r="AN301" s="26" t="s">
        <v>222</v>
      </c>
      <c r="AP301">
        <v>1</v>
      </c>
      <c r="AQ301">
        <v>1</v>
      </c>
    </row>
    <row r="302" spans="1:43" hidden="1" x14ac:dyDescent="0.25">
      <c r="A302" s="26" t="s">
        <v>216</v>
      </c>
      <c r="B302" s="5">
        <v>43647</v>
      </c>
      <c r="C302" s="6">
        <v>2</v>
      </c>
      <c r="D302" s="26" t="s">
        <v>217</v>
      </c>
      <c r="E302" s="26" t="s">
        <v>316</v>
      </c>
      <c r="F302" s="26" t="s">
        <v>223</v>
      </c>
      <c r="G302" s="7">
        <v>0.4537698057365373</v>
      </c>
      <c r="H302" s="3">
        <v>3001</v>
      </c>
      <c r="I302" s="26" t="s">
        <v>226</v>
      </c>
      <c r="J302" s="26" t="s">
        <v>273</v>
      </c>
      <c r="Q302" s="1">
        <v>1</v>
      </c>
      <c r="AM302" s="8">
        <v>43720</v>
      </c>
      <c r="AN302" s="26" t="s">
        <v>222</v>
      </c>
      <c r="AP302">
        <v>1</v>
      </c>
      <c r="AQ302">
        <v>1</v>
      </c>
    </row>
    <row r="303" spans="1:43" hidden="1" x14ac:dyDescent="0.25">
      <c r="A303" s="26" t="s">
        <v>216</v>
      </c>
      <c r="B303" s="5">
        <v>43647</v>
      </c>
      <c r="C303" s="6">
        <v>2</v>
      </c>
      <c r="D303" s="26" t="s">
        <v>217</v>
      </c>
      <c r="E303" s="26" t="s">
        <v>316</v>
      </c>
      <c r="F303" s="26" t="s">
        <v>223</v>
      </c>
      <c r="G303" s="7">
        <v>0.45465841147657743</v>
      </c>
      <c r="H303" s="3">
        <v>3501</v>
      </c>
      <c r="I303" s="26" t="s">
        <v>228</v>
      </c>
      <c r="J303" s="26" t="s">
        <v>237</v>
      </c>
      <c r="Q303" s="1">
        <v>1</v>
      </c>
      <c r="AM303" s="8">
        <v>43720</v>
      </c>
      <c r="AN303" s="26" t="s">
        <v>222</v>
      </c>
      <c r="AP303">
        <v>1</v>
      </c>
      <c r="AQ303">
        <v>1</v>
      </c>
    </row>
    <row r="304" spans="1:43" hidden="1" x14ac:dyDescent="0.25">
      <c r="A304" s="26" t="s">
        <v>216</v>
      </c>
      <c r="B304" s="5">
        <v>43647</v>
      </c>
      <c r="C304" s="6">
        <v>2</v>
      </c>
      <c r="D304" s="26" t="s">
        <v>217</v>
      </c>
      <c r="E304" s="26" t="s">
        <v>316</v>
      </c>
      <c r="F304" s="26" t="s">
        <v>223</v>
      </c>
      <c r="G304" s="7">
        <v>0.45465841147657743</v>
      </c>
      <c r="H304" s="3">
        <v>3501</v>
      </c>
      <c r="I304" s="26" t="s">
        <v>230</v>
      </c>
      <c r="J304" s="26" t="s">
        <v>274</v>
      </c>
      <c r="Q304" s="1">
        <v>3</v>
      </c>
      <c r="AM304" s="8">
        <v>43720</v>
      </c>
      <c r="AN304" s="26" t="s">
        <v>222</v>
      </c>
      <c r="AP304">
        <v>1</v>
      </c>
      <c r="AQ304">
        <v>1</v>
      </c>
    </row>
    <row r="305" spans="1:43" hidden="1" x14ac:dyDescent="0.25">
      <c r="A305" s="26" t="s">
        <v>216</v>
      </c>
      <c r="B305" s="5">
        <v>43647</v>
      </c>
      <c r="C305" s="6">
        <v>2</v>
      </c>
      <c r="D305" s="26" t="s">
        <v>217</v>
      </c>
      <c r="E305" s="26" t="s">
        <v>316</v>
      </c>
      <c r="F305" s="26" t="s">
        <v>223</v>
      </c>
      <c r="G305" s="7">
        <v>0.45465841147657743</v>
      </c>
      <c r="H305" s="3">
        <v>3501</v>
      </c>
      <c r="I305" s="26" t="s">
        <v>224</v>
      </c>
      <c r="J305" s="26" t="s">
        <v>275</v>
      </c>
      <c r="Q305" s="1">
        <v>1</v>
      </c>
      <c r="AM305" s="8">
        <v>43720</v>
      </c>
      <c r="AN305" s="26" t="s">
        <v>222</v>
      </c>
      <c r="AP305">
        <v>1</v>
      </c>
      <c r="AQ305">
        <v>1</v>
      </c>
    </row>
    <row r="306" spans="1:43" hidden="1" x14ac:dyDescent="0.25">
      <c r="A306" s="26" t="s">
        <v>216</v>
      </c>
      <c r="B306" s="5">
        <v>43647</v>
      </c>
      <c r="C306" s="6">
        <v>2</v>
      </c>
      <c r="D306" s="26" t="s">
        <v>217</v>
      </c>
      <c r="E306" s="26" t="s">
        <v>316</v>
      </c>
      <c r="F306" s="26" t="s">
        <v>223</v>
      </c>
      <c r="G306" s="7">
        <v>0.45465841147657743</v>
      </c>
      <c r="H306" s="3">
        <v>3501</v>
      </c>
      <c r="I306" s="26" t="s">
        <v>226</v>
      </c>
      <c r="J306" s="26" t="s">
        <v>277</v>
      </c>
      <c r="Q306" s="1">
        <v>1</v>
      </c>
      <c r="AM306" s="8">
        <v>43720</v>
      </c>
      <c r="AN306" s="26" t="s">
        <v>222</v>
      </c>
      <c r="AP306">
        <v>1</v>
      </c>
      <c r="AQ306">
        <v>1</v>
      </c>
    </row>
    <row r="307" spans="1:43" hidden="1" x14ac:dyDescent="0.25">
      <c r="A307" s="26" t="s">
        <v>216</v>
      </c>
      <c r="B307" s="5">
        <v>43647</v>
      </c>
      <c r="C307" s="6">
        <v>2</v>
      </c>
      <c r="D307" s="26" t="s">
        <v>217</v>
      </c>
      <c r="E307" s="26" t="s">
        <v>316</v>
      </c>
      <c r="F307" s="26" t="s">
        <v>252</v>
      </c>
      <c r="G307" s="7">
        <v>0.45548481481481479</v>
      </c>
      <c r="H307" s="3">
        <v>3965</v>
      </c>
      <c r="I307" s="26" t="s">
        <v>244</v>
      </c>
      <c r="J307" s="3">
        <v>74</v>
      </c>
      <c r="K307" s="26" t="s">
        <v>211</v>
      </c>
      <c r="L307" s="26" t="s">
        <v>211</v>
      </c>
      <c r="N307" s="26" t="s">
        <v>211</v>
      </c>
      <c r="P307" s="26" t="s">
        <v>245</v>
      </c>
      <c r="AM307" s="8">
        <v>43720</v>
      </c>
      <c r="AN307" s="26" t="s">
        <v>222</v>
      </c>
      <c r="AP307">
        <v>1660</v>
      </c>
      <c r="AQ307">
        <v>1095</v>
      </c>
    </row>
    <row r="308" spans="1:43" hidden="1" x14ac:dyDescent="0.25">
      <c r="A308" s="26" t="s">
        <v>216</v>
      </c>
      <c r="B308" s="5">
        <v>43647</v>
      </c>
      <c r="C308" s="6">
        <v>2</v>
      </c>
      <c r="D308" s="26" t="s">
        <v>217</v>
      </c>
      <c r="E308" s="26" t="s">
        <v>318</v>
      </c>
      <c r="F308" s="26" t="s">
        <v>319</v>
      </c>
      <c r="G308" s="7">
        <v>0.4564465046296296</v>
      </c>
      <c r="H308" s="3">
        <v>1</v>
      </c>
      <c r="I308" s="26" t="s">
        <v>220</v>
      </c>
      <c r="J308" s="3">
        <v>29</v>
      </c>
      <c r="K308" s="26" t="s">
        <v>211</v>
      </c>
      <c r="L308" s="26" t="s">
        <v>211</v>
      </c>
      <c r="N308" s="26" t="s">
        <v>211</v>
      </c>
      <c r="P308" s="26" t="s">
        <v>221</v>
      </c>
      <c r="AM308" s="8">
        <v>43720</v>
      </c>
      <c r="AN308" s="26" t="s">
        <v>222</v>
      </c>
      <c r="AP308">
        <v>1935</v>
      </c>
      <c r="AQ308">
        <v>1087</v>
      </c>
    </row>
    <row r="309" spans="1:43" hidden="1" x14ac:dyDescent="0.25">
      <c r="A309" s="26" t="s">
        <v>216</v>
      </c>
      <c r="B309" s="5">
        <v>43647</v>
      </c>
      <c r="C309" s="6">
        <v>2</v>
      </c>
      <c r="D309" s="26" t="s">
        <v>217</v>
      </c>
      <c r="E309" s="26" t="s">
        <v>318</v>
      </c>
      <c r="F309" s="26" t="s">
        <v>223</v>
      </c>
      <c r="G309" s="7">
        <v>0.4564465046296296</v>
      </c>
      <c r="H309" s="3">
        <v>1</v>
      </c>
      <c r="I309" s="26" t="s">
        <v>228</v>
      </c>
      <c r="J309" s="26" t="s">
        <v>236</v>
      </c>
      <c r="Q309" s="1">
        <v>1</v>
      </c>
      <c r="AM309" s="8">
        <v>43720</v>
      </c>
      <c r="AN309" s="26" t="s">
        <v>222</v>
      </c>
      <c r="AP309">
        <v>1</v>
      </c>
      <c r="AQ309">
        <v>1</v>
      </c>
    </row>
    <row r="310" spans="1:43" hidden="1" x14ac:dyDescent="0.25">
      <c r="A310" s="26" t="s">
        <v>216</v>
      </c>
      <c r="B310" s="5">
        <v>43647</v>
      </c>
      <c r="C310" s="6">
        <v>2</v>
      </c>
      <c r="D310" s="26" t="s">
        <v>217</v>
      </c>
      <c r="E310" s="26" t="s">
        <v>318</v>
      </c>
      <c r="F310" s="26" t="s">
        <v>223</v>
      </c>
      <c r="G310" s="7">
        <v>0.4564465046296296</v>
      </c>
      <c r="H310" s="3">
        <v>1</v>
      </c>
      <c r="I310" s="26" t="s">
        <v>230</v>
      </c>
      <c r="J310" s="26" t="s">
        <v>260</v>
      </c>
      <c r="Q310" s="1">
        <v>3</v>
      </c>
      <c r="AM310" s="8">
        <v>43720</v>
      </c>
      <c r="AN310" s="26" t="s">
        <v>222</v>
      </c>
      <c r="AP310">
        <v>1</v>
      </c>
      <c r="AQ310">
        <v>1</v>
      </c>
    </row>
    <row r="311" spans="1:43" hidden="1" x14ac:dyDescent="0.25">
      <c r="A311" s="26" t="s">
        <v>216</v>
      </c>
      <c r="B311" s="5">
        <v>43647</v>
      </c>
      <c r="C311" s="6">
        <v>2</v>
      </c>
      <c r="D311" s="26" t="s">
        <v>217</v>
      </c>
      <c r="E311" s="26" t="s">
        <v>318</v>
      </c>
      <c r="F311" s="26" t="s">
        <v>223</v>
      </c>
      <c r="G311" s="7">
        <v>0.4564465046296296</v>
      </c>
      <c r="H311" s="3">
        <v>1</v>
      </c>
      <c r="I311" s="26" t="s">
        <v>224</v>
      </c>
      <c r="J311" s="26" t="s">
        <v>261</v>
      </c>
      <c r="Q311" s="1">
        <v>1</v>
      </c>
      <c r="AM311" s="8">
        <v>43720</v>
      </c>
      <c r="AN311" s="26" t="s">
        <v>222</v>
      </c>
      <c r="AP311">
        <v>1</v>
      </c>
      <c r="AQ311">
        <v>1</v>
      </c>
    </row>
    <row r="312" spans="1:43" hidden="1" x14ac:dyDescent="0.25">
      <c r="A312" s="26" t="s">
        <v>216</v>
      </c>
      <c r="B312" s="5">
        <v>43647</v>
      </c>
      <c r="C312" s="6">
        <v>2</v>
      </c>
      <c r="D312" s="26" t="s">
        <v>217</v>
      </c>
      <c r="E312" s="26" t="s">
        <v>318</v>
      </c>
      <c r="F312" s="26" t="s">
        <v>223</v>
      </c>
      <c r="G312" s="7">
        <v>0.4564465046296296</v>
      </c>
      <c r="H312" s="3">
        <v>1</v>
      </c>
      <c r="I312" s="26" t="s">
        <v>226</v>
      </c>
      <c r="J312" s="26" t="s">
        <v>262</v>
      </c>
      <c r="Q312" s="1">
        <v>1</v>
      </c>
      <c r="AM312" s="8">
        <v>43720</v>
      </c>
      <c r="AN312" s="26" t="s">
        <v>222</v>
      </c>
      <c r="AP312">
        <v>1</v>
      </c>
      <c r="AQ312">
        <v>1</v>
      </c>
    </row>
    <row r="313" spans="1:43" hidden="1" x14ac:dyDescent="0.25">
      <c r="A313" s="26" t="s">
        <v>216</v>
      </c>
      <c r="B313" s="5">
        <v>43647</v>
      </c>
      <c r="C313" s="6">
        <v>2</v>
      </c>
      <c r="D313" s="26" t="s">
        <v>217</v>
      </c>
      <c r="E313" s="26" t="s">
        <v>318</v>
      </c>
      <c r="F313" s="26" t="s">
        <v>223</v>
      </c>
      <c r="G313" s="7">
        <v>0.45733526032120098</v>
      </c>
      <c r="H313" s="3">
        <v>501</v>
      </c>
      <c r="I313" s="26" t="s">
        <v>228</v>
      </c>
      <c r="J313" s="26" t="s">
        <v>237</v>
      </c>
      <c r="Q313" s="1">
        <v>1</v>
      </c>
      <c r="AM313" s="8">
        <v>43720</v>
      </c>
      <c r="AN313" s="26" t="s">
        <v>222</v>
      </c>
      <c r="AP313">
        <v>1</v>
      </c>
      <c r="AQ313">
        <v>1</v>
      </c>
    </row>
    <row r="314" spans="1:43" hidden="1" x14ac:dyDescent="0.25">
      <c r="A314" s="26" t="s">
        <v>216</v>
      </c>
      <c r="B314" s="5">
        <v>43647</v>
      </c>
      <c r="C314" s="6">
        <v>2</v>
      </c>
      <c r="D314" s="26" t="s">
        <v>217</v>
      </c>
      <c r="E314" s="26" t="s">
        <v>318</v>
      </c>
      <c r="F314" s="26" t="s">
        <v>223</v>
      </c>
      <c r="G314" s="7">
        <v>0.45733526032120098</v>
      </c>
      <c r="H314" s="3">
        <v>501</v>
      </c>
      <c r="I314" s="26" t="s">
        <v>230</v>
      </c>
      <c r="J314" s="26" t="s">
        <v>263</v>
      </c>
      <c r="Q314" s="1">
        <v>3</v>
      </c>
      <c r="AM314" s="8">
        <v>43720</v>
      </c>
      <c r="AN314" s="26" t="s">
        <v>222</v>
      </c>
      <c r="AP314">
        <v>1</v>
      </c>
      <c r="AQ314">
        <v>1</v>
      </c>
    </row>
    <row r="315" spans="1:43" hidden="1" x14ac:dyDescent="0.25">
      <c r="A315" s="26" t="s">
        <v>216</v>
      </c>
      <c r="B315" s="5">
        <v>43647</v>
      </c>
      <c r="C315" s="6">
        <v>2</v>
      </c>
      <c r="D315" s="26" t="s">
        <v>217</v>
      </c>
      <c r="E315" s="26" t="s">
        <v>318</v>
      </c>
      <c r="F315" s="26" t="s">
        <v>223</v>
      </c>
      <c r="G315" s="7">
        <v>0.45733526032120098</v>
      </c>
      <c r="H315" s="3">
        <v>501</v>
      </c>
      <c r="I315" s="26" t="s">
        <v>224</v>
      </c>
      <c r="J315" s="26" t="s">
        <v>266</v>
      </c>
      <c r="Q315" s="1">
        <v>1</v>
      </c>
      <c r="AM315" s="8">
        <v>43720</v>
      </c>
      <c r="AN315" s="26" t="s">
        <v>222</v>
      </c>
      <c r="AP315">
        <v>1</v>
      </c>
      <c r="AQ315">
        <v>1</v>
      </c>
    </row>
    <row r="316" spans="1:43" hidden="1" x14ac:dyDescent="0.25">
      <c r="A316" s="26" t="s">
        <v>216</v>
      </c>
      <c r="B316" s="5">
        <v>43647</v>
      </c>
      <c r="C316" s="6">
        <v>2</v>
      </c>
      <c r="D316" s="26" t="s">
        <v>217</v>
      </c>
      <c r="E316" s="26" t="s">
        <v>318</v>
      </c>
      <c r="F316" s="26" t="s">
        <v>223</v>
      </c>
      <c r="G316" s="7">
        <v>0.45733526032120098</v>
      </c>
      <c r="H316" s="3">
        <v>501</v>
      </c>
      <c r="I316" s="26" t="s">
        <v>226</v>
      </c>
      <c r="J316" s="26" t="s">
        <v>267</v>
      </c>
      <c r="Q316" s="1">
        <v>1</v>
      </c>
      <c r="AM316" s="8">
        <v>43720</v>
      </c>
      <c r="AN316" s="26" t="s">
        <v>222</v>
      </c>
      <c r="AP316">
        <v>1</v>
      </c>
      <c r="AQ316">
        <v>1</v>
      </c>
    </row>
    <row r="317" spans="1:43" hidden="1" x14ac:dyDescent="0.25">
      <c r="A317" s="26" t="s">
        <v>216</v>
      </c>
      <c r="B317" s="5">
        <v>43647</v>
      </c>
      <c r="C317" s="6">
        <v>2</v>
      </c>
      <c r="D317" s="26" t="s">
        <v>217</v>
      </c>
      <c r="E317" s="26" t="s">
        <v>318</v>
      </c>
      <c r="F317" s="26" t="s">
        <v>223</v>
      </c>
      <c r="G317" s="7">
        <v>0.45822401601277235</v>
      </c>
      <c r="H317" s="3">
        <v>1001</v>
      </c>
      <c r="I317" s="26" t="s">
        <v>228</v>
      </c>
      <c r="J317" s="26" t="s">
        <v>238</v>
      </c>
      <c r="Q317" s="1">
        <v>1</v>
      </c>
      <c r="AM317" s="8">
        <v>43720</v>
      </c>
      <c r="AN317" s="26" t="s">
        <v>222</v>
      </c>
      <c r="AP317">
        <v>1</v>
      </c>
      <c r="AQ317">
        <v>1</v>
      </c>
    </row>
    <row r="318" spans="1:43" hidden="1" x14ac:dyDescent="0.25">
      <c r="A318" s="26" t="s">
        <v>216</v>
      </c>
      <c r="B318" s="5">
        <v>43647</v>
      </c>
      <c r="C318" s="6">
        <v>2</v>
      </c>
      <c r="D318" s="26" t="s">
        <v>217</v>
      </c>
      <c r="E318" s="26" t="s">
        <v>318</v>
      </c>
      <c r="F318" s="26" t="s">
        <v>223</v>
      </c>
      <c r="G318" s="7">
        <v>0.45822401601277235</v>
      </c>
      <c r="H318" s="3">
        <v>1001</v>
      </c>
      <c r="I318" s="26" t="s">
        <v>230</v>
      </c>
      <c r="J318" s="26" t="s">
        <v>268</v>
      </c>
      <c r="Q318" s="1">
        <v>2</v>
      </c>
      <c r="AM318" s="8">
        <v>43720</v>
      </c>
      <c r="AN318" s="26" t="s">
        <v>222</v>
      </c>
      <c r="AP318">
        <v>1</v>
      </c>
      <c r="AQ318">
        <v>1</v>
      </c>
    </row>
    <row r="319" spans="1:43" hidden="1" x14ac:dyDescent="0.25">
      <c r="A319" s="26" t="s">
        <v>216</v>
      </c>
      <c r="B319" s="5">
        <v>43647</v>
      </c>
      <c r="C319" s="6">
        <v>2</v>
      </c>
      <c r="D319" s="26" t="s">
        <v>217</v>
      </c>
      <c r="E319" s="26" t="s">
        <v>318</v>
      </c>
      <c r="F319" s="26" t="s">
        <v>223</v>
      </c>
      <c r="G319" s="7">
        <v>0.45822401601277235</v>
      </c>
      <c r="H319" s="3">
        <v>1001</v>
      </c>
      <c r="I319" s="26" t="s">
        <v>224</v>
      </c>
      <c r="J319" s="26" t="s">
        <v>269</v>
      </c>
      <c r="Q319" s="1">
        <v>1</v>
      </c>
      <c r="AM319" s="8">
        <v>43720</v>
      </c>
      <c r="AN319" s="26" t="s">
        <v>222</v>
      </c>
      <c r="AP319">
        <v>1</v>
      </c>
      <c r="AQ319">
        <v>1</v>
      </c>
    </row>
    <row r="320" spans="1:43" hidden="1" x14ac:dyDescent="0.25">
      <c r="A320" s="26" t="s">
        <v>216</v>
      </c>
      <c r="B320" s="5">
        <v>43647</v>
      </c>
      <c r="C320" s="6">
        <v>2</v>
      </c>
      <c r="D320" s="26" t="s">
        <v>217</v>
      </c>
      <c r="E320" s="26" t="s">
        <v>318</v>
      </c>
      <c r="F320" s="26" t="s">
        <v>223</v>
      </c>
      <c r="G320" s="7">
        <v>0.45822401601277235</v>
      </c>
      <c r="H320" s="3">
        <v>1001</v>
      </c>
      <c r="I320" s="26" t="s">
        <v>226</v>
      </c>
      <c r="J320" s="26" t="s">
        <v>270</v>
      </c>
      <c r="Q320" s="1">
        <v>1</v>
      </c>
      <c r="AM320" s="8">
        <v>43720</v>
      </c>
      <c r="AN320" s="26" t="s">
        <v>222</v>
      </c>
      <c r="AP320">
        <v>1</v>
      </c>
      <c r="AQ320">
        <v>1</v>
      </c>
    </row>
    <row r="321" spans="1:43" hidden="1" x14ac:dyDescent="0.25">
      <c r="A321" s="26" t="s">
        <v>216</v>
      </c>
      <c r="B321" s="5">
        <v>43647</v>
      </c>
      <c r="C321" s="6">
        <v>2</v>
      </c>
      <c r="D321" s="26" t="s">
        <v>217</v>
      </c>
      <c r="E321" s="26" t="s">
        <v>318</v>
      </c>
      <c r="F321" s="26" t="s">
        <v>223</v>
      </c>
      <c r="G321" s="7">
        <v>0.45911277170434378</v>
      </c>
      <c r="H321" s="3">
        <v>1501</v>
      </c>
      <c r="I321" s="26" t="s">
        <v>228</v>
      </c>
      <c r="J321" s="26" t="s">
        <v>240</v>
      </c>
      <c r="Q321" s="1">
        <v>1</v>
      </c>
      <c r="AM321" s="8">
        <v>43720</v>
      </c>
      <c r="AN321" s="26" t="s">
        <v>222</v>
      </c>
      <c r="AP321">
        <v>1</v>
      </c>
      <c r="AQ321">
        <v>1</v>
      </c>
    </row>
    <row r="322" spans="1:43" hidden="1" x14ac:dyDescent="0.25">
      <c r="A322" s="26" t="s">
        <v>216</v>
      </c>
      <c r="B322" s="5">
        <v>43647</v>
      </c>
      <c r="C322" s="6">
        <v>2</v>
      </c>
      <c r="D322" s="26" t="s">
        <v>217</v>
      </c>
      <c r="E322" s="26" t="s">
        <v>318</v>
      </c>
      <c r="F322" s="26" t="s">
        <v>223</v>
      </c>
      <c r="G322" s="7">
        <v>0.45911277170434378</v>
      </c>
      <c r="H322" s="3">
        <v>1501</v>
      </c>
      <c r="I322" s="26" t="s">
        <v>230</v>
      </c>
      <c r="J322" s="26" t="s">
        <v>271</v>
      </c>
      <c r="Q322" s="1">
        <v>3</v>
      </c>
      <c r="AM322" s="8">
        <v>43720</v>
      </c>
      <c r="AN322" s="26" t="s">
        <v>222</v>
      </c>
      <c r="AP322">
        <v>1</v>
      </c>
      <c r="AQ322">
        <v>1</v>
      </c>
    </row>
    <row r="323" spans="1:43" hidden="1" x14ac:dyDescent="0.25">
      <c r="A323" s="26" t="s">
        <v>216</v>
      </c>
      <c r="B323" s="5">
        <v>43647</v>
      </c>
      <c r="C323" s="6">
        <v>2</v>
      </c>
      <c r="D323" s="26" t="s">
        <v>217</v>
      </c>
      <c r="E323" s="26" t="s">
        <v>318</v>
      </c>
      <c r="F323" s="26" t="s">
        <v>223</v>
      </c>
      <c r="G323" s="7">
        <v>0.45911277170434378</v>
      </c>
      <c r="H323" s="3">
        <v>1501</v>
      </c>
      <c r="I323" s="26" t="s">
        <v>224</v>
      </c>
      <c r="J323" s="26" t="s">
        <v>272</v>
      </c>
      <c r="Q323" s="1">
        <v>1</v>
      </c>
      <c r="AM323" s="8">
        <v>43720</v>
      </c>
      <c r="AN323" s="26" t="s">
        <v>222</v>
      </c>
      <c r="AP323">
        <v>1</v>
      </c>
      <c r="AQ323">
        <v>1</v>
      </c>
    </row>
    <row r="324" spans="1:43" hidden="1" x14ac:dyDescent="0.25">
      <c r="A324" s="26" t="s">
        <v>216</v>
      </c>
      <c r="B324" s="5">
        <v>43647</v>
      </c>
      <c r="C324" s="6">
        <v>2</v>
      </c>
      <c r="D324" s="26" t="s">
        <v>217</v>
      </c>
      <c r="E324" s="26" t="s">
        <v>318</v>
      </c>
      <c r="F324" s="26" t="s">
        <v>223</v>
      </c>
      <c r="G324" s="7">
        <v>0.45911277170434378</v>
      </c>
      <c r="H324" s="3">
        <v>1501</v>
      </c>
      <c r="I324" s="26" t="s">
        <v>226</v>
      </c>
      <c r="J324" s="26" t="s">
        <v>273</v>
      </c>
      <c r="Q324" s="1">
        <v>1</v>
      </c>
      <c r="AM324" s="8">
        <v>43720</v>
      </c>
      <c r="AN324" s="26" t="s">
        <v>222</v>
      </c>
      <c r="AP324">
        <v>1</v>
      </c>
      <c r="AQ324">
        <v>1</v>
      </c>
    </row>
    <row r="325" spans="1:43" hidden="1" x14ac:dyDescent="0.25">
      <c r="A325" s="26" t="s">
        <v>216</v>
      </c>
      <c r="B325" s="5">
        <v>43647</v>
      </c>
      <c r="C325" s="6">
        <v>2</v>
      </c>
      <c r="D325" s="26" t="s">
        <v>217</v>
      </c>
      <c r="E325" s="26" t="s">
        <v>318</v>
      </c>
      <c r="F325" s="26" t="s">
        <v>265</v>
      </c>
      <c r="G325" s="7">
        <v>0.4593887615740741</v>
      </c>
      <c r="H325" s="3">
        <v>1656</v>
      </c>
      <c r="I325" s="26" t="s">
        <v>247</v>
      </c>
      <c r="J325" s="3">
        <v>36</v>
      </c>
      <c r="K325" s="26" t="s">
        <v>255</v>
      </c>
      <c r="L325" s="26" t="s">
        <v>112</v>
      </c>
      <c r="M325" s="26" t="s">
        <v>249</v>
      </c>
      <c r="N325" s="26" t="s">
        <v>167</v>
      </c>
      <c r="O325" s="26" t="s">
        <v>249</v>
      </c>
      <c r="P325" s="26" t="s">
        <v>25</v>
      </c>
      <c r="R325" s="26" t="s">
        <v>152</v>
      </c>
      <c r="U325" s="24">
        <v>26.5</v>
      </c>
      <c r="V325" s="24">
        <v>24</v>
      </c>
      <c r="W325" s="24">
        <v>24</v>
      </c>
      <c r="X325" s="24">
        <v>26.5</v>
      </c>
      <c r="Y325" s="24">
        <v>25.3</v>
      </c>
      <c r="Z325" s="24">
        <v>27.2</v>
      </c>
      <c r="AA325" s="24">
        <v>26.9</v>
      </c>
      <c r="AE325" s="26" t="s">
        <v>256</v>
      </c>
      <c r="AF325" s="26" t="s">
        <v>256</v>
      </c>
      <c r="AH325" s="26" t="s">
        <v>286</v>
      </c>
      <c r="AM325" s="8">
        <v>43720</v>
      </c>
      <c r="AN325" s="26" t="s">
        <v>222</v>
      </c>
      <c r="AP325">
        <v>2008</v>
      </c>
      <c r="AQ325">
        <v>1017</v>
      </c>
    </row>
    <row r="326" spans="1:43" hidden="1" x14ac:dyDescent="0.25">
      <c r="A326" s="26" t="s">
        <v>216</v>
      </c>
      <c r="B326" s="5">
        <v>43647</v>
      </c>
      <c r="C326" s="6">
        <v>2</v>
      </c>
      <c r="D326" s="26" t="s">
        <v>217</v>
      </c>
      <c r="E326" s="26" t="s">
        <v>318</v>
      </c>
      <c r="F326" s="26" t="s">
        <v>223</v>
      </c>
      <c r="G326" s="7">
        <v>0.46000152739591516</v>
      </c>
      <c r="H326" s="3">
        <v>2001</v>
      </c>
      <c r="I326" s="26" t="s">
        <v>228</v>
      </c>
      <c r="J326" s="26" t="s">
        <v>241</v>
      </c>
      <c r="Q326" s="1">
        <v>1</v>
      </c>
      <c r="AM326" s="8">
        <v>43720</v>
      </c>
      <c r="AN326" s="26" t="s">
        <v>222</v>
      </c>
      <c r="AP326">
        <v>1</v>
      </c>
      <c r="AQ326">
        <v>1</v>
      </c>
    </row>
    <row r="327" spans="1:43" hidden="1" x14ac:dyDescent="0.25">
      <c r="A327" s="26" t="s">
        <v>216</v>
      </c>
      <c r="B327" s="5">
        <v>43647</v>
      </c>
      <c r="C327" s="6">
        <v>2</v>
      </c>
      <c r="D327" s="26" t="s">
        <v>217</v>
      </c>
      <c r="E327" s="26" t="s">
        <v>318</v>
      </c>
      <c r="F327" s="26" t="s">
        <v>223</v>
      </c>
      <c r="G327" s="7">
        <v>0.46000152739591516</v>
      </c>
      <c r="H327" s="3">
        <v>2001</v>
      </c>
      <c r="I327" s="26" t="s">
        <v>230</v>
      </c>
      <c r="J327" s="26" t="s">
        <v>274</v>
      </c>
      <c r="Q327" s="1">
        <v>3</v>
      </c>
      <c r="AM327" s="8">
        <v>43720</v>
      </c>
      <c r="AN327" s="26" t="s">
        <v>222</v>
      </c>
      <c r="AP327">
        <v>1</v>
      </c>
      <c r="AQ327">
        <v>1</v>
      </c>
    </row>
    <row r="328" spans="1:43" hidden="1" x14ac:dyDescent="0.25">
      <c r="A328" s="26" t="s">
        <v>216</v>
      </c>
      <c r="B328" s="5">
        <v>43647</v>
      </c>
      <c r="C328" s="6">
        <v>2</v>
      </c>
      <c r="D328" s="26" t="s">
        <v>217</v>
      </c>
      <c r="E328" s="26" t="s">
        <v>318</v>
      </c>
      <c r="F328" s="26" t="s">
        <v>223</v>
      </c>
      <c r="G328" s="7">
        <v>0.46000152739591516</v>
      </c>
      <c r="H328" s="3">
        <v>2001</v>
      </c>
      <c r="I328" s="26" t="s">
        <v>224</v>
      </c>
      <c r="J328" s="26" t="s">
        <v>275</v>
      </c>
      <c r="Q328" s="1">
        <v>1</v>
      </c>
      <c r="AM328" s="8">
        <v>43720</v>
      </c>
      <c r="AN328" s="26" t="s">
        <v>222</v>
      </c>
      <c r="AP328">
        <v>1</v>
      </c>
      <c r="AQ328">
        <v>1</v>
      </c>
    </row>
    <row r="329" spans="1:43" hidden="1" x14ac:dyDescent="0.25">
      <c r="A329" s="26" t="s">
        <v>216</v>
      </c>
      <c r="B329" s="5">
        <v>43647</v>
      </c>
      <c r="C329" s="6">
        <v>2</v>
      </c>
      <c r="D329" s="26" t="s">
        <v>217</v>
      </c>
      <c r="E329" s="26" t="s">
        <v>318</v>
      </c>
      <c r="F329" s="26" t="s">
        <v>223</v>
      </c>
      <c r="G329" s="7">
        <v>0.46000152739591516</v>
      </c>
      <c r="H329" s="3">
        <v>2001</v>
      </c>
      <c r="I329" s="26" t="s">
        <v>226</v>
      </c>
      <c r="J329" s="26" t="s">
        <v>277</v>
      </c>
      <c r="Q329" s="1">
        <v>1</v>
      </c>
      <c r="AM329" s="8">
        <v>43720</v>
      </c>
      <c r="AN329" s="26" t="s">
        <v>222</v>
      </c>
      <c r="AP329">
        <v>1</v>
      </c>
      <c r="AQ329">
        <v>1</v>
      </c>
    </row>
    <row r="330" spans="1:43" hidden="1" x14ac:dyDescent="0.25">
      <c r="A330" s="26" t="s">
        <v>216</v>
      </c>
      <c r="B330" s="5">
        <v>43647</v>
      </c>
      <c r="C330" s="6">
        <v>2</v>
      </c>
      <c r="D330" s="26" t="s">
        <v>217</v>
      </c>
      <c r="E330" s="26" t="s">
        <v>318</v>
      </c>
      <c r="F330" s="26" t="s">
        <v>223</v>
      </c>
      <c r="G330" s="7">
        <v>0.46089028308748653</v>
      </c>
      <c r="H330" s="3">
        <v>2501</v>
      </c>
      <c r="I330" s="26" t="s">
        <v>228</v>
      </c>
      <c r="J330" s="26" t="s">
        <v>242</v>
      </c>
      <c r="Q330" s="1">
        <v>1</v>
      </c>
      <c r="AM330" s="8">
        <v>43720</v>
      </c>
      <c r="AN330" s="26" t="s">
        <v>222</v>
      </c>
      <c r="AP330">
        <v>1</v>
      </c>
      <c r="AQ330">
        <v>1</v>
      </c>
    </row>
    <row r="331" spans="1:43" hidden="1" x14ac:dyDescent="0.25">
      <c r="A331" s="26" t="s">
        <v>216</v>
      </c>
      <c r="B331" s="5">
        <v>43647</v>
      </c>
      <c r="C331" s="6">
        <v>2</v>
      </c>
      <c r="D331" s="26" t="s">
        <v>217</v>
      </c>
      <c r="E331" s="26" t="s">
        <v>318</v>
      </c>
      <c r="F331" s="26" t="s">
        <v>223</v>
      </c>
      <c r="G331" s="7">
        <v>0.46089028308748653</v>
      </c>
      <c r="H331" s="3">
        <v>2501</v>
      </c>
      <c r="I331" s="26" t="s">
        <v>230</v>
      </c>
      <c r="J331" s="26" t="s">
        <v>278</v>
      </c>
      <c r="Q331" s="1">
        <v>3</v>
      </c>
      <c r="AM331" s="8">
        <v>43720</v>
      </c>
      <c r="AN331" s="26" t="s">
        <v>222</v>
      </c>
      <c r="AP331">
        <v>1</v>
      </c>
      <c r="AQ331">
        <v>1</v>
      </c>
    </row>
    <row r="332" spans="1:43" hidden="1" x14ac:dyDescent="0.25">
      <c r="A332" s="26" t="s">
        <v>216</v>
      </c>
      <c r="B332" s="5">
        <v>43647</v>
      </c>
      <c r="C332" s="6">
        <v>2</v>
      </c>
      <c r="D332" s="26" t="s">
        <v>217</v>
      </c>
      <c r="E332" s="26" t="s">
        <v>318</v>
      </c>
      <c r="F332" s="26" t="s">
        <v>223</v>
      </c>
      <c r="G332" s="7">
        <v>0.46089028308748653</v>
      </c>
      <c r="H332" s="3">
        <v>2501</v>
      </c>
      <c r="I332" s="26" t="s">
        <v>224</v>
      </c>
      <c r="J332" s="26" t="s">
        <v>279</v>
      </c>
      <c r="Q332" s="1">
        <v>1</v>
      </c>
      <c r="AM332" s="8">
        <v>43720</v>
      </c>
      <c r="AN332" s="26" t="s">
        <v>222</v>
      </c>
      <c r="AP332">
        <v>1</v>
      </c>
      <c r="AQ332">
        <v>1</v>
      </c>
    </row>
    <row r="333" spans="1:43" hidden="1" x14ac:dyDescent="0.25">
      <c r="A333" s="26" t="s">
        <v>216</v>
      </c>
      <c r="B333" s="5">
        <v>43647</v>
      </c>
      <c r="C333" s="6">
        <v>2</v>
      </c>
      <c r="D333" s="26" t="s">
        <v>217</v>
      </c>
      <c r="E333" s="26" t="s">
        <v>318</v>
      </c>
      <c r="F333" s="26" t="s">
        <v>223</v>
      </c>
      <c r="G333" s="7">
        <v>0.46089028308748653</v>
      </c>
      <c r="H333" s="3">
        <v>2501</v>
      </c>
      <c r="I333" s="26" t="s">
        <v>226</v>
      </c>
      <c r="J333" s="26" t="s">
        <v>280</v>
      </c>
      <c r="Q333" s="1">
        <v>1</v>
      </c>
      <c r="AM333" s="8">
        <v>43720</v>
      </c>
      <c r="AN333" s="26" t="s">
        <v>222</v>
      </c>
      <c r="AP333">
        <v>1</v>
      </c>
      <c r="AQ333">
        <v>1</v>
      </c>
    </row>
    <row r="334" spans="1:43" hidden="1" x14ac:dyDescent="0.25">
      <c r="A334" s="26" t="s">
        <v>216</v>
      </c>
      <c r="B334" s="5">
        <v>43647</v>
      </c>
      <c r="C334" s="6">
        <v>2</v>
      </c>
      <c r="D334" s="26" t="s">
        <v>217</v>
      </c>
      <c r="E334" s="26" t="s">
        <v>318</v>
      </c>
      <c r="F334" s="26" t="s">
        <v>265</v>
      </c>
      <c r="G334" s="7">
        <v>0.46136924768518517</v>
      </c>
      <c r="H334" s="3">
        <v>2770</v>
      </c>
      <c r="I334" s="26" t="s">
        <v>298</v>
      </c>
      <c r="J334" s="3">
        <v>37</v>
      </c>
      <c r="K334" s="26" t="s">
        <v>211</v>
      </c>
      <c r="L334" s="26" t="s">
        <v>211</v>
      </c>
      <c r="N334" s="26" t="s">
        <v>211</v>
      </c>
      <c r="P334" s="26" t="s">
        <v>29</v>
      </c>
      <c r="AL334" s="26" t="s">
        <v>320</v>
      </c>
      <c r="AM334" s="8">
        <v>43720</v>
      </c>
      <c r="AN334" s="26" t="s">
        <v>222</v>
      </c>
      <c r="AP334">
        <v>2754</v>
      </c>
      <c r="AQ334">
        <v>1091</v>
      </c>
    </row>
    <row r="335" spans="1:43" hidden="1" x14ac:dyDescent="0.25">
      <c r="A335" s="26" t="s">
        <v>216</v>
      </c>
      <c r="B335" s="5">
        <v>43647</v>
      </c>
      <c r="C335" s="6">
        <v>2</v>
      </c>
      <c r="D335" s="26" t="s">
        <v>217</v>
      </c>
      <c r="E335" s="26" t="s">
        <v>318</v>
      </c>
      <c r="F335" s="26" t="s">
        <v>265</v>
      </c>
      <c r="G335" s="7">
        <v>0.46155059027777773</v>
      </c>
      <c r="H335" s="3">
        <v>2872</v>
      </c>
      <c r="I335" s="26" t="s">
        <v>247</v>
      </c>
      <c r="J335" s="3">
        <v>38</v>
      </c>
      <c r="K335" s="26" t="s">
        <v>285</v>
      </c>
      <c r="L335" s="26" t="s">
        <v>112</v>
      </c>
      <c r="M335" s="26" t="s">
        <v>249</v>
      </c>
      <c r="N335" s="26" t="s">
        <v>167</v>
      </c>
      <c r="O335" s="26" t="s">
        <v>249</v>
      </c>
      <c r="P335" s="26" t="s">
        <v>25</v>
      </c>
      <c r="R335" s="26" t="s">
        <v>152</v>
      </c>
      <c r="U335" s="26" t="s">
        <v>211</v>
      </c>
      <c r="AD335" s="26" t="s">
        <v>356</v>
      </c>
      <c r="AE335" s="26" t="s">
        <v>256</v>
      </c>
      <c r="AF335" s="26" t="s">
        <v>256</v>
      </c>
      <c r="AH335" s="26" t="s">
        <v>257</v>
      </c>
      <c r="AM335" s="8">
        <v>43720</v>
      </c>
      <c r="AN335" s="26" t="s">
        <v>222</v>
      </c>
      <c r="AP335">
        <v>2668</v>
      </c>
      <c r="AQ335">
        <v>905</v>
      </c>
    </row>
    <row r="336" spans="1:43" hidden="1" x14ac:dyDescent="0.25">
      <c r="A336" s="26" t="s">
        <v>216</v>
      </c>
      <c r="B336" s="5">
        <v>43647</v>
      </c>
      <c r="C336" s="6">
        <v>2</v>
      </c>
      <c r="D336" s="26" t="s">
        <v>217</v>
      </c>
      <c r="E336" s="26" t="s">
        <v>318</v>
      </c>
      <c r="F336" s="26" t="s">
        <v>223</v>
      </c>
      <c r="G336" s="7">
        <v>0.4617790387790579</v>
      </c>
      <c r="H336" s="3">
        <v>3001</v>
      </c>
      <c r="I336" s="26" t="s">
        <v>228</v>
      </c>
      <c r="J336" s="26" t="s">
        <v>250</v>
      </c>
      <c r="Q336" s="1">
        <v>1</v>
      </c>
      <c r="AM336" s="8">
        <v>43720</v>
      </c>
      <c r="AN336" s="26" t="s">
        <v>222</v>
      </c>
      <c r="AP336">
        <v>1</v>
      </c>
      <c r="AQ336">
        <v>1</v>
      </c>
    </row>
    <row r="337" spans="1:43" hidden="1" x14ac:dyDescent="0.25">
      <c r="A337" s="26" t="s">
        <v>216</v>
      </c>
      <c r="B337" s="5">
        <v>43647</v>
      </c>
      <c r="C337" s="6">
        <v>2</v>
      </c>
      <c r="D337" s="26" t="s">
        <v>217</v>
      </c>
      <c r="E337" s="26" t="s">
        <v>318</v>
      </c>
      <c r="F337" s="26" t="s">
        <v>223</v>
      </c>
      <c r="G337" s="7">
        <v>0.4617790387790579</v>
      </c>
      <c r="H337" s="3">
        <v>3001</v>
      </c>
      <c r="I337" s="26" t="s">
        <v>230</v>
      </c>
      <c r="J337" s="26" t="s">
        <v>281</v>
      </c>
      <c r="Q337" s="1">
        <v>3</v>
      </c>
      <c r="AM337" s="8">
        <v>43720</v>
      </c>
      <c r="AN337" s="26" t="s">
        <v>222</v>
      </c>
      <c r="AP337">
        <v>1</v>
      </c>
      <c r="AQ337">
        <v>1</v>
      </c>
    </row>
    <row r="338" spans="1:43" hidden="1" x14ac:dyDescent="0.25">
      <c r="A338" s="26" t="s">
        <v>216</v>
      </c>
      <c r="B338" s="5">
        <v>43647</v>
      </c>
      <c r="C338" s="6">
        <v>2</v>
      </c>
      <c r="D338" s="26" t="s">
        <v>217</v>
      </c>
      <c r="E338" s="26" t="s">
        <v>318</v>
      </c>
      <c r="F338" s="26" t="s">
        <v>223</v>
      </c>
      <c r="G338" s="7">
        <v>0.4617790387790579</v>
      </c>
      <c r="H338" s="3">
        <v>3001</v>
      </c>
      <c r="I338" s="26" t="s">
        <v>224</v>
      </c>
      <c r="J338" s="26" t="s">
        <v>282</v>
      </c>
      <c r="Q338" s="1">
        <v>1</v>
      </c>
      <c r="AM338" s="8">
        <v>43720</v>
      </c>
      <c r="AN338" s="26" t="s">
        <v>222</v>
      </c>
      <c r="AP338">
        <v>1</v>
      </c>
      <c r="AQ338">
        <v>1</v>
      </c>
    </row>
    <row r="339" spans="1:43" hidden="1" x14ac:dyDescent="0.25">
      <c r="A339" s="26" t="s">
        <v>216</v>
      </c>
      <c r="B339" s="5">
        <v>43647</v>
      </c>
      <c r="C339" s="6">
        <v>2</v>
      </c>
      <c r="D339" s="26" t="s">
        <v>217</v>
      </c>
      <c r="E339" s="26" t="s">
        <v>318</v>
      </c>
      <c r="F339" s="26" t="s">
        <v>223</v>
      </c>
      <c r="G339" s="7">
        <v>0.4617790387790579</v>
      </c>
      <c r="H339" s="3">
        <v>3001</v>
      </c>
      <c r="I339" s="26" t="s">
        <v>226</v>
      </c>
      <c r="J339" s="26" t="s">
        <v>303</v>
      </c>
      <c r="Q339" s="1">
        <v>1</v>
      </c>
      <c r="AM339" s="8">
        <v>43720</v>
      </c>
      <c r="AN339" s="26" t="s">
        <v>222</v>
      </c>
      <c r="AP339">
        <v>1</v>
      </c>
      <c r="AQ339">
        <v>1</v>
      </c>
    </row>
    <row r="340" spans="1:43" hidden="1" x14ac:dyDescent="0.25">
      <c r="A340" s="26" t="s">
        <v>216</v>
      </c>
      <c r="B340" s="5">
        <v>43647</v>
      </c>
      <c r="C340" s="6">
        <v>2</v>
      </c>
      <c r="D340" s="26" t="s">
        <v>217</v>
      </c>
      <c r="E340" s="26" t="s">
        <v>318</v>
      </c>
      <c r="F340" s="26" t="s">
        <v>223</v>
      </c>
      <c r="G340" s="7">
        <v>0.46266779447062933</v>
      </c>
      <c r="H340" s="3">
        <v>3501</v>
      </c>
      <c r="I340" s="26" t="s">
        <v>228</v>
      </c>
      <c r="J340" s="26" t="s">
        <v>253</v>
      </c>
      <c r="Q340" s="1">
        <v>1</v>
      </c>
      <c r="AM340" s="8">
        <v>43720</v>
      </c>
      <c r="AN340" s="26" t="s">
        <v>222</v>
      </c>
      <c r="AP340">
        <v>1</v>
      </c>
      <c r="AQ340">
        <v>1</v>
      </c>
    </row>
    <row r="341" spans="1:43" hidden="1" x14ac:dyDescent="0.25">
      <c r="A341" s="26" t="s">
        <v>216</v>
      </c>
      <c r="B341" s="5">
        <v>43647</v>
      </c>
      <c r="C341" s="6">
        <v>2</v>
      </c>
      <c r="D341" s="26" t="s">
        <v>217</v>
      </c>
      <c r="E341" s="26" t="s">
        <v>318</v>
      </c>
      <c r="F341" s="26" t="s">
        <v>223</v>
      </c>
      <c r="G341" s="7">
        <v>0.46266779447062933</v>
      </c>
      <c r="H341" s="3">
        <v>3501</v>
      </c>
      <c r="I341" s="26" t="s">
        <v>230</v>
      </c>
      <c r="J341" s="26" t="s">
        <v>304</v>
      </c>
      <c r="Q341" s="1">
        <v>3</v>
      </c>
      <c r="AM341" s="8">
        <v>43720</v>
      </c>
      <c r="AN341" s="26" t="s">
        <v>222</v>
      </c>
      <c r="AP341">
        <v>1</v>
      </c>
      <c r="AQ341">
        <v>1</v>
      </c>
    </row>
    <row r="342" spans="1:43" hidden="1" x14ac:dyDescent="0.25">
      <c r="A342" s="26" t="s">
        <v>216</v>
      </c>
      <c r="B342" s="5">
        <v>43647</v>
      </c>
      <c r="C342" s="6">
        <v>2</v>
      </c>
      <c r="D342" s="26" t="s">
        <v>217</v>
      </c>
      <c r="E342" s="26" t="s">
        <v>318</v>
      </c>
      <c r="F342" s="26" t="s">
        <v>223</v>
      </c>
      <c r="G342" s="7">
        <v>0.46266779447062933</v>
      </c>
      <c r="H342" s="3">
        <v>3501</v>
      </c>
      <c r="I342" s="26" t="s">
        <v>224</v>
      </c>
      <c r="J342" s="26" t="s">
        <v>305</v>
      </c>
      <c r="Q342" s="1">
        <v>1</v>
      </c>
      <c r="AM342" s="8">
        <v>43720</v>
      </c>
      <c r="AN342" s="26" t="s">
        <v>222</v>
      </c>
      <c r="AP342">
        <v>1</v>
      </c>
      <c r="AQ342">
        <v>1</v>
      </c>
    </row>
    <row r="343" spans="1:43" hidden="1" x14ac:dyDescent="0.25">
      <c r="A343" s="26" t="s">
        <v>216</v>
      </c>
      <c r="B343" s="5">
        <v>43647</v>
      </c>
      <c r="C343" s="6">
        <v>2</v>
      </c>
      <c r="D343" s="26" t="s">
        <v>217</v>
      </c>
      <c r="E343" s="26" t="s">
        <v>318</v>
      </c>
      <c r="F343" s="26" t="s">
        <v>223</v>
      </c>
      <c r="G343" s="7">
        <v>0.46266779447062933</v>
      </c>
      <c r="H343" s="3">
        <v>3501</v>
      </c>
      <c r="I343" s="26" t="s">
        <v>226</v>
      </c>
      <c r="J343" s="26" t="s">
        <v>306</v>
      </c>
      <c r="Q343" s="1">
        <v>1</v>
      </c>
      <c r="AM343" s="8">
        <v>43720</v>
      </c>
      <c r="AN343" s="26" t="s">
        <v>222</v>
      </c>
      <c r="AP343">
        <v>1</v>
      </c>
      <c r="AQ343">
        <v>1</v>
      </c>
    </row>
    <row r="344" spans="1:43" hidden="1" x14ac:dyDescent="0.25">
      <c r="A344" s="26" t="s">
        <v>216</v>
      </c>
      <c r="B344" s="5">
        <v>43647</v>
      </c>
      <c r="C344" s="6">
        <v>2</v>
      </c>
      <c r="D344" s="26" t="s">
        <v>217</v>
      </c>
      <c r="E344" s="26" t="s">
        <v>318</v>
      </c>
      <c r="F344" s="26" t="s">
        <v>265</v>
      </c>
      <c r="G344" s="7">
        <v>0.46276482638888888</v>
      </c>
      <c r="H344" s="3">
        <v>3555</v>
      </c>
      <c r="I344" s="26" t="s">
        <v>321</v>
      </c>
      <c r="J344" s="3">
        <v>39</v>
      </c>
      <c r="K344" s="26" t="s">
        <v>211</v>
      </c>
      <c r="L344" s="26" t="s">
        <v>211</v>
      </c>
      <c r="N344" s="26" t="s">
        <v>211</v>
      </c>
      <c r="P344" s="26" t="s">
        <v>29</v>
      </c>
      <c r="AL344" s="26" t="s">
        <v>317</v>
      </c>
      <c r="AM344" s="8">
        <v>43720</v>
      </c>
      <c r="AN344" s="26" t="s">
        <v>222</v>
      </c>
      <c r="AP344">
        <v>2028</v>
      </c>
      <c r="AQ344">
        <v>1091</v>
      </c>
    </row>
    <row r="345" spans="1:43" hidden="1" x14ac:dyDescent="0.25">
      <c r="A345" s="26" t="s">
        <v>216</v>
      </c>
      <c r="B345" s="5">
        <v>43647</v>
      </c>
      <c r="C345" s="6">
        <v>2</v>
      </c>
      <c r="D345" s="26" t="s">
        <v>217</v>
      </c>
      <c r="E345" s="26" t="s">
        <v>318</v>
      </c>
      <c r="F345" s="26" t="s">
        <v>223</v>
      </c>
      <c r="G345" s="7">
        <v>0.46355655016220071</v>
      </c>
      <c r="H345" s="3">
        <v>4001</v>
      </c>
      <c r="I345" s="26" t="s">
        <v>228</v>
      </c>
      <c r="J345" s="26" t="s">
        <v>254</v>
      </c>
      <c r="Q345" s="1">
        <v>1</v>
      </c>
      <c r="AM345" s="8">
        <v>43720</v>
      </c>
      <c r="AN345" s="26" t="s">
        <v>222</v>
      </c>
      <c r="AP345">
        <v>1</v>
      </c>
      <c r="AQ345">
        <v>1</v>
      </c>
    </row>
    <row r="346" spans="1:43" hidden="1" x14ac:dyDescent="0.25">
      <c r="A346" s="26" t="s">
        <v>216</v>
      </c>
      <c r="B346" s="5">
        <v>43647</v>
      </c>
      <c r="C346" s="6">
        <v>2</v>
      </c>
      <c r="D346" s="26" t="s">
        <v>217</v>
      </c>
      <c r="E346" s="26" t="s">
        <v>318</v>
      </c>
      <c r="F346" s="26" t="s">
        <v>223</v>
      </c>
      <c r="G346" s="7">
        <v>0.46355655016220071</v>
      </c>
      <c r="H346" s="3">
        <v>4001</v>
      </c>
      <c r="I346" s="26" t="s">
        <v>230</v>
      </c>
      <c r="J346" s="26" t="s">
        <v>307</v>
      </c>
      <c r="Q346" s="1">
        <v>3</v>
      </c>
      <c r="AM346" s="8">
        <v>43720</v>
      </c>
      <c r="AN346" s="26" t="s">
        <v>222</v>
      </c>
      <c r="AP346">
        <v>1</v>
      </c>
      <c r="AQ346">
        <v>1</v>
      </c>
    </row>
    <row r="347" spans="1:43" hidden="1" x14ac:dyDescent="0.25">
      <c r="A347" s="26" t="s">
        <v>216</v>
      </c>
      <c r="B347" s="5">
        <v>43647</v>
      </c>
      <c r="C347" s="6">
        <v>2</v>
      </c>
      <c r="D347" s="26" t="s">
        <v>217</v>
      </c>
      <c r="E347" s="26" t="s">
        <v>318</v>
      </c>
      <c r="F347" s="26" t="s">
        <v>223</v>
      </c>
      <c r="G347" s="7">
        <v>0.46355655016220071</v>
      </c>
      <c r="H347" s="3">
        <v>4001</v>
      </c>
      <c r="I347" s="26" t="s">
        <v>224</v>
      </c>
      <c r="J347" s="26" t="s">
        <v>308</v>
      </c>
      <c r="Q347" s="1">
        <v>1</v>
      </c>
      <c r="AM347" s="8">
        <v>43720</v>
      </c>
      <c r="AN347" s="26" t="s">
        <v>222</v>
      </c>
      <c r="AP347">
        <v>1</v>
      </c>
      <c r="AQ347">
        <v>1</v>
      </c>
    </row>
    <row r="348" spans="1:43" hidden="1" x14ac:dyDescent="0.25">
      <c r="A348" s="26" t="s">
        <v>216</v>
      </c>
      <c r="B348" s="5">
        <v>43647</v>
      </c>
      <c r="C348" s="6">
        <v>2</v>
      </c>
      <c r="D348" s="26" t="s">
        <v>217</v>
      </c>
      <c r="E348" s="26" t="s">
        <v>318</v>
      </c>
      <c r="F348" s="26" t="s">
        <v>223</v>
      </c>
      <c r="G348" s="7">
        <v>0.46355655016220071</v>
      </c>
      <c r="H348" s="3">
        <v>4001</v>
      </c>
      <c r="I348" s="26" t="s">
        <v>226</v>
      </c>
      <c r="J348" s="26" t="s">
        <v>309</v>
      </c>
      <c r="Q348" s="1">
        <v>1</v>
      </c>
      <c r="AM348" s="8">
        <v>43720</v>
      </c>
      <c r="AN348" s="26" t="s">
        <v>222</v>
      </c>
      <c r="AP348">
        <v>1</v>
      </c>
      <c r="AQ348">
        <v>1</v>
      </c>
    </row>
    <row r="349" spans="1:43" hidden="1" x14ac:dyDescent="0.25">
      <c r="A349" s="26" t="s">
        <v>216</v>
      </c>
      <c r="B349" s="5">
        <v>43647</v>
      </c>
      <c r="C349" s="6">
        <v>2</v>
      </c>
      <c r="D349" s="26" t="s">
        <v>217</v>
      </c>
      <c r="E349" s="26" t="s">
        <v>318</v>
      </c>
      <c r="F349" s="26" t="s">
        <v>223</v>
      </c>
      <c r="G349" s="7">
        <v>0.46444530585377208</v>
      </c>
      <c r="H349" s="3">
        <v>4501</v>
      </c>
      <c r="I349" s="26" t="s">
        <v>228</v>
      </c>
      <c r="J349" s="26" t="s">
        <v>258</v>
      </c>
      <c r="Q349" s="1">
        <v>1</v>
      </c>
      <c r="AM349" s="8">
        <v>43720</v>
      </c>
      <c r="AN349" s="26" t="s">
        <v>222</v>
      </c>
      <c r="AP349">
        <v>1</v>
      </c>
      <c r="AQ349">
        <v>1</v>
      </c>
    </row>
    <row r="350" spans="1:43" hidden="1" x14ac:dyDescent="0.25">
      <c r="A350" s="26" t="s">
        <v>216</v>
      </c>
      <c r="B350" s="5">
        <v>43647</v>
      </c>
      <c r="C350" s="6">
        <v>2</v>
      </c>
      <c r="D350" s="26" t="s">
        <v>217</v>
      </c>
      <c r="E350" s="26" t="s">
        <v>318</v>
      </c>
      <c r="F350" s="26" t="s">
        <v>223</v>
      </c>
      <c r="G350" s="7">
        <v>0.46444530585377208</v>
      </c>
      <c r="H350" s="3">
        <v>4501</v>
      </c>
      <c r="I350" s="26" t="s">
        <v>230</v>
      </c>
      <c r="J350" s="26" t="s">
        <v>310</v>
      </c>
      <c r="Q350" s="1">
        <v>3</v>
      </c>
      <c r="AM350" s="8">
        <v>43720</v>
      </c>
      <c r="AN350" s="26" t="s">
        <v>222</v>
      </c>
      <c r="AP350">
        <v>1</v>
      </c>
      <c r="AQ350">
        <v>1</v>
      </c>
    </row>
    <row r="351" spans="1:43" hidden="1" x14ac:dyDescent="0.25">
      <c r="A351" s="26" t="s">
        <v>216</v>
      </c>
      <c r="B351" s="5">
        <v>43647</v>
      </c>
      <c r="C351" s="6">
        <v>2</v>
      </c>
      <c r="D351" s="26" t="s">
        <v>217</v>
      </c>
      <c r="E351" s="26" t="s">
        <v>318</v>
      </c>
      <c r="F351" s="26" t="s">
        <v>223</v>
      </c>
      <c r="G351" s="7">
        <v>0.46444530585377208</v>
      </c>
      <c r="H351" s="3">
        <v>4501</v>
      </c>
      <c r="I351" s="26" t="s">
        <v>224</v>
      </c>
      <c r="J351" s="26" t="s">
        <v>313</v>
      </c>
      <c r="Q351" s="1">
        <v>1</v>
      </c>
      <c r="AM351" s="8">
        <v>43720</v>
      </c>
      <c r="AN351" s="26" t="s">
        <v>222</v>
      </c>
      <c r="AP351">
        <v>1</v>
      </c>
      <c r="AQ351">
        <v>1</v>
      </c>
    </row>
    <row r="352" spans="1:43" hidden="1" x14ac:dyDescent="0.25">
      <c r="A352" s="26" t="s">
        <v>216</v>
      </c>
      <c r="B352" s="5">
        <v>43647</v>
      </c>
      <c r="C352" s="6">
        <v>2</v>
      </c>
      <c r="D352" s="26" t="s">
        <v>217</v>
      </c>
      <c r="E352" s="26" t="s">
        <v>318</v>
      </c>
      <c r="F352" s="26" t="s">
        <v>223</v>
      </c>
      <c r="G352" s="7">
        <v>0.46444530585377208</v>
      </c>
      <c r="H352" s="3">
        <v>4501</v>
      </c>
      <c r="I352" s="26" t="s">
        <v>226</v>
      </c>
      <c r="J352" s="26" t="s">
        <v>314</v>
      </c>
      <c r="Q352" s="1">
        <v>1</v>
      </c>
      <c r="AM352" s="8">
        <v>43720</v>
      </c>
      <c r="AN352" s="26" t="s">
        <v>222</v>
      </c>
      <c r="AP352">
        <v>1</v>
      </c>
      <c r="AQ352">
        <v>1</v>
      </c>
    </row>
    <row r="353" spans="1:43" hidden="1" x14ac:dyDescent="0.25">
      <c r="A353" s="26" t="s">
        <v>216</v>
      </c>
      <c r="B353" s="5">
        <v>43647</v>
      </c>
      <c r="C353" s="6">
        <v>2</v>
      </c>
      <c r="D353" s="26" t="s">
        <v>217</v>
      </c>
      <c r="E353" s="26" t="s">
        <v>318</v>
      </c>
      <c r="F353" s="26" t="s">
        <v>223</v>
      </c>
      <c r="G353" s="7">
        <v>0.46533406154534346</v>
      </c>
      <c r="H353" s="3">
        <v>5001</v>
      </c>
      <c r="I353" s="26" t="s">
        <v>228</v>
      </c>
      <c r="J353" s="26" t="s">
        <v>259</v>
      </c>
      <c r="Q353" s="1">
        <v>1</v>
      </c>
      <c r="AM353" s="8">
        <v>43720</v>
      </c>
      <c r="AN353" s="26" t="s">
        <v>222</v>
      </c>
      <c r="AP353">
        <v>1</v>
      </c>
      <c r="AQ353">
        <v>1</v>
      </c>
    </row>
    <row r="354" spans="1:43" hidden="1" x14ac:dyDescent="0.25">
      <c r="A354" s="26" t="s">
        <v>216</v>
      </c>
      <c r="B354" s="5">
        <v>43647</v>
      </c>
      <c r="C354" s="6">
        <v>2</v>
      </c>
      <c r="D354" s="26" t="s">
        <v>217</v>
      </c>
      <c r="E354" s="26" t="s">
        <v>318</v>
      </c>
      <c r="F354" s="26" t="s">
        <v>223</v>
      </c>
      <c r="G354" s="7">
        <v>0.46533406154534346</v>
      </c>
      <c r="H354" s="3">
        <v>5001</v>
      </c>
      <c r="I354" s="26" t="s">
        <v>230</v>
      </c>
      <c r="J354" s="26" t="s">
        <v>315</v>
      </c>
      <c r="Q354" s="1">
        <v>3</v>
      </c>
      <c r="AM354" s="8">
        <v>43720</v>
      </c>
      <c r="AN354" s="26" t="s">
        <v>222</v>
      </c>
      <c r="AP354">
        <v>1</v>
      </c>
      <c r="AQ354">
        <v>1</v>
      </c>
    </row>
    <row r="355" spans="1:43" hidden="1" x14ac:dyDescent="0.25">
      <c r="A355" s="26" t="s">
        <v>216</v>
      </c>
      <c r="B355" s="5">
        <v>43647</v>
      </c>
      <c r="C355" s="6">
        <v>2</v>
      </c>
      <c r="D355" s="26" t="s">
        <v>217</v>
      </c>
      <c r="E355" s="26" t="s">
        <v>318</v>
      </c>
      <c r="F355" s="26" t="s">
        <v>223</v>
      </c>
      <c r="G355" s="7">
        <v>0.46533406154534346</v>
      </c>
      <c r="H355" s="3">
        <v>5001</v>
      </c>
      <c r="I355" s="26" t="s">
        <v>224</v>
      </c>
      <c r="J355" s="26" t="s">
        <v>322</v>
      </c>
      <c r="Q355" s="1">
        <v>1</v>
      </c>
      <c r="AM355" s="8">
        <v>43720</v>
      </c>
      <c r="AN355" s="26" t="s">
        <v>222</v>
      </c>
      <c r="AP355">
        <v>1</v>
      </c>
      <c r="AQ355">
        <v>1</v>
      </c>
    </row>
    <row r="356" spans="1:43" hidden="1" x14ac:dyDescent="0.25">
      <c r="A356" s="26" t="s">
        <v>216</v>
      </c>
      <c r="B356" s="5">
        <v>43647</v>
      </c>
      <c r="C356" s="6">
        <v>2</v>
      </c>
      <c r="D356" s="26" t="s">
        <v>217</v>
      </c>
      <c r="E356" s="26" t="s">
        <v>318</v>
      </c>
      <c r="F356" s="26" t="s">
        <v>223</v>
      </c>
      <c r="G356" s="7">
        <v>0.46533406154534346</v>
      </c>
      <c r="H356" s="3">
        <v>5001</v>
      </c>
      <c r="I356" s="26" t="s">
        <v>226</v>
      </c>
      <c r="J356" s="26" t="s">
        <v>323</v>
      </c>
      <c r="Q356" s="1">
        <v>1</v>
      </c>
      <c r="AM356" s="8">
        <v>43720</v>
      </c>
      <c r="AN356" s="26" t="s">
        <v>222</v>
      </c>
      <c r="AP356">
        <v>1</v>
      </c>
      <c r="AQ356">
        <v>1</v>
      </c>
    </row>
    <row r="357" spans="1:43" hidden="1" x14ac:dyDescent="0.25">
      <c r="A357" s="26" t="s">
        <v>216</v>
      </c>
      <c r="B357" s="5">
        <v>43647</v>
      </c>
      <c r="C357" s="6">
        <v>2</v>
      </c>
      <c r="D357" s="26" t="s">
        <v>217</v>
      </c>
      <c r="E357" s="26" t="s">
        <v>318</v>
      </c>
      <c r="F357" s="26" t="s">
        <v>265</v>
      </c>
      <c r="G357" s="7">
        <v>0.4654975925925926</v>
      </c>
      <c r="H357" s="3">
        <v>5092</v>
      </c>
      <c r="I357" s="26" t="s">
        <v>244</v>
      </c>
      <c r="J357" s="3">
        <v>40</v>
      </c>
      <c r="K357" s="26" t="s">
        <v>211</v>
      </c>
      <c r="L357" s="26" t="s">
        <v>211</v>
      </c>
      <c r="N357" s="26" t="s">
        <v>211</v>
      </c>
      <c r="P357" s="26" t="s">
        <v>245</v>
      </c>
      <c r="AM357" s="8">
        <v>43720</v>
      </c>
      <c r="AN357" s="26" t="s">
        <v>222</v>
      </c>
      <c r="AP357">
        <v>1437</v>
      </c>
      <c r="AQ357">
        <v>1097</v>
      </c>
    </row>
    <row r="358" spans="1:43" hidden="1" x14ac:dyDescent="0.25">
      <c r="A358" s="26" t="s">
        <v>216</v>
      </c>
      <c r="B358" s="5">
        <v>43647</v>
      </c>
      <c r="C358" s="6">
        <v>2</v>
      </c>
      <c r="D358" s="26" t="s">
        <v>217</v>
      </c>
      <c r="E358" s="26" t="s">
        <v>324</v>
      </c>
      <c r="F358" s="26" t="s">
        <v>319</v>
      </c>
      <c r="G358" s="7">
        <v>0.46658004629629629</v>
      </c>
      <c r="H358" s="3">
        <v>1</v>
      </c>
      <c r="I358" s="26" t="s">
        <v>220</v>
      </c>
      <c r="J358" s="3">
        <v>22</v>
      </c>
      <c r="K358" s="26" t="s">
        <v>211</v>
      </c>
      <c r="L358" s="26" t="s">
        <v>211</v>
      </c>
      <c r="N358" s="26" t="s">
        <v>211</v>
      </c>
      <c r="P358" s="26" t="s">
        <v>221</v>
      </c>
      <c r="AM358" s="8">
        <v>43720</v>
      </c>
      <c r="AN358" s="26" t="s">
        <v>222</v>
      </c>
      <c r="AP358">
        <v>1970</v>
      </c>
      <c r="AQ358">
        <v>1092</v>
      </c>
    </row>
    <row r="359" spans="1:43" hidden="1" x14ac:dyDescent="0.25">
      <c r="A359" s="26" t="s">
        <v>216</v>
      </c>
      <c r="B359" s="5">
        <v>43647</v>
      </c>
      <c r="C359" s="6">
        <v>2</v>
      </c>
      <c r="D359" s="26" t="s">
        <v>217</v>
      </c>
      <c r="E359" s="26" t="s">
        <v>324</v>
      </c>
      <c r="F359" s="26" t="s">
        <v>223</v>
      </c>
      <c r="G359" s="7">
        <v>0.46658004629629629</v>
      </c>
      <c r="H359" s="3">
        <v>1</v>
      </c>
      <c r="I359" s="26" t="s">
        <v>230</v>
      </c>
      <c r="J359" s="26" t="s">
        <v>238</v>
      </c>
      <c r="Q359" s="1">
        <v>3</v>
      </c>
      <c r="AM359" s="8">
        <v>43720</v>
      </c>
      <c r="AN359" s="26" t="s">
        <v>222</v>
      </c>
      <c r="AP359">
        <v>1</v>
      </c>
      <c r="AQ359">
        <v>1</v>
      </c>
    </row>
    <row r="360" spans="1:43" hidden="1" x14ac:dyDescent="0.25">
      <c r="A360" s="26" t="s">
        <v>216</v>
      </c>
      <c r="B360" s="5">
        <v>43647</v>
      </c>
      <c r="C360" s="6">
        <v>2</v>
      </c>
      <c r="D360" s="26" t="s">
        <v>217</v>
      </c>
      <c r="E360" s="26" t="s">
        <v>324</v>
      </c>
      <c r="F360" s="26" t="s">
        <v>223</v>
      </c>
      <c r="G360" s="7">
        <v>0.46658004629629629</v>
      </c>
      <c r="H360" s="3">
        <v>1</v>
      </c>
      <c r="I360" s="26" t="s">
        <v>224</v>
      </c>
      <c r="J360" s="26" t="s">
        <v>240</v>
      </c>
      <c r="Q360" s="1">
        <v>1</v>
      </c>
      <c r="AM360" s="8">
        <v>43720</v>
      </c>
      <c r="AN360" s="26" t="s">
        <v>222</v>
      </c>
      <c r="AP360">
        <v>1</v>
      </c>
      <c r="AQ360">
        <v>1</v>
      </c>
    </row>
    <row r="361" spans="1:43" hidden="1" x14ac:dyDescent="0.25">
      <c r="A361" s="26" t="s">
        <v>216</v>
      </c>
      <c r="B361" s="5">
        <v>43647</v>
      </c>
      <c r="C361" s="6">
        <v>2</v>
      </c>
      <c r="D361" s="26" t="s">
        <v>217</v>
      </c>
      <c r="E361" s="26" t="s">
        <v>324</v>
      </c>
      <c r="F361" s="26" t="s">
        <v>223</v>
      </c>
      <c r="G361" s="7">
        <v>0.46658004629629629</v>
      </c>
      <c r="H361" s="3">
        <v>1</v>
      </c>
      <c r="I361" s="26" t="s">
        <v>226</v>
      </c>
      <c r="J361" s="26" t="s">
        <v>241</v>
      </c>
      <c r="Q361" s="1">
        <v>1</v>
      </c>
      <c r="AM361" s="8">
        <v>43720</v>
      </c>
      <c r="AN361" s="26" t="s">
        <v>222</v>
      </c>
      <c r="AP361">
        <v>1</v>
      </c>
      <c r="AQ361">
        <v>1</v>
      </c>
    </row>
    <row r="362" spans="1:43" hidden="1" x14ac:dyDescent="0.25">
      <c r="A362" s="26" t="s">
        <v>216</v>
      </c>
      <c r="B362" s="5">
        <v>43647</v>
      </c>
      <c r="C362" s="6">
        <v>2</v>
      </c>
      <c r="D362" s="26" t="s">
        <v>217</v>
      </c>
      <c r="E362" s="26" t="s">
        <v>324</v>
      </c>
      <c r="F362" s="26" t="s">
        <v>223</v>
      </c>
      <c r="G362" s="7">
        <v>0.46658004629629629</v>
      </c>
      <c r="H362" s="3">
        <v>1</v>
      </c>
      <c r="I362" s="26" t="s">
        <v>228</v>
      </c>
      <c r="J362" s="26" t="s">
        <v>243</v>
      </c>
      <c r="Q362" s="1">
        <v>1</v>
      </c>
      <c r="AM362" s="8">
        <v>43720</v>
      </c>
      <c r="AN362" s="26" t="s">
        <v>222</v>
      </c>
      <c r="AP362">
        <v>1</v>
      </c>
      <c r="AQ362">
        <v>1</v>
      </c>
    </row>
    <row r="363" spans="1:43" hidden="1" x14ac:dyDescent="0.25">
      <c r="A363" s="26" t="s">
        <v>216</v>
      </c>
      <c r="B363" s="5">
        <v>43647</v>
      </c>
      <c r="C363" s="6">
        <v>2</v>
      </c>
      <c r="D363" s="26" t="s">
        <v>217</v>
      </c>
      <c r="E363" s="26" t="s">
        <v>324</v>
      </c>
      <c r="F363" s="26" t="s">
        <v>223</v>
      </c>
      <c r="G363" s="7">
        <v>0.46746838948205666</v>
      </c>
      <c r="H363" s="3">
        <v>501</v>
      </c>
      <c r="I363" s="26" t="s">
        <v>230</v>
      </c>
      <c r="J363" s="26" t="s">
        <v>242</v>
      </c>
      <c r="Q363" s="1">
        <v>3</v>
      </c>
      <c r="AM363" s="8">
        <v>43720</v>
      </c>
      <c r="AN363" s="26" t="s">
        <v>222</v>
      </c>
      <c r="AP363">
        <v>1</v>
      </c>
      <c r="AQ363">
        <v>1</v>
      </c>
    </row>
    <row r="364" spans="1:43" hidden="1" x14ac:dyDescent="0.25">
      <c r="A364" s="26" t="s">
        <v>216</v>
      </c>
      <c r="B364" s="5">
        <v>43647</v>
      </c>
      <c r="C364" s="6">
        <v>2</v>
      </c>
      <c r="D364" s="26" t="s">
        <v>217</v>
      </c>
      <c r="E364" s="26" t="s">
        <v>324</v>
      </c>
      <c r="F364" s="26" t="s">
        <v>223</v>
      </c>
      <c r="G364" s="7">
        <v>0.46746838948205666</v>
      </c>
      <c r="H364" s="3">
        <v>501</v>
      </c>
      <c r="I364" s="26" t="s">
        <v>224</v>
      </c>
      <c r="J364" s="26" t="s">
        <v>250</v>
      </c>
      <c r="Q364" s="1">
        <v>1</v>
      </c>
      <c r="AM364" s="8">
        <v>43720</v>
      </c>
      <c r="AN364" s="26" t="s">
        <v>222</v>
      </c>
      <c r="AP364">
        <v>1</v>
      </c>
      <c r="AQ364">
        <v>1</v>
      </c>
    </row>
    <row r="365" spans="1:43" hidden="1" x14ac:dyDescent="0.25">
      <c r="A365" s="26" t="s">
        <v>216</v>
      </c>
      <c r="B365" s="5">
        <v>43647</v>
      </c>
      <c r="C365" s="6">
        <v>2</v>
      </c>
      <c r="D365" s="26" t="s">
        <v>217</v>
      </c>
      <c r="E365" s="26" t="s">
        <v>324</v>
      </c>
      <c r="F365" s="26" t="s">
        <v>223</v>
      </c>
      <c r="G365" s="7">
        <v>0.46746838948205666</v>
      </c>
      <c r="H365" s="3">
        <v>501</v>
      </c>
      <c r="I365" s="26" t="s">
        <v>226</v>
      </c>
      <c r="J365" s="26" t="s">
        <v>253</v>
      </c>
      <c r="Q365" s="1">
        <v>1</v>
      </c>
      <c r="AM365" s="8">
        <v>43720</v>
      </c>
      <c r="AN365" s="26" t="s">
        <v>222</v>
      </c>
      <c r="AP365">
        <v>1</v>
      </c>
      <c r="AQ365">
        <v>1</v>
      </c>
    </row>
    <row r="366" spans="1:43" hidden="1" x14ac:dyDescent="0.25">
      <c r="A366" s="26" t="s">
        <v>216</v>
      </c>
      <c r="B366" s="5">
        <v>43647</v>
      </c>
      <c r="C366" s="6">
        <v>2</v>
      </c>
      <c r="D366" s="26" t="s">
        <v>217</v>
      </c>
      <c r="E366" s="26" t="s">
        <v>324</v>
      </c>
      <c r="F366" s="26" t="s">
        <v>223</v>
      </c>
      <c r="G366" s="7">
        <v>0.46746838948205666</v>
      </c>
      <c r="H366" s="3">
        <v>501</v>
      </c>
      <c r="I366" s="26" t="s">
        <v>228</v>
      </c>
      <c r="J366" s="26" t="s">
        <v>231</v>
      </c>
      <c r="Q366" s="1">
        <v>1</v>
      </c>
      <c r="AM366" s="8">
        <v>43720</v>
      </c>
      <c r="AN366" s="26" t="s">
        <v>222</v>
      </c>
      <c r="AP366">
        <v>1</v>
      </c>
      <c r="AQ366">
        <v>1</v>
      </c>
    </row>
    <row r="367" spans="1:43" hidden="1" x14ac:dyDescent="0.25">
      <c r="A367" s="26" t="s">
        <v>216</v>
      </c>
      <c r="B367" s="5">
        <v>43647</v>
      </c>
      <c r="C367" s="6">
        <v>2</v>
      </c>
      <c r="D367" s="26" t="s">
        <v>217</v>
      </c>
      <c r="E367" s="26" t="s">
        <v>324</v>
      </c>
      <c r="F367" s="26" t="s">
        <v>223</v>
      </c>
      <c r="G367" s="7">
        <v>0.46835673266781708</v>
      </c>
      <c r="H367" s="3">
        <v>1001</v>
      </c>
      <c r="I367" s="26" t="s">
        <v>228</v>
      </c>
      <c r="J367" s="26" t="s">
        <v>225</v>
      </c>
      <c r="Q367" s="1">
        <v>1</v>
      </c>
      <c r="AM367" s="8">
        <v>43720</v>
      </c>
      <c r="AN367" s="26" t="s">
        <v>222</v>
      </c>
      <c r="AP367">
        <v>1</v>
      </c>
      <c r="AQ367">
        <v>1</v>
      </c>
    </row>
    <row r="368" spans="1:43" hidden="1" x14ac:dyDescent="0.25">
      <c r="A368" s="26" t="s">
        <v>216</v>
      </c>
      <c r="B368" s="5">
        <v>43647</v>
      </c>
      <c r="C368" s="6">
        <v>2</v>
      </c>
      <c r="D368" s="26" t="s">
        <v>217</v>
      </c>
      <c r="E368" s="26" t="s">
        <v>324</v>
      </c>
      <c r="F368" s="26" t="s">
        <v>223</v>
      </c>
      <c r="G368" s="7">
        <v>0.46835673266781708</v>
      </c>
      <c r="H368" s="3">
        <v>1001</v>
      </c>
      <c r="I368" s="26" t="s">
        <v>230</v>
      </c>
      <c r="J368" s="26" t="s">
        <v>254</v>
      </c>
      <c r="Q368" s="1">
        <v>3</v>
      </c>
      <c r="AM368" s="8">
        <v>43720</v>
      </c>
      <c r="AN368" s="26" t="s">
        <v>222</v>
      </c>
      <c r="AP368">
        <v>1</v>
      </c>
      <c r="AQ368">
        <v>1</v>
      </c>
    </row>
    <row r="369" spans="1:43" hidden="1" x14ac:dyDescent="0.25">
      <c r="A369" s="26" t="s">
        <v>216</v>
      </c>
      <c r="B369" s="5">
        <v>43647</v>
      </c>
      <c r="C369" s="6">
        <v>2</v>
      </c>
      <c r="D369" s="26" t="s">
        <v>217</v>
      </c>
      <c r="E369" s="26" t="s">
        <v>324</v>
      </c>
      <c r="F369" s="26" t="s">
        <v>223</v>
      </c>
      <c r="G369" s="7">
        <v>0.46835673266781708</v>
      </c>
      <c r="H369" s="3">
        <v>1001</v>
      </c>
      <c r="I369" s="26" t="s">
        <v>224</v>
      </c>
      <c r="J369" s="26" t="s">
        <v>258</v>
      </c>
      <c r="Q369" s="1">
        <v>1</v>
      </c>
      <c r="AM369" s="8">
        <v>43720</v>
      </c>
      <c r="AN369" s="26" t="s">
        <v>222</v>
      </c>
      <c r="AP369">
        <v>1</v>
      </c>
      <c r="AQ369">
        <v>1</v>
      </c>
    </row>
    <row r="370" spans="1:43" hidden="1" x14ac:dyDescent="0.25">
      <c r="A370" s="26" t="s">
        <v>216</v>
      </c>
      <c r="B370" s="5">
        <v>43647</v>
      </c>
      <c r="C370" s="6">
        <v>2</v>
      </c>
      <c r="D370" s="26" t="s">
        <v>217</v>
      </c>
      <c r="E370" s="26" t="s">
        <v>324</v>
      </c>
      <c r="F370" s="26" t="s">
        <v>223</v>
      </c>
      <c r="G370" s="7">
        <v>0.46835673266781708</v>
      </c>
      <c r="H370" s="3">
        <v>1001</v>
      </c>
      <c r="I370" s="26" t="s">
        <v>226</v>
      </c>
      <c r="J370" s="26" t="s">
        <v>259</v>
      </c>
      <c r="Q370" s="1">
        <v>1</v>
      </c>
      <c r="AM370" s="8">
        <v>43720</v>
      </c>
      <c r="AN370" s="26" t="s">
        <v>222</v>
      </c>
      <c r="AP370">
        <v>1</v>
      </c>
      <c r="AQ370">
        <v>1</v>
      </c>
    </row>
    <row r="371" spans="1:43" hidden="1" x14ac:dyDescent="0.25">
      <c r="A371" s="26" t="s">
        <v>216</v>
      </c>
      <c r="B371" s="5">
        <v>43647</v>
      </c>
      <c r="C371" s="6">
        <v>2</v>
      </c>
      <c r="D371" s="26" t="s">
        <v>217</v>
      </c>
      <c r="E371" s="26" t="s">
        <v>324</v>
      </c>
      <c r="F371" s="26" t="s">
        <v>223</v>
      </c>
      <c r="G371" s="7">
        <v>0.46924507585357744</v>
      </c>
      <c r="H371" s="3">
        <v>1501</v>
      </c>
      <c r="I371" s="26" t="s">
        <v>228</v>
      </c>
      <c r="J371" s="26" t="s">
        <v>227</v>
      </c>
      <c r="Q371" s="1">
        <v>1</v>
      </c>
      <c r="AM371" s="8">
        <v>43720</v>
      </c>
      <c r="AN371" s="26" t="s">
        <v>222</v>
      </c>
      <c r="AP371">
        <v>1</v>
      </c>
      <c r="AQ371">
        <v>1</v>
      </c>
    </row>
    <row r="372" spans="1:43" hidden="1" x14ac:dyDescent="0.25">
      <c r="A372" s="26" t="s">
        <v>216</v>
      </c>
      <c r="B372" s="5">
        <v>43647</v>
      </c>
      <c r="C372" s="6">
        <v>2</v>
      </c>
      <c r="D372" s="26" t="s">
        <v>217</v>
      </c>
      <c r="E372" s="26" t="s">
        <v>324</v>
      </c>
      <c r="F372" s="26" t="s">
        <v>223</v>
      </c>
      <c r="G372" s="7">
        <v>0.46924507585357744</v>
      </c>
      <c r="H372" s="3">
        <v>1501</v>
      </c>
      <c r="I372" s="26" t="s">
        <v>230</v>
      </c>
      <c r="J372" s="26" t="s">
        <v>260</v>
      </c>
      <c r="Q372" s="1">
        <v>3</v>
      </c>
      <c r="AM372" s="8">
        <v>43720</v>
      </c>
      <c r="AN372" s="26" t="s">
        <v>222</v>
      </c>
      <c r="AP372">
        <v>1</v>
      </c>
      <c r="AQ372">
        <v>1</v>
      </c>
    </row>
    <row r="373" spans="1:43" hidden="1" x14ac:dyDescent="0.25">
      <c r="A373" s="26" t="s">
        <v>216</v>
      </c>
      <c r="B373" s="5">
        <v>43647</v>
      </c>
      <c r="C373" s="6">
        <v>2</v>
      </c>
      <c r="D373" s="26" t="s">
        <v>217</v>
      </c>
      <c r="E373" s="26" t="s">
        <v>324</v>
      </c>
      <c r="F373" s="26" t="s">
        <v>223</v>
      </c>
      <c r="G373" s="7">
        <v>0.46924507585357744</v>
      </c>
      <c r="H373" s="3">
        <v>1501</v>
      </c>
      <c r="I373" s="26" t="s">
        <v>224</v>
      </c>
      <c r="J373" s="26" t="s">
        <v>261</v>
      </c>
      <c r="Q373" s="1">
        <v>1</v>
      </c>
      <c r="AM373" s="8">
        <v>43720</v>
      </c>
      <c r="AN373" s="26" t="s">
        <v>222</v>
      </c>
      <c r="AP373">
        <v>1</v>
      </c>
      <c r="AQ373">
        <v>1</v>
      </c>
    </row>
    <row r="374" spans="1:43" hidden="1" x14ac:dyDescent="0.25">
      <c r="A374" s="26" t="s">
        <v>216</v>
      </c>
      <c r="B374" s="5">
        <v>43647</v>
      </c>
      <c r="C374" s="6">
        <v>2</v>
      </c>
      <c r="D374" s="26" t="s">
        <v>217</v>
      </c>
      <c r="E374" s="26" t="s">
        <v>324</v>
      </c>
      <c r="F374" s="26" t="s">
        <v>223</v>
      </c>
      <c r="G374" s="7">
        <v>0.46924507585357744</v>
      </c>
      <c r="H374" s="3">
        <v>1501</v>
      </c>
      <c r="I374" s="26" t="s">
        <v>226</v>
      </c>
      <c r="J374" s="26" t="s">
        <v>262</v>
      </c>
      <c r="Q374" s="1">
        <v>1</v>
      </c>
      <c r="AM374" s="8">
        <v>43720</v>
      </c>
      <c r="AN374" s="26" t="s">
        <v>222</v>
      </c>
      <c r="AP374">
        <v>1</v>
      </c>
      <c r="AQ374">
        <v>1</v>
      </c>
    </row>
    <row r="375" spans="1:43" hidden="1" x14ac:dyDescent="0.25">
      <c r="A375" s="26" t="s">
        <v>216</v>
      </c>
      <c r="B375" s="5">
        <v>43647</v>
      </c>
      <c r="C375" s="6">
        <v>2</v>
      </c>
      <c r="D375" s="26" t="s">
        <v>217</v>
      </c>
      <c r="E375" s="26" t="s">
        <v>324</v>
      </c>
      <c r="F375" s="26" t="s">
        <v>319</v>
      </c>
      <c r="G375" s="7">
        <v>0.46941978009259261</v>
      </c>
      <c r="H375" s="3">
        <v>1599</v>
      </c>
      <c r="I375" s="26" t="s">
        <v>298</v>
      </c>
      <c r="J375" s="3">
        <v>23</v>
      </c>
      <c r="K375" s="26" t="s">
        <v>211</v>
      </c>
      <c r="L375" s="26" t="s">
        <v>211</v>
      </c>
      <c r="N375" s="26" t="s">
        <v>211</v>
      </c>
      <c r="P375" s="26" t="s">
        <v>29</v>
      </c>
      <c r="AL375" s="26" t="s">
        <v>325</v>
      </c>
      <c r="AM375" s="8">
        <v>43720</v>
      </c>
      <c r="AN375" s="26" t="s">
        <v>222</v>
      </c>
      <c r="AP375">
        <v>2045</v>
      </c>
      <c r="AQ375">
        <v>1097</v>
      </c>
    </row>
    <row r="376" spans="1:43" hidden="1" x14ac:dyDescent="0.25">
      <c r="A376" s="26" t="s">
        <v>216</v>
      </c>
      <c r="B376" s="5">
        <v>43647</v>
      </c>
      <c r="C376" s="6">
        <v>2</v>
      </c>
      <c r="D376" s="26" t="s">
        <v>217</v>
      </c>
      <c r="E376" s="26" t="s">
        <v>324</v>
      </c>
      <c r="F376" s="26" t="s">
        <v>223</v>
      </c>
      <c r="G376" s="7">
        <v>0.47013341903933781</v>
      </c>
      <c r="H376" s="3">
        <v>2001</v>
      </c>
      <c r="I376" s="26" t="s">
        <v>228</v>
      </c>
      <c r="J376" s="26" t="s">
        <v>232</v>
      </c>
      <c r="Q376" s="1">
        <v>1</v>
      </c>
      <c r="AM376" s="8">
        <v>43720</v>
      </c>
      <c r="AN376" s="26" t="s">
        <v>222</v>
      </c>
      <c r="AP376">
        <v>1</v>
      </c>
      <c r="AQ376">
        <v>1</v>
      </c>
    </row>
    <row r="377" spans="1:43" hidden="1" x14ac:dyDescent="0.25">
      <c r="A377" s="26" t="s">
        <v>216</v>
      </c>
      <c r="B377" s="5">
        <v>43647</v>
      </c>
      <c r="C377" s="6">
        <v>2</v>
      </c>
      <c r="D377" s="26" t="s">
        <v>217</v>
      </c>
      <c r="E377" s="26" t="s">
        <v>324</v>
      </c>
      <c r="F377" s="26" t="s">
        <v>223</v>
      </c>
      <c r="G377" s="7">
        <v>0.47013341903933781</v>
      </c>
      <c r="H377" s="3">
        <v>2001</v>
      </c>
      <c r="I377" s="26" t="s">
        <v>230</v>
      </c>
      <c r="J377" s="26" t="s">
        <v>263</v>
      </c>
      <c r="Q377" s="1">
        <v>3</v>
      </c>
      <c r="AM377" s="8">
        <v>43720</v>
      </c>
      <c r="AN377" s="26" t="s">
        <v>222</v>
      </c>
      <c r="AP377">
        <v>1</v>
      </c>
      <c r="AQ377">
        <v>1</v>
      </c>
    </row>
    <row r="378" spans="1:43" hidden="1" x14ac:dyDescent="0.25">
      <c r="A378" s="26" t="s">
        <v>216</v>
      </c>
      <c r="B378" s="5">
        <v>43647</v>
      </c>
      <c r="C378" s="6">
        <v>2</v>
      </c>
      <c r="D378" s="26" t="s">
        <v>217</v>
      </c>
      <c r="E378" s="26" t="s">
        <v>324</v>
      </c>
      <c r="F378" s="26" t="s">
        <v>223</v>
      </c>
      <c r="G378" s="7">
        <v>0.47013341903933781</v>
      </c>
      <c r="H378" s="3">
        <v>2001</v>
      </c>
      <c r="I378" s="26" t="s">
        <v>224</v>
      </c>
      <c r="J378" s="26" t="s">
        <v>266</v>
      </c>
      <c r="Q378" s="1">
        <v>1</v>
      </c>
      <c r="AM378" s="8">
        <v>43720</v>
      </c>
      <c r="AN378" s="26" t="s">
        <v>222</v>
      </c>
      <c r="AP378">
        <v>1</v>
      </c>
      <c r="AQ378">
        <v>1</v>
      </c>
    </row>
    <row r="379" spans="1:43" hidden="1" x14ac:dyDescent="0.25">
      <c r="A379" s="26" t="s">
        <v>216</v>
      </c>
      <c r="B379" s="5">
        <v>43647</v>
      </c>
      <c r="C379" s="6">
        <v>2</v>
      </c>
      <c r="D379" s="26" t="s">
        <v>217</v>
      </c>
      <c r="E379" s="26" t="s">
        <v>324</v>
      </c>
      <c r="F379" s="26" t="s">
        <v>223</v>
      </c>
      <c r="G379" s="7">
        <v>0.47013341903933781</v>
      </c>
      <c r="H379" s="3">
        <v>2001</v>
      </c>
      <c r="I379" s="26" t="s">
        <v>226</v>
      </c>
      <c r="J379" s="26" t="s">
        <v>267</v>
      </c>
      <c r="Q379" s="1">
        <v>1</v>
      </c>
      <c r="AM379" s="8">
        <v>43720</v>
      </c>
      <c r="AN379" s="26" t="s">
        <v>222</v>
      </c>
      <c r="AP379">
        <v>1</v>
      </c>
      <c r="AQ379">
        <v>1</v>
      </c>
    </row>
    <row r="380" spans="1:43" hidden="1" x14ac:dyDescent="0.25">
      <c r="A380" s="26" t="s">
        <v>216</v>
      </c>
      <c r="B380" s="5">
        <v>43647</v>
      </c>
      <c r="C380" s="6">
        <v>2</v>
      </c>
      <c r="D380" s="26" t="s">
        <v>217</v>
      </c>
      <c r="E380" s="26" t="s">
        <v>324</v>
      </c>
      <c r="F380" s="26" t="s">
        <v>223</v>
      </c>
      <c r="G380" s="7">
        <v>0.47102176222509817</v>
      </c>
      <c r="H380" s="3">
        <v>2501</v>
      </c>
      <c r="I380" s="26" t="s">
        <v>228</v>
      </c>
      <c r="J380" s="26" t="s">
        <v>233</v>
      </c>
      <c r="Q380" s="1">
        <v>1</v>
      </c>
      <c r="AM380" s="8">
        <v>43720</v>
      </c>
      <c r="AN380" s="26" t="s">
        <v>222</v>
      </c>
      <c r="AP380">
        <v>1</v>
      </c>
      <c r="AQ380">
        <v>1</v>
      </c>
    </row>
    <row r="381" spans="1:43" hidden="1" x14ac:dyDescent="0.25">
      <c r="A381" s="26" t="s">
        <v>216</v>
      </c>
      <c r="B381" s="5">
        <v>43647</v>
      </c>
      <c r="C381" s="6">
        <v>2</v>
      </c>
      <c r="D381" s="26" t="s">
        <v>217</v>
      </c>
      <c r="E381" s="26" t="s">
        <v>324</v>
      </c>
      <c r="F381" s="26" t="s">
        <v>223</v>
      </c>
      <c r="G381" s="7">
        <v>0.47102176222509817</v>
      </c>
      <c r="H381" s="3">
        <v>2501</v>
      </c>
      <c r="I381" s="26" t="s">
        <v>230</v>
      </c>
      <c r="J381" s="26" t="s">
        <v>268</v>
      </c>
      <c r="Q381" s="1">
        <v>3</v>
      </c>
      <c r="AM381" s="8">
        <v>43720</v>
      </c>
      <c r="AN381" s="26" t="s">
        <v>222</v>
      </c>
      <c r="AP381">
        <v>1</v>
      </c>
      <c r="AQ381">
        <v>1</v>
      </c>
    </row>
    <row r="382" spans="1:43" hidden="1" x14ac:dyDescent="0.25">
      <c r="A382" s="26" t="s">
        <v>216</v>
      </c>
      <c r="B382" s="5">
        <v>43647</v>
      </c>
      <c r="C382" s="6">
        <v>2</v>
      </c>
      <c r="D382" s="26" t="s">
        <v>217</v>
      </c>
      <c r="E382" s="26" t="s">
        <v>324</v>
      </c>
      <c r="F382" s="26" t="s">
        <v>223</v>
      </c>
      <c r="G382" s="7">
        <v>0.47102176222509817</v>
      </c>
      <c r="H382" s="3">
        <v>2501</v>
      </c>
      <c r="I382" s="26" t="s">
        <v>224</v>
      </c>
      <c r="J382" s="26" t="s">
        <v>269</v>
      </c>
      <c r="Q382" s="1">
        <v>1</v>
      </c>
      <c r="AM382" s="8">
        <v>43720</v>
      </c>
      <c r="AN382" s="26" t="s">
        <v>222</v>
      </c>
      <c r="AP382">
        <v>1</v>
      </c>
      <c r="AQ382">
        <v>1</v>
      </c>
    </row>
    <row r="383" spans="1:43" hidden="1" x14ac:dyDescent="0.25">
      <c r="A383" s="26" t="s">
        <v>216</v>
      </c>
      <c r="B383" s="5">
        <v>43647</v>
      </c>
      <c r="C383" s="6">
        <v>2</v>
      </c>
      <c r="D383" s="26" t="s">
        <v>217</v>
      </c>
      <c r="E383" s="26" t="s">
        <v>324</v>
      </c>
      <c r="F383" s="26" t="s">
        <v>223</v>
      </c>
      <c r="G383" s="7">
        <v>0.47102176222509817</v>
      </c>
      <c r="H383" s="3">
        <v>2501</v>
      </c>
      <c r="I383" s="26" t="s">
        <v>226</v>
      </c>
      <c r="J383" s="26" t="s">
        <v>270</v>
      </c>
      <c r="Q383" s="1">
        <v>1</v>
      </c>
      <c r="AM383" s="8">
        <v>43720</v>
      </c>
      <c r="AN383" s="26" t="s">
        <v>222</v>
      </c>
      <c r="AP383">
        <v>1</v>
      </c>
      <c r="AQ383">
        <v>1</v>
      </c>
    </row>
    <row r="384" spans="1:43" hidden="1" x14ac:dyDescent="0.25">
      <c r="A384" s="26" t="s">
        <v>216</v>
      </c>
      <c r="B384" s="5">
        <v>43647</v>
      </c>
      <c r="C384" s="6">
        <v>2</v>
      </c>
      <c r="D384" s="26" t="s">
        <v>217</v>
      </c>
      <c r="E384" s="26" t="s">
        <v>324</v>
      </c>
      <c r="F384" s="26" t="s">
        <v>319</v>
      </c>
      <c r="G384" s="7">
        <v>0.4714154976851852</v>
      </c>
      <c r="H384" s="3">
        <v>2722</v>
      </c>
      <c r="I384" s="26" t="s">
        <v>247</v>
      </c>
      <c r="J384" s="3">
        <v>24</v>
      </c>
      <c r="K384" s="26" t="s">
        <v>248</v>
      </c>
      <c r="L384" s="26" t="s">
        <v>74</v>
      </c>
      <c r="M384" s="26" t="s">
        <v>249</v>
      </c>
      <c r="N384" s="26" t="s">
        <v>172</v>
      </c>
      <c r="O384" s="26" t="s">
        <v>249</v>
      </c>
      <c r="P384" s="26" t="s">
        <v>25</v>
      </c>
      <c r="AM384" s="8">
        <v>43720</v>
      </c>
      <c r="AN384" s="26" t="s">
        <v>222</v>
      </c>
      <c r="AP384">
        <v>2055</v>
      </c>
      <c r="AQ384">
        <v>951</v>
      </c>
    </row>
    <row r="385" spans="1:43" hidden="1" x14ac:dyDescent="0.25">
      <c r="A385" s="26" t="s">
        <v>216</v>
      </c>
      <c r="B385" s="5">
        <v>43647</v>
      </c>
      <c r="C385" s="6">
        <v>2</v>
      </c>
      <c r="D385" s="26" t="s">
        <v>217</v>
      </c>
      <c r="E385" s="26" t="s">
        <v>324</v>
      </c>
      <c r="F385" s="26" t="s">
        <v>223</v>
      </c>
      <c r="G385" s="7">
        <v>0.47191010541085859</v>
      </c>
      <c r="H385" s="3">
        <v>3001</v>
      </c>
      <c r="I385" s="26" t="s">
        <v>228</v>
      </c>
      <c r="J385" s="26" t="s">
        <v>234</v>
      </c>
      <c r="Q385" s="1">
        <v>1</v>
      </c>
      <c r="AM385" s="8">
        <v>43720</v>
      </c>
      <c r="AN385" s="26" t="s">
        <v>222</v>
      </c>
      <c r="AP385">
        <v>1</v>
      </c>
      <c r="AQ385">
        <v>1</v>
      </c>
    </row>
    <row r="386" spans="1:43" hidden="1" x14ac:dyDescent="0.25">
      <c r="A386" s="26" t="s">
        <v>216</v>
      </c>
      <c r="B386" s="5">
        <v>43647</v>
      </c>
      <c r="C386" s="6">
        <v>2</v>
      </c>
      <c r="D386" s="26" t="s">
        <v>217</v>
      </c>
      <c r="E386" s="26" t="s">
        <v>324</v>
      </c>
      <c r="F386" s="26" t="s">
        <v>223</v>
      </c>
      <c r="G386" s="7">
        <v>0.47191010541085859</v>
      </c>
      <c r="H386" s="3">
        <v>3001</v>
      </c>
      <c r="I386" s="26" t="s">
        <v>230</v>
      </c>
      <c r="J386" s="26" t="s">
        <v>271</v>
      </c>
      <c r="Q386" s="1">
        <v>3</v>
      </c>
      <c r="AM386" s="8">
        <v>43720</v>
      </c>
      <c r="AN386" s="26" t="s">
        <v>222</v>
      </c>
      <c r="AP386">
        <v>1</v>
      </c>
      <c r="AQ386">
        <v>1</v>
      </c>
    </row>
    <row r="387" spans="1:43" hidden="1" x14ac:dyDescent="0.25">
      <c r="A387" s="26" t="s">
        <v>216</v>
      </c>
      <c r="B387" s="5">
        <v>43647</v>
      </c>
      <c r="C387" s="6">
        <v>2</v>
      </c>
      <c r="D387" s="26" t="s">
        <v>217</v>
      </c>
      <c r="E387" s="26" t="s">
        <v>324</v>
      </c>
      <c r="F387" s="26" t="s">
        <v>223</v>
      </c>
      <c r="G387" s="7">
        <v>0.47191010541085859</v>
      </c>
      <c r="H387" s="3">
        <v>3001</v>
      </c>
      <c r="I387" s="26" t="s">
        <v>224</v>
      </c>
      <c r="J387" s="26" t="s">
        <v>272</v>
      </c>
      <c r="Q387" s="1">
        <v>1</v>
      </c>
      <c r="AM387" s="8">
        <v>43720</v>
      </c>
      <c r="AN387" s="26" t="s">
        <v>222</v>
      </c>
      <c r="AP387">
        <v>1</v>
      </c>
      <c r="AQ387">
        <v>1</v>
      </c>
    </row>
    <row r="388" spans="1:43" hidden="1" x14ac:dyDescent="0.25">
      <c r="A388" s="26" t="s">
        <v>216</v>
      </c>
      <c r="B388" s="5">
        <v>43647</v>
      </c>
      <c r="C388" s="6">
        <v>2</v>
      </c>
      <c r="D388" s="26" t="s">
        <v>217</v>
      </c>
      <c r="E388" s="26" t="s">
        <v>324</v>
      </c>
      <c r="F388" s="26" t="s">
        <v>223</v>
      </c>
      <c r="G388" s="7">
        <v>0.47191010541085859</v>
      </c>
      <c r="H388" s="3">
        <v>3001</v>
      </c>
      <c r="I388" s="26" t="s">
        <v>226</v>
      </c>
      <c r="J388" s="26" t="s">
        <v>273</v>
      </c>
      <c r="Q388" s="1">
        <v>1</v>
      </c>
      <c r="AM388" s="8">
        <v>43720</v>
      </c>
      <c r="AN388" s="26" t="s">
        <v>222</v>
      </c>
      <c r="AP388">
        <v>1</v>
      </c>
      <c r="AQ388">
        <v>1</v>
      </c>
    </row>
    <row r="389" spans="1:43" hidden="1" x14ac:dyDescent="0.25">
      <c r="A389" s="26" t="s">
        <v>216</v>
      </c>
      <c r="B389" s="5">
        <v>43647</v>
      </c>
      <c r="C389" s="6">
        <v>2</v>
      </c>
      <c r="D389" s="26" t="s">
        <v>217</v>
      </c>
      <c r="E389" s="26" t="s">
        <v>324</v>
      </c>
      <c r="F389" s="26" t="s">
        <v>319</v>
      </c>
      <c r="G389" s="7">
        <v>0.47237513888888888</v>
      </c>
      <c r="H389" s="3">
        <v>3262</v>
      </c>
      <c r="I389" s="26" t="s">
        <v>247</v>
      </c>
      <c r="J389" s="3">
        <v>25</v>
      </c>
      <c r="K389" s="26" t="s">
        <v>248</v>
      </c>
      <c r="L389" s="26" t="s">
        <v>74</v>
      </c>
      <c r="M389" s="26" t="s">
        <v>249</v>
      </c>
      <c r="N389" s="26" t="s">
        <v>172</v>
      </c>
      <c r="O389" s="26" t="s">
        <v>249</v>
      </c>
      <c r="P389" s="26" t="s">
        <v>25</v>
      </c>
      <c r="AM389" s="8">
        <v>43720</v>
      </c>
      <c r="AN389" s="26" t="s">
        <v>222</v>
      </c>
      <c r="AP389">
        <v>2367</v>
      </c>
      <c r="AQ389">
        <v>957</v>
      </c>
    </row>
    <row r="390" spans="1:43" hidden="1" x14ac:dyDescent="0.25">
      <c r="A390" s="26" t="s">
        <v>216</v>
      </c>
      <c r="B390" s="5">
        <v>43647</v>
      </c>
      <c r="C390" s="6">
        <v>2</v>
      </c>
      <c r="D390" s="26" t="s">
        <v>217</v>
      </c>
      <c r="E390" s="26" t="s">
        <v>324</v>
      </c>
      <c r="F390" s="26" t="s">
        <v>223</v>
      </c>
      <c r="G390" s="7">
        <v>0.47279844859661896</v>
      </c>
      <c r="H390" s="3">
        <v>3501</v>
      </c>
      <c r="I390" s="26" t="s">
        <v>228</v>
      </c>
      <c r="J390" s="26" t="s">
        <v>236</v>
      </c>
      <c r="Q390" s="1">
        <v>1</v>
      </c>
      <c r="AM390" s="8">
        <v>43720</v>
      </c>
      <c r="AN390" s="26" t="s">
        <v>222</v>
      </c>
      <c r="AP390">
        <v>1</v>
      </c>
      <c r="AQ390">
        <v>1</v>
      </c>
    </row>
    <row r="391" spans="1:43" hidden="1" x14ac:dyDescent="0.25">
      <c r="A391" s="26" t="s">
        <v>216</v>
      </c>
      <c r="B391" s="5">
        <v>43647</v>
      </c>
      <c r="C391" s="6">
        <v>2</v>
      </c>
      <c r="D391" s="26" t="s">
        <v>217</v>
      </c>
      <c r="E391" s="26" t="s">
        <v>324</v>
      </c>
      <c r="F391" s="26" t="s">
        <v>223</v>
      </c>
      <c r="G391" s="7">
        <v>0.47279844859661896</v>
      </c>
      <c r="H391" s="3">
        <v>3501</v>
      </c>
      <c r="I391" s="26" t="s">
        <v>230</v>
      </c>
      <c r="J391" s="26" t="s">
        <v>274</v>
      </c>
      <c r="Q391" s="1">
        <v>3</v>
      </c>
      <c r="AM391" s="8">
        <v>43720</v>
      </c>
      <c r="AN391" s="26" t="s">
        <v>222</v>
      </c>
      <c r="AP391">
        <v>1</v>
      </c>
      <c r="AQ391">
        <v>1</v>
      </c>
    </row>
    <row r="392" spans="1:43" hidden="1" x14ac:dyDescent="0.25">
      <c r="A392" s="26" t="s">
        <v>216</v>
      </c>
      <c r="B392" s="5">
        <v>43647</v>
      </c>
      <c r="C392" s="6">
        <v>2</v>
      </c>
      <c r="D392" s="26" t="s">
        <v>217</v>
      </c>
      <c r="E392" s="26" t="s">
        <v>324</v>
      </c>
      <c r="F392" s="26" t="s">
        <v>223</v>
      </c>
      <c r="G392" s="7">
        <v>0.47279844859661896</v>
      </c>
      <c r="H392" s="3">
        <v>3501</v>
      </c>
      <c r="I392" s="26" t="s">
        <v>224</v>
      </c>
      <c r="J392" s="26" t="s">
        <v>275</v>
      </c>
      <c r="Q392" s="1">
        <v>1</v>
      </c>
      <c r="AM392" s="8">
        <v>43720</v>
      </c>
      <c r="AN392" s="26" t="s">
        <v>222</v>
      </c>
      <c r="AP392">
        <v>1</v>
      </c>
      <c r="AQ392">
        <v>1</v>
      </c>
    </row>
    <row r="393" spans="1:43" hidden="1" x14ac:dyDescent="0.25">
      <c r="A393" s="26" t="s">
        <v>216</v>
      </c>
      <c r="B393" s="5">
        <v>43647</v>
      </c>
      <c r="C393" s="6">
        <v>2</v>
      </c>
      <c r="D393" s="26" t="s">
        <v>217</v>
      </c>
      <c r="E393" s="26" t="s">
        <v>324</v>
      </c>
      <c r="F393" s="26" t="s">
        <v>223</v>
      </c>
      <c r="G393" s="7">
        <v>0.47279844859661896</v>
      </c>
      <c r="H393" s="3">
        <v>3501</v>
      </c>
      <c r="I393" s="26" t="s">
        <v>226</v>
      </c>
      <c r="J393" s="26" t="s">
        <v>277</v>
      </c>
      <c r="Q393" s="1">
        <v>1</v>
      </c>
      <c r="AM393" s="8">
        <v>43720</v>
      </c>
      <c r="AN393" s="26" t="s">
        <v>222</v>
      </c>
      <c r="AP393">
        <v>1</v>
      </c>
      <c r="AQ393">
        <v>1</v>
      </c>
    </row>
    <row r="394" spans="1:43" hidden="1" x14ac:dyDescent="0.25">
      <c r="A394" s="26" t="s">
        <v>216</v>
      </c>
      <c r="B394" s="5">
        <v>43647</v>
      </c>
      <c r="C394" s="6">
        <v>2</v>
      </c>
      <c r="D394" s="26" t="s">
        <v>217</v>
      </c>
      <c r="E394" s="26" t="s">
        <v>324</v>
      </c>
      <c r="F394" s="26" t="s">
        <v>223</v>
      </c>
      <c r="G394" s="7">
        <v>0.47368679178237932</v>
      </c>
      <c r="H394" s="3">
        <v>4001</v>
      </c>
      <c r="I394" s="26" t="s">
        <v>228</v>
      </c>
      <c r="J394" s="26" t="s">
        <v>237</v>
      </c>
      <c r="Q394" s="1">
        <v>1</v>
      </c>
      <c r="AM394" s="8">
        <v>43720</v>
      </c>
      <c r="AN394" s="26" t="s">
        <v>222</v>
      </c>
      <c r="AP394">
        <v>1</v>
      </c>
      <c r="AQ394">
        <v>1</v>
      </c>
    </row>
    <row r="395" spans="1:43" hidden="1" x14ac:dyDescent="0.25">
      <c r="A395" s="26" t="s">
        <v>216</v>
      </c>
      <c r="B395" s="5">
        <v>43647</v>
      </c>
      <c r="C395" s="6">
        <v>2</v>
      </c>
      <c r="D395" s="26" t="s">
        <v>217</v>
      </c>
      <c r="E395" s="26" t="s">
        <v>324</v>
      </c>
      <c r="F395" s="26" t="s">
        <v>223</v>
      </c>
      <c r="G395" s="7">
        <v>0.47368679178237932</v>
      </c>
      <c r="H395" s="3">
        <v>4001</v>
      </c>
      <c r="I395" s="26" t="s">
        <v>230</v>
      </c>
      <c r="J395" s="26" t="s">
        <v>278</v>
      </c>
      <c r="Q395" s="1">
        <v>2</v>
      </c>
      <c r="AM395" s="8">
        <v>43720</v>
      </c>
      <c r="AN395" s="26" t="s">
        <v>222</v>
      </c>
      <c r="AP395">
        <v>1</v>
      </c>
      <c r="AQ395">
        <v>1</v>
      </c>
    </row>
    <row r="396" spans="1:43" hidden="1" x14ac:dyDescent="0.25">
      <c r="A396" s="26" t="s">
        <v>216</v>
      </c>
      <c r="B396" s="5">
        <v>43647</v>
      </c>
      <c r="C396" s="6">
        <v>2</v>
      </c>
      <c r="D396" s="26" t="s">
        <v>217</v>
      </c>
      <c r="E396" s="26" t="s">
        <v>324</v>
      </c>
      <c r="F396" s="26" t="s">
        <v>223</v>
      </c>
      <c r="G396" s="7">
        <v>0.47368679178237932</v>
      </c>
      <c r="H396" s="3">
        <v>4001</v>
      </c>
      <c r="I396" s="26" t="s">
        <v>224</v>
      </c>
      <c r="J396" s="26" t="s">
        <v>279</v>
      </c>
      <c r="Q396" s="1">
        <v>1</v>
      </c>
      <c r="AM396" s="8">
        <v>43720</v>
      </c>
      <c r="AN396" s="26" t="s">
        <v>222</v>
      </c>
      <c r="AP396">
        <v>1</v>
      </c>
      <c r="AQ396">
        <v>1</v>
      </c>
    </row>
    <row r="397" spans="1:43" hidden="1" x14ac:dyDescent="0.25">
      <c r="A397" s="26" t="s">
        <v>216</v>
      </c>
      <c r="B397" s="5">
        <v>43647</v>
      </c>
      <c r="C397" s="6">
        <v>2</v>
      </c>
      <c r="D397" s="26" t="s">
        <v>217</v>
      </c>
      <c r="E397" s="26" t="s">
        <v>324</v>
      </c>
      <c r="F397" s="26" t="s">
        <v>223</v>
      </c>
      <c r="G397" s="7">
        <v>0.47368679178237932</v>
      </c>
      <c r="H397" s="3">
        <v>4001</v>
      </c>
      <c r="I397" s="26" t="s">
        <v>226</v>
      </c>
      <c r="J397" s="26" t="s">
        <v>280</v>
      </c>
      <c r="Q397" s="1">
        <v>1</v>
      </c>
      <c r="AM397" s="8">
        <v>43720</v>
      </c>
      <c r="AN397" s="26" t="s">
        <v>222</v>
      </c>
      <c r="AP397">
        <v>1</v>
      </c>
      <c r="AQ397">
        <v>1</v>
      </c>
    </row>
    <row r="398" spans="1:43" hidden="1" x14ac:dyDescent="0.25">
      <c r="A398" s="26" t="s">
        <v>216</v>
      </c>
      <c r="B398" s="5">
        <v>43647</v>
      </c>
      <c r="C398" s="6">
        <v>2</v>
      </c>
      <c r="D398" s="26" t="s">
        <v>217</v>
      </c>
      <c r="E398" s="26" t="s">
        <v>324</v>
      </c>
      <c r="F398" s="26" t="s">
        <v>319</v>
      </c>
      <c r="G398" s="7">
        <v>0.47390177083333335</v>
      </c>
      <c r="H398" s="3">
        <v>4121</v>
      </c>
      <c r="I398" s="26" t="s">
        <v>244</v>
      </c>
      <c r="J398" s="3">
        <v>26</v>
      </c>
      <c r="K398" s="26" t="s">
        <v>211</v>
      </c>
      <c r="L398" s="26" t="s">
        <v>211</v>
      </c>
      <c r="N398" s="26" t="s">
        <v>211</v>
      </c>
      <c r="P398" s="26" t="s">
        <v>245</v>
      </c>
      <c r="AM398" s="8">
        <v>43720</v>
      </c>
      <c r="AN398" s="26" t="s">
        <v>222</v>
      </c>
      <c r="AP398">
        <v>1652</v>
      </c>
      <c r="AQ398">
        <v>1095</v>
      </c>
    </row>
    <row r="399" spans="1:43" hidden="1" x14ac:dyDescent="0.25">
      <c r="A399" s="26" t="s">
        <v>216</v>
      </c>
      <c r="B399" s="5">
        <v>43647</v>
      </c>
      <c r="C399" s="6">
        <v>2</v>
      </c>
      <c r="D399" s="26" t="s">
        <v>217</v>
      </c>
      <c r="E399" s="26" t="s">
        <v>326</v>
      </c>
      <c r="F399" s="26" t="s">
        <v>319</v>
      </c>
      <c r="G399" s="7">
        <v>0.47517244212962967</v>
      </c>
      <c r="H399" s="3">
        <v>1</v>
      </c>
      <c r="I399" s="26" t="s">
        <v>220</v>
      </c>
      <c r="J399" s="3">
        <v>14</v>
      </c>
      <c r="K399" s="26" t="s">
        <v>211</v>
      </c>
      <c r="L399" s="26" t="s">
        <v>211</v>
      </c>
      <c r="N399" s="26" t="s">
        <v>211</v>
      </c>
      <c r="P399" s="26" t="s">
        <v>221</v>
      </c>
      <c r="AM399" s="8">
        <v>43720</v>
      </c>
      <c r="AN399" s="26" t="s">
        <v>222</v>
      </c>
      <c r="AP399">
        <v>1997</v>
      </c>
      <c r="AQ399">
        <v>1092</v>
      </c>
    </row>
    <row r="400" spans="1:43" hidden="1" x14ac:dyDescent="0.25">
      <c r="A400" s="26" t="s">
        <v>216</v>
      </c>
      <c r="B400" s="5">
        <v>43647</v>
      </c>
      <c r="C400" s="6">
        <v>2</v>
      </c>
      <c r="D400" s="26" t="s">
        <v>217</v>
      </c>
      <c r="E400" s="26" t="s">
        <v>326</v>
      </c>
      <c r="F400" s="26" t="s">
        <v>223</v>
      </c>
      <c r="G400" s="7">
        <v>0.47517244212962967</v>
      </c>
      <c r="H400" s="3">
        <v>1</v>
      </c>
      <c r="I400" s="26" t="s">
        <v>230</v>
      </c>
      <c r="J400" s="26" t="s">
        <v>242</v>
      </c>
      <c r="Q400" s="1">
        <v>2</v>
      </c>
      <c r="AM400" s="8">
        <v>43720</v>
      </c>
      <c r="AN400" s="26" t="s">
        <v>222</v>
      </c>
      <c r="AP400">
        <v>1</v>
      </c>
      <c r="AQ400">
        <v>1</v>
      </c>
    </row>
    <row r="401" spans="1:43" hidden="1" x14ac:dyDescent="0.25">
      <c r="A401" s="26" t="s">
        <v>216</v>
      </c>
      <c r="B401" s="5">
        <v>43647</v>
      </c>
      <c r="C401" s="6">
        <v>2</v>
      </c>
      <c r="D401" s="26" t="s">
        <v>217</v>
      </c>
      <c r="E401" s="26" t="s">
        <v>326</v>
      </c>
      <c r="F401" s="26" t="s">
        <v>223</v>
      </c>
      <c r="G401" s="7">
        <v>0.47517244212962967</v>
      </c>
      <c r="H401" s="3">
        <v>1</v>
      </c>
      <c r="I401" s="26" t="s">
        <v>224</v>
      </c>
      <c r="J401" s="26" t="s">
        <v>250</v>
      </c>
      <c r="Q401" s="1">
        <v>1</v>
      </c>
      <c r="AM401" s="8">
        <v>43720</v>
      </c>
      <c r="AN401" s="26" t="s">
        <v>222</v>
      </c>
      <c r="AP401">
        <v>1</v>
      </c>
      <c r="AQ401">
        <v>1</v>
      </c>
    </row>
    <row r="402" spans="1:43" hidden="1" x14ac:dyDescent="0.25">
      <c r="A402" s="26" t="s">
        <v>216</v>
      </c>
      <c r="B402" s="5">
        <v>43647</v>
      </c>
      <c r="C402" s="6">
        <v>2</v>
      </c>
      <c r="D402" s="26" t="s">
        <v>217</v>
      </c>
      <c r="E402" s="26" t="s">
        <v>326</v>
      </c>
      <c r="F402" s="26" t="s">
        <v>223</v>
      </c>
      <c r="G402" s="7">
        <v>0.47517244212962967</v>
      </c>
      <c r="H402" s="3">
        <v>1</v>
      </c>
      <c r="I402" s="26" t="s">
        <v>226</v>
      </c>
      <c r="J402" s="26" t="s">
        <v>253</v>
      </c>
      <c r="Q402" s="1">
        <v>1</v>
      </c>
      <c r="AM402" s="8">
        <v>43720</v>
      </c>
      <c r="AN402" s="26" t="s">
        <v>222</v>
      </c>
      <c r="AP402">
        <v>1</v>
      </c>
      <c r="AQ402">
        <v>1</v>
      </c>
    </row>
    <row r="403" spans="1:43" hidden="1" x14ac:dyDescent="0.25">
      <c r="A403" s="26" t="s">
        <v>216</v>
      </c>
      <c r="B403" s="5">
        <v>43647</v>
      </c>
      <c r="C403" s="6">
        <v>2</v>
      </c>
      <c r="D403" s="26" t="s">
        <v>217</v>
      </c>
      <c r="E403" s="26" t="s">
        <v>326</v>
      </c>
      <c r="F403" s="26" t="s">
        <v>223</v>
      </c>
      <c r="G403" s="7">
        <v>0.47517244212962967</v>
      </c>
      <c r="H403" s="3">
        <v>1</v>
      </c>
      <c r="I403" s="26" t="s">
        <v>228</v>
      </c>
      <c r="J403" s="26" t="s">
        <v>231</v>
      </c>
      <c r="Q403" s="1">
        <v>1</v>
      </c>
      <c r="AM403" s="8">
        <v>43720</v>
      </c>
      <c r="AN403" s="26" t="s">
        <v>222</v>
      </c>
      <c r="AP403">
        <v>1</v>
      </c>
      <c r="AQ403">
        <v>1</v>
      </c>
    </row>
    <row r="404" spans="1:43" hidden="1" x14ac:dyDescent="0.25">
      <c r="A404" s="26" t="s">
        <v>216</v>
      </c>
      <c r="B404" s="5">
        <v>43647</v>
      </c>
      <c r="C404" s="6">
        <v>2</v>
      </c>
      <c r="D404" s="26" t="s">
        <v>217</v>
      </c>
      <c r="E404" s="26" t="s">
        <v>326</v>
      </c>
      <c r="F404" s="26" t="s">
        <v>223</v>
      </c>
      <c r="G404" s="7">
        <v>0.47606097395778063</v>
      </c>
      <c r="H404" s="3">
        <v>501</v>
      </c>
      <c r="I404" s="26" t="s">
        <v>228</v>
      </c>
      <c r="J404" s="26" t="s">
        <v>225</v>
      </c>
      <c r="Q404" s="1">
        <v>1</v>
      </c>
      <c r="AM404" s="8">
        <v>43720</v>
      </c>
      <c r="AN404" s="26" t="s">
        <v>222</v>
      </c>
      <c r="AP404">
        <v>1</v>
      </c>
      <c r="AQ404">
        <v>1</v>
      </c>
    </row>
    <row r="405" spans="1:43" hidden="1" x14ac:dyDescent="0.25">
      <c r="A405" s="26" t="s">
        <v>216</v>
      </c>
      <c r="B405" s="5">
        <v>43647</v>
      </c>
      <c r="C405" s="6">
        <v>2</v>
      </c>
      <c r="D405" s="26" t="s">
        <v>217</v>
      </c>
      <c r="E405" s="26" t="s">
        <v>326</v>
      </c>
      <c r="F405" s="26" t="s">
        <v>223</v>
      </c>
      <c r="G405" s="7">
        <v>0.47606097395778063</v>
      </c>
      <c r="H405" s="3">
        <v>501</v>
      </c>
      <c r="I405" s="26" t="s">
        <v>230</v>
      </c>
      <c r="J405" s="26" t="s">
        <v>254</v>
      </c>
      <c r="Q405" s="1">
        <v>2</v>
      </c>
      <c r="AM405" s="8">
        <v>43720</v>
      </c>
      <c r="AN405" s="26" t="s">
        <v>222</v>
      </c>
      <c r="AP405">
        <v>1</v>
      </c>
      <c r="AQ405">
        <v>1</v>
      </c>
    </row>
    <row r="406" spans="1:43" hidden="1" x14ac:dyDescent="0.25">
      <c r="A406" s="26" t="s">
        <v>216</v>
      </c>
      <c r="B406" s="5">
        <v>43647</v>
      </c>
      <c r="C406" s="6">
        <v>2</v>
      </c>
      <c r="D406" s="26" t="s">
        <v>217</v>
      </c>
      <c r="E406" s="26" t="s">
        <v>326</v>
      </c>
      <c r="F406" s="26" t="s">
        <v>223</v>
      </c>
      <c r="G406" s="7">
        <v>0.47606097395778063</v>
      </c>
      <c r="H406" s="3">
        <v>501</v>
      </c>
      <c r="I406" s="26" t="s">
        <v>224</v>
      </c>
      <c r="J406" s="26" t="s">
        <v>258</v>
      </c>
      <c r="Q406" s="1">
        <v>1</v>
      </c>
      <c r="AM406" s="8">
        <v>43720</v>
      </c>
      <c r="AN406" s="26" t="s">
        <v>222</v>
      </c>
      <c r="AP406">
        <v>1</v>
      </c>
      <c r="AQ406">
        <v>1</v>
      </c>
    </row>
    <row r="407" spans="1:43" hidden="1" x14ac:dyDescent="0.25">
      <c r="A407" s="26" t="s">
        <v>216</v>
      </c>
      <c r="B407" s="5">
        <v>43647</v>
      </c>
      <c r="C407" s="6">
        <v>2</v>
      </c>
      <c r="D407" s="26" t="s">
        <v>217</v>
      </c>
      <c r="E407" s="26" t="s">
        <v>326</v>
      </c>
      <c r="F407" s="26" t="s">
        <v>223</v>
      </c>
      <c r="G407" s="7">
        <v>0.47606097395778063</v>
      </c>
      <c r="H407" s="3">
        <v>501</v>
      </c>
      <c r="I407" s="26" t="s">
        <v>226</v>
      </c>
      <c r="J407" s="26" t="s">
        <v>259</v>
      </c>
      <c r="Q407" s="1">
        <v>1</v>
      </c>
      <c r="AM407" s="8">
        <v>43720</v>
      </c>
      <c r="AN407" s="26" t="s">
        <v>222</v>
      </c>
      <c r="AP407">
        <v>1</v>
      </c>
      <c r="AQ407">
        <v>1</v>
      </c>
    </row>
    <row r="408" spans="1:43" hidden="1" x14ac:dyDescent="0.25">
      <c r="A408" s="26" t="s">
        <v>216</v>
      </c>
      <c r="B408" s="5">
        <v>43647</v>
      </c>
      <c r="C408" s="6">
        <v>2</v>
      </c>
      <c r="D408" s="26" t="s">
        <v>217</v>
      </c>
      <c r="E408" s="26" t="s">
        <v>326</v>
      </c>
      <c r="F408" s="26" t="s">
        <v>223</v>
      </c>
      <c r="G408" s="7">
        <v>0.47694950578593159</v>
      </c>
      <c r="H408" s="3">
        <v>1001</v>
      </c>
      <c r="I408" s="26" t="s">
        <v>228</v>
      </c>
      <c r="J408" s="26" t="s">
        <v>227</v>
      </c>
      <c r="Q408" s="1">
        <v>1</v>
      </c>
      <c r="AM408" s="8">
        <v>43720</v>
      </c>
      <c r="AN408" s="26" t="s">
        <v>222</v>
      </c>
      <c r="AP408">
        <v>1</v>
      </c>
      <c r="AQ408">
        <v>1</v>
      </c>
    </row>
    <row r="409" spans="1:43" hidden="1" x14ac:dyDescent="0.25">
      <c r="A409" s="26" t="s">
        <v>216</v>
      </c>
      <c r="B409" s="5">
        <v>43647</v>
      </c>
      <c r="C409" s="6">
        <v>2</v>
      </c>
      <c r="D409" s="26" t="s">
        <v>217</v>
      </c>
      <c r="E409" s="26" t="s">
        <v>326</v>
      </c>
      <c r="F409" s="26" t="s">
        <v>223</v>
      </c>
      <c r="G409" s="7">
        <v>0.47694950578593159</v>
      </c>
      <c r="H409" s="3">
        <v>1001</v>
      </c>
      <c r="I409" s="26" t="s">
        <v>230</v>
      </c>
      <c r="J409" s="26" t="s">
        <v>260</v>
      </c>
      <c r="Q409" s="1">
        <v>2</v>
      </c>
      <c r="AM409" s="8">
        <v>43720</v>
      </c>
      <c r="AN409" s="26" t="s">
        <v>222</v>
      </c>
      <c r="AP409">
        <v>1</v>
      </c>
      <c r="AQ409">
        <v>1</v>
      </c>
    </row>
    <row r="410" spans="1:43" hidden="1" x14ac:dyDescent="0.25">
      <c r="A410" s="26" t="s">
        <v>216</v>
      </c>
      <c r="B410" s="5">
        <v>43647</v>
      </c>
      <c r="C410" s="6">
        <v>2</v>
      </c>
      <c r="D410" s="26" t="s">
        <v>217</v>
      </c>
      <c r="E410" s="26" t="s">
        <v>326</v>
      </c>
      <c r="F410" s="26" t="s">
        <v>223</v>
      </c>
      <c r="G410" s="7">
        <v>0.47694950578593159</v>
      </c>
      <c r="H410" s="3">
        <v>1001</v>
      </c>
      <c r="I410" s="26" t="s">
        <v>224</v>
      </c>
      <c r="J410" s="26" t="s">
        <v>261</v>
      </c>
      <c r="Q410" s="1">
        <v>1</v>
      </c>
      <c r="AM410" s="8">
        <v>43720</v>
      </c>
      <c r="AN410" s="26" t="s">
        <v>222</v>
      </c>
      <c r="AP410">
        <v>1</v>
      </c>
      <c r="AQ410">
        <v>1</v>
      </c>
    </row>
    <row r="411" spans="1:43" hidden="1" x14ac:dyDescent="0.25">
      <c r="A411" s="26" t="s">
        <v>216</v>
      </c>
      <c r="B411" s="5">
        <v>43647</v>
      </c>
      <c r="C411" s="6">
        <v>2</v>
      </c>
      <c r="D411" s="26" t="s">
        <v>217</v>
      </c>
      <c r="E411" s="26" t="s">
        <v>326</v>
      </c>
      <c r="F411" s="26" t="s">
        <v>223</v>
      </c>
      <c r="G411" s="7">
        <v>0.47694950578593159</v>
      </c>
      <c r="H411" s="3">
        <v>1001</v>
      </c>
      <c r="I411" s="26" t="s">
        <v>226</v>
      </c>
      <c r="J411" s="26" t="s">
        <v>262</v>
      </c>
      <c r="Q411" s="1">
        <v>1</v>
      </c>
      <c r="AM411" s="8">
        <v>43720</v>
      </c>
      <c r="AN411" s="26" t="s">
        <v>222</v>
      </c>
      <c r="AP411">
        <v>1</v>
      </c>
      <c r="AQ411">
        <v>1</v>
      </c>
    </row>
    <row r="412" spans="1:43" hidden="1" x14ac:dyDescent="0.25">
      <c r="A412" s="26" t="s">
        <v>216</v>
      </c>
      <c r="B412" s="5">
        <v>43647</v>
      </c>
      <c r="C412" s="6">
        <v>2</v>
      </c>
      <c r="D412" s="26" t="s">
        <v>217</v>
      </c>
      <c r="E412" s="26" t="s">
        <v>326</v>
      </c>
      <c r="F412" s="26" t="s">
        <v>223</v>
      </c>
      <c r="G412" s="7">
        <v>0.47783803761408261</v>
      </c>
      <c r="H412" s="3">
        <v>1501</v>
      </c>
      <c r="I412" s="26" t="s">
        <v>228</v>
      </c>
      <c r="J412" s="26" t="s">
        <v>232</v>
      </c>
      <c r="Q412" s="1">
        <v>1</v>
      </c>
      <c r="AM412" s="8">
        <v>43720</v>
      </c>
      <c r="AN412" s="26" t="s">
        <v>222</v>
      </c>
      <c r="AP412">
        <v>1</v>
      </c>
      <c r="AQ412">
        <v>1</v>
      </c>
    </row>
    <row r="413" spans="1:43" hidden="1" x14ac:dyDescent="0.25">
      <c r="A413" s="26" t="s">
        <v>216</v>
      </c>
      <c r="B413" s="5">
        <v>43647</v>
      </c>
      <c r="C413" s="6">
        <v>2</v>
      </c>
      <c r="D413" s="26" t="s">
        <v>217</v>
      </c>
      <c r="E413" s="26" t="s">
        <v>326</v>
      </c>
      <c r="F413" s="26" t="s">
        <v>223</v>
      </c>
      <c r="G413" s="7">
        <v>0.47783803761408261</v>
      </c>
      <c r="H413" s="3">
        <v>1501</v>
      </c>
      <c r="I413" s="26" t="s">
        <v>230</v>
      </c>
      <c r="J413" s="26" t="s">
        <v>263</v>
      </c>
      <c r="Q413" s="1">
        <v>2</v>
      </c>
      <c r="AM413" s="8">
        <v>43720</v>
      </c>
      <c r="AN413" s="26" t="s">
        <v>222</v>
      </c>
      <c r="AP413">
        <v>1</v>
      </c>
      <c r="AQ413">
        <v>1</v>
      </c>
    </row>
    <row r="414" spans="1:43" hidden="1" x14ac:dyDescent="0.25">
      <c r="A414" s="26" t="s">
        <v>216</v>
      </c>
      <c r="B414" s="5">
        <v>43647</v>
      </c>
      <c r="C414" s="6">
        <v>2</v>
      </c>
      <c r="D414" s="26" t="s">
        <v>217</v>
      </c>
      <c r="E414" s="26" t="s">
        <v>326</v>
      </c>
      <c r="F414" s="26" t="s">
        <v>223</v>
      </c>
      <c r="G414" s="7">
        <v>0.47783803761408261</v>
      </c>
      <c r="H414" s="3">
        <v>1501</v>
      </c>
      <c r="I414" s="26" t="s">
        <v>224</v>
      </c>
      <c r="J414" s="26" t="s">
        <v>266</v>
      </c>
      <c r="Q414" s="1">
        <v>1</v>
      </c>
      <c r="AM414" s="8">
        <v>43720</v>
      </c>
      <c r="AN414" s="26" t="s">
        <v>222</v>
      </c>
      <c r="AP414">
        <v>1</v>
      </c>
      <c r="AQ414">
        <v>1</v>
      </c>
    </row>
    <row r="415" spans="1:43" hidden="1" x14ac:dyDescent="0.25">
      <c r="A415" s="26" t="s">
        <v>216</v>
      </c>
      <c r="B415" s="5">
        <v>43647</v>
      </c>
      <c r="C415" s="6">
        <v>2</v>
      </c>
      <c r="D415" s="26" t="s">
        <v>217</v>
      </c>
      <c r="E415" s="26" t="s">
        <v>326</v>
      </c>
      <c r="F415" s="26" t="s">
        <v>223</v>
      </c>
      <c r="G415" s="7">
        <v>0.47783803761408261</v>
      </c>
      <c r="H415" s="3">
        <v>1501</v>
      </c>
      <c r="I415" s="26" t="s">
        <v>226</v>
      </c>
      <c r="J415" s="26" t="s">
        <v>267</v>
      </c>
      <c r="Q415" s="1">
        <v>1</v>
      </c>
      <c r="AM415" s="8">
        <v>43720</v>
      </c>
      <c r="AN415" s="26" t="s">
        <v>222</v>
      </c>
      <c r="AP415">
        <v>1</v>
      </c>
      <c r="AQ415">
        <v>1</v>
      </c>
    </row>
    <row r="416" spans="1:43" hidden="1" x14ac:dyDescent="0.25">
      <c r="A416" s="26" t="s">
        <v>216</v>
      </c>
      <c r="B416" s="5">
        <v>43647</v>
      </c>
      <c r="C416" s="6">
        <v>2</v>
      </c>
      <c r="D416" s="26" t="s">
        <v>217</v>
      </c>
      <c r="E416" s="26" t="s">
        <v>326</v>
      </c>
      <c r="F416" s="26" t="s">
        <v>319</v>
      </c>
      <c r="G416" s="7">
        <v>0.47831796296296297</v>
      </c>
      <c r="H416" s="3">
        <v>1771</v>
      </c>
      <c r="I416" s="26" t="s">
        <v>247</v>
      </c>
      <c r="J416" s="3">
        <v>17</v>
      </c>
      <c r="K416" s="26" t="s">
        <v>248</v>
      </c>
      <c r="L416" s="26" t="s">
        <v>116</v>
      </c>
      <c r="M416" s="26" t="s">
        <v>300</v>
      </c>
      <c r="N416" s="26" t="s">
        <v>168</v>
      </c>
      <c r="O416" s="26" t="s">
        <v>249</v>
      </c>
      <c r="P416" s="26" t="s">
        <v>25</v>
      </c>
      <c r="AM416" s="8">
        <v>43720</v>
      </c>
      <c r="AN416" s="26" t="s">
        <v>222</v>
      </c>
      <c r="AP416">
        <v>1475</v>
      </c>
      <c r="AQ416">
        <v>1145</v>
      </c>
    </row>
    <row r="417" spans="1:43" hidden="1" x14ac:dyDescent="0.25">
      <c r="A417" s="26" t="s">
        <v>216</v>
      </c>
      <c r="B417" s="5">
        <v>43647</v>
      </c>
      <c r="C417" s="6">
        <v>2</v>
      </c>
      <c r="D417" s="26" t="s">
        <v>217</v>
      </c>
      <c r="E417" s="26" t="s">
        <v>326</v>
      </c>
      <c r="F417" s="26" t="s">
        <v>223</v>
      </c>
      <c r="G417" s="7">
        <v>0.47872656944223357</v>
      </c>
      <c r="H417" s="3">
        <v>2001</v>
      </c>
      <c r="I417" s="26" t="s">
        <v>228</v>
      </c>
      <c r="J417" s="26" t="s">
        <v>233</v>
      </c>
      <c r="Q417" s="1">
        <v>1</v>
      </c>
      <c r="AM417" s="8">
        <v>43720</v>
      </c>
      <c r="AN417" s="26" t="s">
        <v>222</v>
      </c>
      <c r="AP417">
        <v>1</v>
      </c>
      <c r="AQ417">
        <v>1</v>
      </c>
    </row>
    <row r="418" spans="1:43" hidden="1" x14ac:dyDescent="0.25">
      <c r="A418" s="26" t="s">
        <v>216</v>
      </c>
      <c r="B418" s="5">
        <v>43647</v>
      </c>
      <c r="C418" s="6">
        <v>2</v>
      </c>
      <c r="D418" s="26" t="s">
        <v>217</v>
      </c>
      <c r="E418" s="26" t="s">
        <v>326</v>
      </c>
      <c r="F418" s="26" t="s">
        <v>223</v>
      </c>
      <c r="G418" s="7">
        <v>0.47872656944223357</v>
      </c>
      <c r="H418" s="3">
        <v>2001</v>
      </c>
      <c r="I418" s="26" t="s">
        <v>230</v>
      </c>
      <c r="J418" s="26" t="s">
        <v>268</v>
      </c>
      <c r="Q418" s="1">
        <v>3</v>
      </c>
      <c r="AM418" s="8">
        <v>43720</v>
      </c>
      <c r="AN418" s="26" t="s">
        <v>222</v>
      </c>
      <c r="AP418">
        <v>1</v>
      </c>
      <c r="AQ418">
        <v>1</v>
      </c>
    </row>
    <row r="419" spans="1:43" hidden="1" x14ac:dyDescent="0.25">
      <c r="A419" s="26" t="s">
        <v>216</v>
      </c>
      <c r="B419" s="5">
        <v>43647</v>
      </c>
      <c r="C419" s="6">
        <v>2</v>
      </c>
      <c r="D419" s="26" t="s">
        <v>217</v>
      </c>
      <c r="E419" s="26" t="s">
        <v>326</v>
      </c>
      <c r="F419" s="26" t="s">
        <v>223</v>
      </c>
      <c r="G419" s="7">
        <v>0.47872656944223357</v>
      </c>
      <c r="H419" s="3">
        <v>2001</v>
      </c>
      <c r="I419" s="26" t="s">
        <v>224</v>
      </c>
      <c r="J419" s="26" t="s">
        <v>269</v>
      </c>
      <c r="Q419" s="1">
        <v>1</v>
      </c>
      <c r="AM419" s="8">
        <v>43720</v>
      </c>
      <c r="AN419" s="26" t="s">
        <v>222</v>
      </c>
      <c r="AP419">
        <v>1</v>
      </c>
      <c r="AQ419">
        <v>1</v>
      </c>
    </row>
    <row r="420" spans="1:43" hidden="1" x14ac:dyDescent="0.25">
      <c r="A420" s="26" t="s">
        <v>216</v>
      </c>
      <c r="B420" s="5">
        <v>43647</v>
      </c>
      <c r="C420" s="6">
        <v>2</v>
      </c>
      <c r="D420" s="26" t="s">
        <v>217</v>
      </c>
      <c r="E420" s="26" t="s">
        <v>326</v>
      </c>
      <c r="F420" s="26" t="s">
        <v>223</v>
      </c>
      <c r="G420" s="7">
        <v>0.47872656944223357</v>
      </c>
      <c r="H420" s="3">
        <v>2001</v>
      </c>
      <c r="I420" s="26" t="s">
        <v>226</v>
      </c>
      <c r="J420" s="26" t="s">
        <v>270</v>
      </c>
      <c r="Q420" s="1">
        <v>1</v>
      </c>
      <c r="AM420" s="8">
        <v>43720</v>
      </c>
      <c r="AN420" s="26" t="s">
        <v>222</v>
      </c>
      <c r="AP420">
        <v>1</v>
      </c>
      <c r="AQ420">
        <v>1</v>
      </c>
    </row>
    <row r="421" spans="1:43" hidden="1" x14ac:dyDescent="0.25">
      <c r="A421" s="26" t="s">
        <v>216</v>
      </c>
      <c r="B421" s="5">
        <v>43647</v>
      </c>
      <c r="C421" s="6">
        <v>2</v>
      </c>
      <c r="D421" s="26" t="s">
        <v>217</v>
      </c>
      <c r="E421" s="26" t="s">
        <v>326</v>
      </c>
      <c r="F421" s="26" t="s">
        <v>223</v>
      </c>
      <c r="G421" s="7">
        <v>0.47961510127038454</v>
      </c>
      <c r="H421" s="3">
        <v>2501</v>
      </c>
      <c r="I421" s="26" t="s">
        <v>228</v>
      </c>
      <c r="J421" s="26" t="s">
        <v>234</v>
      </c>
      <c r="Q421" s="1">
        <v>1</v>
      </c>
      <c r="AM421" s="8">
        <v>43720</v>
      </c>
      <c r="AN421" s="26" t="s">
        <v>222</v>
      </c>
      <c r="AP421">
        <v>1</v>
      </c>
      <c r="AQ421">
        <v>1</v>
      </c>
    </row>
    <row r="422" spans="1:43" hidden="1" x14ac:dyDescent="0.25">
      <c r="A422" s="26" t="s">
        <v>216</v>
      </c>
      <c r="B422" s="5">
        <v>43647</v>
      </c>
      <c r="C422" s="6">
        <v>2</v>
      </c>
      <c r="D422" s="26" t="s">
        <v>217</v>
      </c>
      <c r="E422" s="26" t="s">
        <v>326</v>
      </c>
      <c r="F422" s="26" t="s">
        <v>223</v>
      </c>
      <c r="G422" s="7">
        <v>0.47961510127038454</v>
      </c>
      <c r="H422" s="3">
        <v>2501</v>
      </c>
      <c r="I422" s="26" t="s">
        <v>230</v>
      </c>
      <c r="J422" s="26" t="s">
        <v>271</v>
      </c>
      <c r="Q422" s="1">
        <v>3</v>
      </c>
      <c r="AM422" s="8">
        <v>43720</v>
      </c>
      <c r="AN422" s="26" t="s">
        <v>222</v>
      </c>
      <c r="AP422">
        <v>1</v>
      </c>
      <c r="AQ422">
        <v>1</v>
      </c>
    </row>
    <row r="423" spans="1:43" hidden="1" x14ac:dyDescent="0.25">
      <c r="A423" s="26" t="s">
        <v>216</v>
      </c>
      <c r="B423" s="5">
        <v>43647</v>
      </c>
      <c r="C423" s="6">
        <v>2</v>
      </c>
      <c r="D423" s="26" t="s">
        <v>217</v>
      </c>
      <c r="E423" s="26" t="s">
        <v>326</v>
      </c>
      <c r="F423" s="26" t="s">
        <v>223</v>
      </c>
      <c r="G423" s="7">
        <v>0.47961510127038454</v>
      </c>
      <c r="H423" s="3">
        <v>2501</v>
      </c>
      <c r="I423" s="26" t="s">
        <v>224</v>
      </c>
      <c r="J423" s="26" t="s">
        <v>272</v>
      </c>
      <c r="Q423" s="1">
        <v>1</v>
      </c>
      <c r="AM423" s="8">
        <v>43720</v>
      </c>
      <c r="AN423" s="26" t="s">
        <v>222</v>
      </c>
      <c r="AP423">
        <v>1</v>
      </c>
      <c r="AQ423">
        <v>1</v>
      </c>
    </row>
    <row r="424" spans="1:43" hidden="1" x14ac:dyDescent="0.25">
      <c r="A424" s="26" t="s">
        <v>216</v>
      </c>
      <c r="B424" s="5">
        <v>43647</v>
      </c>
      <c r="C424" s="6">
        <v>2</v>
      </c>
      <c r="D424" s="26" t="s">
        <v>217</v>
      </c>
      <c r="E424" s="26" t="s">
        <v>326</v>
      </c>
      <c r="F424" s="26" t="s">
        <v>223</v>
      </c>
      <c r="G424" s="7">
        <v>0.47961510127038454</v>
      </c>
      <c r="H424" s="3">
        <v>2501</v>
      </c>
      <c r="I424" s="26" t="s">
        <v>226</v>
      </c>
      <c r="J424" s="26" t="s">
        <v>273</v>
      </c>
      <c r="Q424" s="1">
        <v>1</v>
      </c>
      <c r="AM424" s="8">
        <v>43720</v>
      </c>
      <c r="AN424" s="26" t="s">
        <v>222</v>
      </c>
      <c r="AP424">
        <v>1</v>
      </c>
      <c r="AQ424">
        <v>1</v>
      </c>
    </row>
    <row r="425" spans="1:43" hidden="1" x14ac:dyDescent="0.25">
      <c r="A425" s="26" t="s">
        <v>216</v>
      </c>
      <c r="B425" s="5">
        <v>43647</v>
      </c>
      <c r="C425" s="6">
        <v>2</v>
      </c>
      <c r="D425" s="26" t="s">
        <v>217</v>
      </c>
      <c r="E425" s="26" t="s">
        <v>326</v>
      </c>
      <c r="F425" s="26" t="s">
        <v>223</v>
      </c>
      <c r="G425" s="7">
        <v>0.4805036330985355</v>
      </c>
      <c r="H425" s="3">
        <v>3001</v>
      </c>
      <c r="I425" s="26" t="s">
        <v>228</v>
      </c>
      <c r="J425" s="26" t="s">
        <v>236</v>
      </c>
      <c r="Q425" s="1">
        <v>1</v>
      </c>
      <c r="AM425" s="8">
        <v>43720</v>
      </c>
      <c r="AN425" s="26" t="s">
        <v>222</v>
      </c>
      <c r="AP425">
        <v>1</v>
      </c>
      <c r="AQ425">
        <v>1</v>
      </c>
    </row>
    <row r="426" spans="1:43" hidden="1" x14ac:dyDescent="0.25">
      <c r="A426" s="26" t="s">
        <v>216</v>
      </c>
      <c r="B426" s="5">
        <v>43647</v>
      </c>
      <c r="C426" s="6">
        <v>2</v>
      </c>
      <c r="D426" s="26" t="s">
        <v>217</v>
      </c>
      <c r="E426" s="26" t="s">
        <v>326</v>
      </c>
      <c r="F426" s="26" t="s">
        <v>223</v>
      </c>
      <c r="G426" s="7">
        <v>0.4805036330985355</v>
      </c>
      <c r="H426" s="3">
        <v>3001</v>
      </c>
      <c r="I426" s="26" t="s">
        <v>230</v>
      </c>
      <c r="J426" s="26" t="s">
        <v>274</v>
      </c>
      <c r="Q426" s="1">
        <v>3</v>
      </c>
      <c r="AM426" s="8">
        <v>43720</v>
      </c>
      <c r="AN426" s="26" t="s">
        <v>222</v>
      </c>
      <c r="AP426">
        <v>1</v>
      </c>
      <c r="AQ426">
        <v>1</v>
      </c>
    </row>
    <row r="427" spans="1:43" hidden="1" x14ac:dyDescent="0.25">
      <c r="A427" s="26" t="s">
        <v>216</v>
      </c>
      <c r="B427" s="5">
        <v>43647</v>
      </c>
      <c r="C427" s="6">
        <v>2</v>
      </c>
      <c r="D427" s="26" t="s">
        <v>217</v>
      </c>
      <c r="E427" s="26" t="s">
        <v>326</v>
      </c>
      <c r="F427" s="26" t="s">
        <v>223</v>
      </c>
      <c r="G427" s="7">
        <v>0.4805036330985355</v>
      </c>
      <c r="H427" s="3">
        <v>3001</v>
      </c>
      <c r="I427" s="26" t="s">
        <v>224</v>
      </c>
      <c r="J427" s="26" t="s">
        <v>275</v>
      </c>
      <c r="Q427" s="1">
        <v>1</v>
      </c>
      <c r="AM427" s="8">
        <v>43720</v>
      </c>
      <c r="AN427" s="26" t="s">
        <v>222</v>
      </c>
      <c r="AP427">
        <v>1</v>
      </c>
      <c r="AQ427">
        <v>1</v>
      </c>
    </row>
    <row r="428" spans="1:43" hidden="1" x14ac:dyDescent="0.25">
      <c r="A428" s="26" t="s">
        <v>216</v>
      </c>
      <c r="B428" s="5">
        <v>43647</v>
      </c>
      <c r="C428" s="6">
        <v>2</v>
      </c>
      <c r="D428" s="26" t="s">
        <v>217</v>
      </c>
      <c r="E428" s="26" t="s">
        <v>326</v>
      </c>
      <c r="F428" s="26" t="s">
        <v>223</v>
      </c>
      <c r="G428" s="7">
        <v>0.4805036330985355</v>
      </c>
      <c r="H428" s="3">
        <v>3001</v>
      </c>
      <c r="I428" s="26" t="s">
        <v>226</v>
      </c>
      <c r="J428" s="26" t="s">
        <v>277</v>
      </c>
      <c r="Q428" s="1">
        <v>1</v>
      </c>
      <c r="AM428" s="8">
        <v>43720</v>
      </c>
      <c r="AN428" s="26" t="s">
        <v>222</v>
      </c>
      <c r="AP428">
        <v>1</v>
      </c>
      <c r="AQ428">
        <v>1</v>
      </c>
    </row>
    <row r="429" spans="1:43" hidden="1" x14ac:dyDescent="0.25">
      <c r="A429" s="26" t="s">
        <v>216</v>
      </c>
      <c r="B429" s="5">
        <v>43647</v>
      </c>
      <c r="C429" s="6">
        <v>2</v>
      </c>
      <c r="D429" s="26" t="s">
        <v>217</v>
      </c>
      <c r="E429" s="26" t="s">
        <v>326</v>
      </c>
      <c r="F429" s="26" t="s">
        <v>223</v>
      </c>
      <c r="G429" s="7">
        <v>0.48139216492668646</v>
      </c>
      <c r="H429" s="3">
        <v>3501</v>
      </c>
      <c r="I429" s="26" t="s">
        <v>228</v>
      </c>
      <c r="J429" s="26" t="s">
        <v>237</v>
      </c>
      <c r="Q429" s="1">
        <v>1</v>
      </c>
      <c r="AM429" s="8">
        <v>43720</v>
      </c>
      <c r="AN429" s="26" t="s">
        <v>222</v>
      </c>
      <c r="AP429">
        <v>1</v>
      </c>
      <c r="AQ429">
        <v>1</v>
      </c>
    </row>
    <row r="430" spans="1:43" hidden="1" x14ac:dyDescent="0.25">
      <c r="A430" s="26" t="s">
        <v>216</v>
      </c>
      <c r="B430" s="5">
        <v>43647</v>
      </c>
      <c r="C430" s="6">
        <v>2</v>
      </c>
      <c r="D430" s="26" t="s">
        <v>217</v>
      </c>
      <c r="E430" s="26" t="s">
        <v>326</v>
      </c>
      <c r="F430" s="26" t="s">
        <v>223</v>
      </c>
      <c r="G430" s="7">
        <v>0.48139216492668646</v>
      </c>
      <c r="H430" s="3">
        <v>3501</v>
      </c>
      <c r="I430" s="26" t="s">
        <v>230</v>
      </c>
      <c r="J430" s="26" t="s">
        <v>278</v>
      </c>
      <c r="Q430" s="1">
        <v>3</v>
      </c>
      <c r="AM430" s="8">
        <v>43720</v>
      </c>
      <c r="AN430" s="26" t="s">
        <v>222</v>
      </c>
      <c r="AP430">
        <v>1</v>
      </c>
      <c r="AQ430">
        <v>1</v>
      </c>
    </row>
    <row r="431" spans="1:43" hidden="1" x14ac:dyDescent="0.25">
      <c r="A431" s="26" t="s">
        <v>216</v>
      </c>
      <c r="B431" s="5">
        <v>43647</v>
      </c>
      <c r="C431" s="6">
        <v>2</v>
      </c>
      <c r="D431" s="26" t="s">
        <v>217</v>
      </c>
      <c r="E431" s="26" t="s">
        <v>326</v>
      </c>
      <c r="F431" s="26" t="s">
        <v>223</v>
      </c>
      <c r="G431" s="7">
        <v>0.48139216492668646</v>
      </c>
      <c r="H431" s="3">
        <v>3501</v>
      </c>
      <c r="I431" s="26" t="s">
        <v>224</v>
      </c>
      <c r="J431" s="26" t="s">
        <v>279</v>
      </c>
      <c r="Q431" s="1">
        <v>1</v>
      </c>
      <c r="AM431" s="8">
        <v>43720</v>
      </c>
      <c r="AN431" s="26" t="s">
        <v>222</v>
      </c>
      <c r="AP431">
        <v>1</v>
      </c>
      <c r="AQ431">
        <v>1</v>
      </c>
    </row>
    <row r="432" spans="1:43" hidden="1" x14ac:dyDescent="0.25">
      <c r="A432" s="26" t="s">
        <v>216</v>
      </c>
      <c r="B432" s="5">
        <v>43647</v>
      </c>
      <c r="C432" s="6">
        <v>2</v>
      </c>
      <c r="D432" s="26" t="s">
        <v>217</v>
      </c>
      <c r="E432" s="26" t="s">
        <v>326</v>
      </c>
      <c r="F432" s="26" t="s">
        <v>223</v>
      </c>
      <c r="G432" s="7">
        <v>0.48139216492668646</v>
      </c>
      <c r="H432" s="3">
        <v>3501</v>
      </c>
      <c r="I432" s="26" t="s">
        <v>226</v>
      </c>
      <c r="J432" s="26" t="s">
        <v>280</v>
      </c>
      <c r="Q432" s="1">
        <v>1</v>
      </c>
      <c r="AM432" s="8">
        <v>43720</v>
      </c>
      <c r="AN432" s="26" t="s">
        <v>222</v>
      </c>
      <c r="AP432">
        <v>1</v>
      </c>
      <c r="AQ432">
        <v>1</v>
      </c>
    </row>
    <row r="433" spans="1:43" hidden="1" x14ac:dyDescent="0.25">
      <c r="A433" s="26" t="s">
        <v>216</v>
      </c>
      <c r="B433" s="5">
        <v>43647</v>
      </c>
      <c r="C433" s="6">
        <v>2</v>
      </c>
      <c r="D433" s="26" t="s">
        <v>217</v>
      </c>
      <c r="E433" s="26" t="s">
        <v>326</v>
      </c>
      <c r="F433" s="26" t="s">
        <v>319</v>
      </c>
      <c r="G433" s="7">
        <v>0.48170898148148145</v>
      </c>
      <c r="H433" s="3">
        <v>3679</v>
      </c>
      <c r="I433" s="26" t="s">
        <v>298</v>
      </c>
      <c r="J433" s="3">
        <v>18</v>
      </c>
      <c r="K433" s="26" t="s">
        <v>211</v>
      </c>
      <c r="L433" s="26" t="s">
        <v>211</v>
      </c>
      <c r="N433" s="26" t="s">
        <v>211</v>
      </c>
      <c r="P433" s="26" t="s">
        <v>29</v>
      </c>
      <c r="AL433" s="26" t="s">
        <v>327</v>
      </c>
      <c r="AM433" s="8">
        <v>43720</v>
      </c>
      <c r="AN433" s="26" t="s">
        <v>222</v>
      </c>
      <c r="AP433">
        <v>2670</v>
      </c>
      <c r="AQ433">
        <v>1092</v>
      </c>
    </row>
    <row r="434" spans="1:43" hidden="1" x14ac:dyDescent="0.25">
      <c r="A434" s="26" t="s">
        <v>216</v>
      </c>
      <c r="B434" s="5">
        <v>43647</v>
      </c>
      <c r="C434" s="6">
        <v>2</v>
      </c>
      <c r="D434" s="26" t="s">
        <v>217</v>
      </c>
      <c r="E434" s="26" t="s">
        <v>326</v>
      </c>
      <c r="F434" s="26" t="s">
        <v>223</v>
      </c>
      <c r="G434" s="7">
        <v>0.48228069675483748</v>
      </c>
      <c r="H434" s="3">
        <v>4001</v>
      </c>
      <c r="I434" s="26" t="s">
        <v>228</v>
      </c>
      <c r="J434" s="26" t="s">
        <v>238</v>
      </c>
      <c r="Q434" s="1">
        <v>1</v>
      </c>
      <c r="AM434" s="8">
        <v>43720</v>
      </c>
      <c r="AN434" s="26" t="s">
        <v>222</v>
      </c>
      <c r="AP434">
        <v>1</v>
      </c>
      <c r="AQ434">
        <v>1</v>
      </c>
    </row>
    <row r="435" spans="1:43" hidden="1" x14ac:dyDescent="0.25">
      <c r="A435" s="26" t="s">
        <v>216</v>
      </c>
      <c r="B435" s="5">
        <v>43647</v>
      </c>
      <c r="C435" s="6">
        <v>2</v>
      </c>
      <c r="D435" s="26" t="s">
        <v>217</v>
      </c>
      <c r="E435" s="26" t="s">
        <v>326</v>
      </c>
      <c r="F435" s="26" t="s">
        <v>223</v>
      </c>
      <c r="G435" s="7">
        <v>0.48228069675483748</v>
      </c>
      <c r="H435" s="3">
        <v>4001</v>
      </c>
      <c r="I435" s="26" t="s">
        <v>230</v>
      </c>
      <c r="J435" s="26" t="s">
        <v>281</v>
      </c>
      <c r="Q435" s="1">
        <v>3</v>
      </c>
      <c r="AM435" s="8">
        <v>43720</v>
      </c>
      <c r="AN435" s="26" t="s">
        <v>222</v>
      </c>
      <c r="AP435">
        <v>1</v>
      </c>
      <c r="AQ435">
        <v>1</v>
      </c>
    </row>
    <row r="436" spans="1:43" hidden="1" x14ac:dyDescent="0.25">
      <c r="A436" s="26" t="s">
        <v>216</v>
      </c>
      <c r="B436" s="5">
        <v>43647</v>
      </c>
      <c r="C436" s="6">
        <v>2</v>
      </c>
      <c r="D436" s="26" t="s">
        <v>217</v>
      </c>
      <c r="E436" s="26" t="s">
        <v>326</v>
      </c>
      <c r="F436" s="26" t="s">
        <v>223</v>
      </c>
      <c r="G436" s="7">
        <v>0.48228069675483748</v>
      </c>
      <c r="H436" s="3">
        <v>4001</v>
      </c>
      <c r="I436" s="26" t="s">
        <v>224</v>
      </c>
      <c r="J436" s="26" t="s">
        <v>282</v>
      </c>
      <c r="Q436" s="1">
        <v>1</v>
      </c>
      <c r="AM436" s="8">
        <v>43720</v>
      </c>
      <c r="AN436" s="26" t="s">
        <v>222</v>
      </c>
      <c r="AP436">
        <v>1</v>
      </c>
      <c r="AQ436">
        <v>1</v>
      </c>
    </row>
    <row r="437" spans="1:43" hidden="1" x14ac:dyDescent="0.25">
      <c r="A437" s="26" t="s">
        <v>216</v>
      </c>
      <c r="B437" s="5">
        <v>43647</v>
      </c>
      <c r="C437" s="6">
        <v>2</v>
      </c>
      <c r="D437" s="26" t="s">
        <v>217</v>
      </c>
      <c r="E437" s="26" t="s">
        <v>326</v>
      </c>
      <c r="F437" s="26" t="s">
        <v>223</v>
      </c>
      <c r="G437" s="7">
        <v>0.48228069675483748</v>
      </c>
      <c r="H437" s="3">
        <v>4001</v>
      </c>
      <c r="I437" s="26" t="s">
        <v>226</v>
      </c>
      <c r="J437" s="26" t="s">
        <v>303</v>
      </c>
      <c r="Q437" s="1">
        <v>1</v>
      </c>
      <c r="AM437" s="8">
        <v>43720</v>
      </c>
      <c r="AN437" s="26" t="s">
        <v>222</v>
      </c>
      <c r="AP437">
        <v>1</v>
      </c>
      <c r="AQ437">
        <v>1</v>
      </c>
    </row>
    <row r="438" spans="1:43" hidden="1" x14ac:dyDescent="0.25">
      <c r="A438" s="26" t="s">
        <v>216</v>
      </c>
      <c r="B438" s="5">
        <v>43647</v>
      </c>
      <c r="C438" s="6">
        <v>2</v>
      </c>
      <c r="D438" s="26" t="s">
        <v>217</v>
      </c>
      <c r="E438" s="26" t="s">
        <v>326</v>
      </c>
      <c r="F438" s="26" t="s">
        <v>223</v>
      </c>
      <c r="G438" s="7">
        <v>0.48316922858298844</v>
      </c>
      <c r="H438" s="3">
        <v>4501</v>
      </c>
      <c r="I438" s="26" t="s">
        <v>228</v>
      </c>
      <c r="J438" s="26" t="s">
        <v>240</v>
      </c>
      <c r="Q438" s="1">
        <v>1</v>
      </c>
      <c r="AM438" s="8">
        <v>43720</v>
      </c>
      <c r="AN438" s="26" t="s">
        <v>222</v>
      </c>
      <c r="AP438">
        <v>1</v>
      </c>
      <c r="AQ438">
        <v>1</v>
      </c>
    </row>
    <row r="439" spans="1:43" hidden="1" x14ac:dyDescent="0.25">
      <c r="A439" s="26" t="s">
        <v>216</v>
      </c>
      <c r="B439" s="5">
        <v>43647</v>
      </c>
      <c r="C439" s="6">
        <v>2</v>
      </c>
      <c r="D439" s="26" t="s">
        <v>217</v>
      </c>
      <c r="E439" s="26" t="s">
        <v>326</v>
      </c>
      <c r="F439" s="26" t="s">
        <v>223</v>
      </c>
      <c r="G439" s="7">
        <v>0.48316922858298844</v>
      </c>
      <c r="H439" s="3">
        <v>4501</v>
      </c>
      <c r="I439" s="26" t="s">
        <v>230</v>
      </c>
      <c r="J439" s="26" t="s">
        <v>304</v>
      </c>
      <c r="Q439" s="1">
        <v>3</v>
      </c>
      <c r="AM439" s="8">
        <v>43720</v>
      </c>
      <c r="AN439" s="26" t="s">
        <v>222</v>
      </c>
      <c r="AP439">
        <v>1</v>
      </c>
      <c r="AQ439">
        <v>1</v>
      </c>
    </row>
    <row r="440" spans="1:43" hidden="1" x14ac:dyDescent="0.25">
      <c r="A440" s="26" t="s">
        <v>216</v>
      </c>
      <c r="B440" s="5">
        <v>43647</v>
      </c>
      <c r="C440" s="6">
        <v>2</v>
      </c>
      <c r="D440" s="26" t="s">
        <v>217</v>
      </c>
      <c r="E440" s="26" t="s">
        <v>326</v>
      </c>
      <c r="F440" s="26" t="s">
        <v>223</v>
      </c>
      <c r="G440" s="7">
        <v>0.48316922858298844</v>
      </c>
      <c r="H440" s="3">
        <v>4501</v>
      </c>
      <c r="I440" s="26" t="s">
        <v>224</v>
      </c>
      <c r="J440" s="26" t="s">
        <v>305</v>
      </c>
      <c r="Q440" s="1">
        <v>1</v>
      </c>
      <c r="AM440" s="8">
        <v>43720</v>
      </c>
      <c r="AN440" s="26" t="s">
        <v>222</v>
      </c>
      <c r="AP440">
        <v>1</v>
      </c>
      <c r="AQ440">
        <v>1</v>
      </c>
    </row>
    <row r="441" spans="1:43" hidden="1" x14ac:dyDescent="0.25">
      <c r="A441" s="26" t="s">
        <v>216</v>
      </c>
      <c r="B441" s="5">
        <v>43647</v>
      </c>
      <c r="C441" s="6">
        <v>2</v>
      </c>
      <c r="D441" s="26" t="s">
        <v>217</v>
      </c>
      <c r="E441" s="26" t="s">
        <v>326</v>
      </c>
      <c r="F441" s="26" t="s">
        <v>223</v>
      </c>
      <c r="G441" s="7">
        <v>0.48316922858298844</v>
      </c>
      <c r="H441" s="3">
        <v>4501</v>
      </c>
      <c r="I441" s="26" t="s">
        <v>226</v>
      </c>
      <c r="J441" s="26" t="s">
        <v>306</v>
      </c>
      <c r="Q441" s="1">
        <v>1</v>
      </c>
      <c r="AM441" s="8">
        <v>43720</v>
      </c>
      <c r="AN441" s="26" t="s">
        <v>222</v>
      </c>
      <c r="AP441">
        <v>1</v>
      </c>
      <c r="AQ441">
        <v>1</v>
      </c>
    </row>
    <row r="442" spans="1:43" hidden="1" x14ac:dyDescent="0.25">
      <c r="A442" s="26" t="s">
        <v>216</v>
      </c>
      <c r="B442" s="5">
        <v>43647</v>
      </c>
      <c r="C442" s="6">
        <v>2</v>
      </c>
      <c r="D442" s="26" t="s">
        <v>217</v>
      </c>
      <c r="E442" s="26" t="s">
        <v>326</v>
      </c>
      <c r="F442" s="26" t="s">
        <v>223</v>
      </c>
      <c r="G442" s="7">
        <v>0.4840577604111394</v>
      </c>
      <c r="H442" s="3">
        <v>5001</v>
      </c>
      <c r="I442" s="26" t="s">
        <v>228</v>
      </c>
      <c r="J442" s="26" t="s">
        <v>241</v>
      </c>
      <c r="Q442" s="1">
        <v>1</v>
      </c>
      <c r="AM442" s="8">
        <v>43720</v>
      </c>
      <c r="AN442" s="26" t="s">
        <v>222</v>
      </c>
      <c r="AP442">
        <v>1</v>
      </c>
      <c r="AQ442">
        <v>1</v>
      </c>
    </row>
    <row r="443" spans="1:43" hidden="1" x14ac:dyDescent="0.25">
      <c r="A443" s="26" t="s">
        <v>216</v>
      </c>
      <c r="B443" s="5">
        <v>43647</v>
      </c>
      <c r="C443" s="6">
        <v>2</v>
      </c>
      <c r="D443" s="26" t="s">
        <v>217</v>
      </c>
      <c r="E443" s="26" t="s">
        <v>326</v>
      </c>
      <c r="F443" s="26" t="s">
        <v>223</v>
      </c>
      <c r="G443" s="7">
        <v>0.4840577604111394</v>
      </c>
      <c r="H443" s="3">
        <v>5001</v>
      </c>
      <c r="I443" s="26" t="s">
        <v>230</v>
      </c>
      <c r="J443" s="26" t="s">
        <v>307</v>
      </c>
      <c r="Q443" s="1">
        <v>3</v>
      </c>
      <c r="AM443" s="8">
        <v>43720</v>
      </c>
      <c r="AN443" s="26" t="s">
        <v>222</v>
      </c>
      <c r="AP443">
        <v>1</v>
      </c>
      <c r="AQ443">
        <v>1</v>
      </c>
    </row>
    <row r="444" spans="1:43" hidden="1" x14ac:dyDescent="0.25">
      <c r="A444" s="26" t="s">
        <v>216</v>
      </c>
      <c r="B444" s="5">
        <v>43647</v>
      </c>
      <c r="C444" s="6">
        <v>2</v>
      </c>
      <c r="D444" s="26" t="s">
        <v>217</v>
      </c>
      <c r="E444" s="26" t="s">
        <v>326</v>
      </c>
      <c r="F444" s="26" t="s">
        <v>223</v>
      </c>
      <c r="G444" s="7">
        <v>0.4840577604111394</v>
      </c>
      <c r="H444" s="3">
        <v>5001</v>
      </c>
      <c r="I444" s="26" t="s">
        <v>224</v>
      </c>
      <c r="J444" s="26" t="s">
        <v>308</v>
      </c>
      <c r="Q444" s="1">
        <v>1</v>
      </c>
      <c r="AM444" s="8">
        <v>43720</v>
      </c>
      <c r="AN444" s="26" t="s">
        <v>222</v>
      </c>
      <c r="AP444">
        <v>1</v>
      </c>
      <c r="AQ444">
        <v>1</v>
      </c>
    </row>
    <row r="445" spans="1:43" hidden="1" x14ac:dyDescent="0.25">
      <c r="A445" s="26" t="s">
        <v>216</v>
      </c>
      <c r="B445" s="5">
        <v>43647</v>
      </c>
      <c r="C445" s="6">
        <v>2</v>
      </c>
      <c r="D445" s="26" t="s">
        <v>217</v>
      </c>
      <c r="E445" s="26" t="s">
        <v>326</v>
      </c>
      <c r="F445" s="26" t="s">
        <v>223</v>
      </c>
      <c r="G445" s="7">
        <v>0.4840577604111394</v>
      </c>
      <c r="H445" s="3">
        <v>5001</v>
      </c>
      <c r="I445" s="26" t="s">
        <v>226</v>
      </c>
      <c r="J445" s="26" t="s">
        <v>309</v>
      </c>
      <c r="Q445" s="1">
        <v>1</v>
      </c>
      <c r="AM445" s="8">
        <v>43720</v>
      </c>
      <c r="AN445" s="26" t="s">
        <v>222</v>
      </c>
      <c r="AP445">
        <v>1</v>
      </c>
      <c r="AQ445">
        <v>1</v>
      </c>
    </row>
    <row r="446" spans="1:43" hidden="1" x14ac:dyDescent="0.25">
      <c r="A446" s="26" t="s">
        <v>216</v>
      </c>
      <c r="B446" s="5">
        <v>43647</v>
      </c>
      <c r="C446" s="6">
        <v>2</v>
      </c>
      <c r="D446" s="26" t="s">
        <v>217</v>
      </c>
      <c r="E446" s="26" t="s">
        <v>326</v>
      </c>
      <c r="F446" s="26" t="s">
        <v>319</v>
      </c>
      <c r="G446" s="7">
        <v>0.48447537037037036</v>
      </c>
      <c r="H446" s="3">
        <v>5235</v>
      </c>
      <c r="I446" s="26" t="s">
        <v>244</v>
      </c>
      <c r="J446" s="3">
        <v>19</v>
      </c>
      <c r="K446" s="26" t="s">
        <v>211</v>
      </c>
      <c r="L446" s="26" t="s">
        <v>211</v>
      </c>
      <c r="N446" s="26" t="s">
        <v>211</v>
      </c>
      <c r="P446" s="26" t="s">
        <v>245</v>
      </c>
      <c r="AM446" s="8">
        <v>43720</v>
      </c>
      <c r="AN446" s="26" t="s">
        <v>222</v>
      </c>
      <c r="AP446">
        <v>1620</v>
      </c>
      <c r="AQ446">
        <v>1092</v>
      </c>
    </row>
    <row r="447" spans="1:43" hidden="1" x14ac:dyDescent="0.25">
      <c r="A447" s="26" t="s">
        <v>216</v>
      </c>
      <c r="B447" s="5">
        <v>43647</v>
      </c>
      <c r="C447" s="6">
        <v>2</v>
      </c>
      <c r="D447" s="26" t="s">
        <v>217</v>
      </c>
      <c r="E447" s="26" t="s">
        <v>328</v>
      </c>
      <c r="F447" s="26" t="s">
        <v>319</v>
      </c>
      <c r="G447" s="7">
        <v>0.48550452546296291</v>
      </c>
      <c r="H447" s="3">
        <v>1</v>
      </c>
      <c r="I447" s="26" t="s">
        <v>220</v>
      </c>
      <c r="J447" s="3">
        <v>6</v>
      </c>
      <c r="K447" s="26" t="s">
        <v>211</v>
      </c>
      <c r="L447" s="26" t="s">
        <v>211</v>
      </c>
      <c r="N447" s="26" t="s">
        <v>211</v>
      </c>
      <c r="P447" s="26" t="s">
        <v>221</v>
      </c>
      <c r="AM447" s="8">
        <v>43720</v>
      </c>
      <c r="AN447" s="26" t="s">
        <v>222</v>
      </c>
      <c r="AP447">
        <v>1972</v>
      </c>
      <c r="AQ447">
        <v>1092</v>
      </c>
    </row>
    <row r="448" spans="1:43" hidden="1" x14ac:dyDescent="0.25">
      <c r="A448" s="26" t="s">
        <v>216</v>
      </c>
      <c r="B448" s="5">
        <v>43647</v>
      </c>
      <c r="C448" s="6">
        <v>2</v>
      </c>
      <c r="D448" s="26" t="s">
        <v>217</v>
      </c>
      <c r="E448" s="26" t="s">
        <v>328</v>
      </c>
      <c r="F448" s="26" t="s">
        <v>223</v>
      </c>
      <c r="G448" s="7">
        <v>0.48550452546296291</v>
      </c>
      <c r="H448" s="3">
        <v>1</v>
      </c>
      <c r="I448" s="26" t="s">
        <v>230</v>
      </c>
      <c r="J448" s="26" t="s">
        <v>240</v>
      </c>
      <c r="Q448" s="1">
        <v>3</v>
      </c>
      <c r="AM448" s="8">
        <v>43720</v>
      </c>
      <c r="AN448" s="26" t="s">
        <v>222</v>
      </c>
      <c r="AP448">
        <v>1</v>
      </c>
      <c r="AQ448">
        <v>1</v>
      </c>
    </row>
    <row r="449" spans="1:43" hidden="1" x14ac:dyDescent="0.25">
      <c r="A449" s="26" t="s">
        <v>216</v>
      </c>
      <c r="B449" s="5">
        <v>43647</v>
      </c>
      <c r="C449" s="6">
        <v>2</v>
      </c>
      <c r="D449" s="26" t="s">
        <v>217</v>
      </c>
      <c r="E449" s="26" t="s">
        <v>328</v>
      </c>
      <c r="F449" s="26" t="s">
        <v>223</v>
      </c>
      <c r="G449" s="7">
        <v>0.48550452546296291</v>
      </c>
      <c r="H449" s="3">
        <v>1</v>
      </c>
      <c r="I449" s="26" t="s">
        <v>224</v>
      </c>
      <c r="J449" s="26" t="s">
        <v>241</v>
      </c>
      <c r="Q449" s="1">
        <v>1</v>
      </c>
      <c r="AM449" s="8">
        <v>43720</v>
      </c>
      <c r="AN449" s="26" t="s">
        <v>222</v>
      </c>
      <c r="AP449">
        <v>1</v>
      </c>
      <c r="AQ449">
        <v>1</v>
      </c>
    </row>
    <row r="450" spans="1:43" hidden="1" x14ac:dyDescent="0.25">
      <c r="A450" s="26" t="s">
        <v>216</v>
      </c>
      <c r="B450" s="5">
        <v>43647</v>
      </c>
      <c r="C450" s="6">
        <v>2</v>
      </c>
      <c r="D450" s="26" t="s">
        <v>217</v>
      </c>
      <c r="E450" s="26" t="s">
        <v>328</v>
      </c>
      <c r="F450" s="26" t="s">
        <v>223</v>
      </c>
      <c r="G450" s="7">
        <v>0.48550452546296291</v>
      </c>
      <c r="H450" s="3">
        <v>1</v>
      </c>
      <c r="I450" s="26" t="s">
        <v>226</v>
      </c>
      <c r="J450" s="26" t="s">
        <v>242</v>
      </c>
      <c r="Q450" s="1">
        <v>1</v>
      </c>
      <c r="AM450" s="8">
        <v>43720</v>
      </c>
      <c r="AN450" s="26" t="s">
        <v>222</v>
      </c>
      <c r="AP450">
        <v>1</v>
      </c>
      <c r="AQ450">
        <v>1</v>
      </c>
    </row>
    <row r="451" spans="1:43" hidden="1" x14ac:dyDescent="0.25">
      <c r="A451" s="26" t="s">
        <v>216</v>
      </c>
      <c r="B451" s="5">
        <v>43647</v>
      </c>
      <c r="C451" s="6">
        <v>2</v>
      </c>
      <c r="D451" s="26" t="s">
        <v>217</v>
      </c>
      <c r="E451" s="26" t="s">
        <v>328</v>
      </c>
      <c r="F451" s="26" t="s">
        <v>223</v>
      </c>
      <c r="G451" s="7">
        <v>0.48550452546296291</v>
      </c>
      <c r="H451" s="3">
        <v>1</v>
      </c>
      <c r="I451" s="26" t="s">
        <v>228</v>
      </c>
      <c r="J451" s="26" t="s">
        <v>231</v>
      </c>
      <c r="Q451" s="1">
        <v>1</v>
      </c>
      <c r="AM451" s="8">
        <v>43720</v>
      </c>
      <c r="AN451" s="26" t="s">
        <v>222</v>
      </c>
      <c r="AP451">
        <v>1</v>
      </c>
      <c r="AQ451">
        <v>1</v>
      </c>
    </row>
    <row r="452" spans="1:43" hidden="1" x14ac:dyDescent="0.25">
      <c r="A452" s="26" t="s">
        <v>216</v>
      </c>
      <c r="B452" s="5">
        <v>43647</v>
      </c>
      <c r="C452" s="6">
        <v>2</v>
      </c>
      <c r="D452" s="26" t="s">
        <v>217</v>
      </c>
      <c r="E452" s="26" t="s">
        <v>328</v>
      </c>
      <c r="F452" s="26" t="s">
        <v>223</v>
      </c>
      <c r="G452" s="7">
        <v>0.48639293366524872</v>
      </c>
      <c r="H452" s="3">
        <v>501</v>
      </c>
      <c r="I452" s="26" t="s">
        <v>228</v>
      </c>
      <c r="J452" s="26" t="s">
        <v>225</v>
      </c>
      <c r="Q452" s="1">
        <v>1</v>
      </c>
      <c r="AM452" s="8">
        <v>43720</v>
      </c>
      <c r="AN452" s="26" t="s">
        <v>222</v>
      </c>
      <c r="AP452">
        <v>1</v>
      </c>
      <c r="AQ452">
        <v>1</v>
      </c>
    </row>
    <row r="453" spans="1:43" hidden="1" x14ac:dyDescent="0.25">
      <c r="A453" s="26" t="s">
        <v>216</v>
      </c>
      <c r="B453" s="5">
        <v>43647</v>
      </c>
      <c r="C453" s="6">
        <v>2</v>
      </c>
      <c r="D453" s="26" t="s">
        <v>217</v>
      </c>
      <c r="E453" s="26" t="s">
        <v>328</v>
      </c>
      <c r="F453" s="26" t="s">
        <v>223</v>
      </c>
      <c r="G453" s="7">
        <v>0.48639293366524872</v>
      </c>
      <c r="H453" s="3">
        <v>501</v>
      </c>
      <c r="I453" s="26" t="s">
        <v>230</v>
      </c>
      <c r="J453" s="26" t="s">
        <v>250</v>
      </c>
      <c r="Q453" s="1">
        <v>3</v>
      </c>
      <c r="AM453" s="8">
        <v>43720</v>
      </c>
      <c r="AN453" s="26" t="s">
        <v>222</v>
      </c>
      <c r="AP453">
        <v>1</v>
      </c>
      <c r="AQ453">
        <v>1</v>
      </c>
    </row>
    <row r="454" spans="1:43" hidden="1" x14ac:dyDescent="0.25">
      <c r="A454" s="26" t="s">
        <v>216</v>
      </c>
      <c r="B454" s="5">
        <v>43647</v>
      </c>
      <c r="C454" s="6">
        <v>2</v>
      </c>
      <c r="D454" s="26" t="s">
        <v>217</v>
      </c>
      <c r="E454" s="26" t="s">
        <v>328</v>
      </c>
      <c r="F454" s="26" t="s">
        <v>223</v>
      </c>
      <c r="G454" s="7">
        <v>0.48639293366524872</v>
      </c>
      <c r="H454" s="3">
        <v>501</v>
      </c>
      <c r="I454" s="26" t="s">
        <v>224</v>
      </c>
      <c r="J454" s="26" t="s">
        <v>253</v>
      </c>
      <c r="Q454" s="1">
        <v>1</v>
      </c>
      <c r="AM454" s="8">
        <v>43720</v>
      </c>
      <c r="AN454" s="26" t="s">
        <v>222</v>
      </c>
      <c r="AP454">
        <v>1</v>
      </c>
      <c r="AQ454">
        <v>1</v>
      </c>
    </row>
    <row r="455" spans="1:43" hidden="1" x14ac:dyDescent="0.25">
      <c r="A455" s="26" t="s">
        <v>216</v>
      </c>
      <c r="B455" s="5">
        <v>43647</v>
      </c>
      <c r="C455" s="6">
        <v>2</v>
      </c>
      <c r="D455" s="26" t="s">
        <v>217</v>
      </c>
      <c r="E455" s="26" t="s">
        <v>328</v>
      </c>
      <c r="F455" s="26" t="s">
        <v>223</v>
      </c>
      <c r="G455" s="7">
        <v>0.48639293366524872</v>
      </c>
      <c r="H455" s="3">
        <v>501</v>
      </c>
      <c r="I455" s="26" t="s">
        <v>226</v>
      </c>
      <c r="J455" s="26" t="s">
        <v>254</v>
      </c>
      <c r="Q455" s="1">
        <v>1</v>
      </c>
      <c r="AM455" s="8">
        <v>43720</v>
      </c>
      <c r="AN455" s="26" t="s">
        <v>222</v>
      </c>
      <c r="AP455">
        <v>1</v>
      </c>
      <c r="AQ455">
        <v>1</v>
      </c>
    </row>
    <row r="456" spans="1:43" hidden="1" x14ac:dyDescent="0.25">
      <c r="A456" s="26" t="s">
        <v>216</v>
      </c>
      <c r="B456" s="5">
        <v>43647</v>
      </c>
      <c r="C456" s="6">
        <v>2</v>
      </c>
      <c r="D456" s="26" t="s">
        <v>217</v>
      </c>
      <c r="E456" s="26" t="s">
        <v>328</v>
      </c>
      <c r="F456" s="26" t="s">
        <v>223</v>
      </c>
      <c r="G456" s="7">
        <v>0.48728134186753452</v>
      </c>
      <c r="H456" s="3">
        <v>1001</v>
      </c>
      <c r="I456" s="26" t="s">
        <v>228</v>
      </c>
      <c r="J456" s="26" t="s">
        <v>227</v>
      </c>
      <c r="Q456" s="1">
        <v>1</v>
      </c>
      <c r="AM456" s="8">
        <v>43720</v>
      </c>
      <c r="AN456" s="26" t="s">
        <v>222</v>
      </c>
      <c r="AP456">
        <v>1</v>
      </c>
      <c r="AQ456">
        <v>1</v>
      </c>
    </row>
    <row r="457" spans="1:43" hidden="1" x14ac:dyDescent="0.25">
      <c r="A457" s="26" t="s">
        <v>216</v>
      </c>
      <c r="B457" s="5">
        <v>43647</v>
      </c>
      <c r="C457" s="6">
        <v>2</v>
      </c>
      <c r="D457" s="26" t="s">
        <v>217</v>
      </c>
      <c r="E457" s="26" t="s">
        <v>328</v>
      </c>
      <c r="F457" s="26" t="s">
        <v>223</v>
      </c>
      <c r="G457" s="7">
        <v>0.48728134186753452</v>
      </c>
      <c r="H457" s="3">
        <v>1001</v>
      </c>
      <c r="I457" s="26" t="s">
        <v>230</v>
      </c>
      <c r="J457" s="26" t="s">
        <v>258</v>
      </c>
      <c r="Q457" s="1">
        <v>3</v>
      </c>
      <c r="AM457" s="8">
        <v>43720</v>
      </c>
      <c r="AN457" s="26" t="s">
        <v>222</v>
      </c>
      <c r="AP457">
        <v>1</v>
      </c>
      <c r="AQ457">
        <v>1</v>
      </c>
    </row>
    <row r="458" spans="1:43" hidden="1" x14ac:dyDescent="0.25">
      <c r="A458" s="26" t="s">
        <v>216</v>
      </c>
      <c r="B458" s="5">
        <v>43647</v>
      </c>
      <c r="C458" s="6">
        <v>2</v>
      </c>
      <c r="D458" s="26" t="s">
        <v>217</v>
      </c>
      <c r="E458" s="26" t="s">
        <v>328</v>
      </c>
      <c r="F458" s="26" t="s">
        <v>223</v>
      </c>
      <c r="G458" s="7">
        <v>0.48728134186753452</v>
      </c>
      <c r="H458" s="3">
        <v>1001</v>
      </c>
      <c r="I458" s="26" t="s">
        <v>224</v>
      </c>
      <c r="J458" s="26" t="s">
        <v>259</v>
      </c>
      <c r="Q458" s="1">
        <v>1</v>
      </c>
      <c r="AM458" s="8">
        <v>43720</v>
      </c>
      <c r="AN458" s="26" t="s">
        <v>222</v>
      </c>
      <c r="AP458">
        <v>1</v>
      </c>
      <c r="AQ458">
        <v>1</v>
      </c>
    </row>
    <row r="459" spans="1:43" hidden="1" x14ac:dyDescent="0.25">
      <c r="A459" s="26" t="s">
        <v>216</v>
      </c>
      <c r="B459" s="5">
        <v>43647</v>
      </c>
      <c r="C459" s="6">
        <v>2</v>
      </c>
      <c r="D459" s="26" t="s">
        <v>217</v>
      </c>
      <c r="E459" s="26" t="s">
        <v>328</v>
      </c>
      <c r="F459" s="26" t="s">
        <v>223</v>
      </c>
      <c r="G459" s="7">
        <v>0.48728134186753452</v>
      </c>
      <c r="H459" s="3">
        <v>1001</v>
      </c>
      <c r="I459" s="26" t="s">
        <v>226</v>
      </c>
      <c r="J459" s="26" t="s">
        <v>260</v>
      </c>
      <c r="Q459" s="1">
        <v>1</v>
      </c>
      <c r="AM459" s="8">
        <v>43720</v>
      </c>
      <c r="AN459" s="26" t="s">
        <v>222</v>
      </c>
      <c r="AP459">
        <v>1</v>
      </c>
      <c r="AQ459">
        <v>1</v>
      </c>
    </row>
    <row r="460" spans="1:43" hidden="1" x14ac:dyDescent="0.25">
      <c r="A460" s="26" t="s">
        <v>216</v>
      </c>
      <c r="B460" s="5">
        <v>43647</v>
      </c>
      <c r="C460" s="6">
        <v>2</v>
      </c>
      <c r="D460" s="26" t="s">
        <v>217</v>
      </c>
      <c r="E460" s="26" t="s">
        <v>328</v>
      </c>
      <c r="F460" s="26" t="s">
        <v>223</v>
      </c>
      <c r="G460" s="7">
        <v>0.48816975006982033</v>
      </c>
      <c r="H460" s="3">
        <v>1501</v>
      </c>
      <c r="I460" s="26" t="s">
        <v>228</v>
      </c>
      <c r="J460" s="26" t="s">
        <v>232</v>
      </c>
      <c r="Q460" s="1">
        <v>1</v>
      </c>
      <c r="AM460" s="8">
        <v>43720</v>
      </c>
      <c r="AN460" s="26" t="s">
        <v>222</v>
      </c>
      <c r="AP460">
        <v>1</v>
      </c>
      <c r="AQ460">
        <v>1</v>
      </c>
    </row>
    <row r="461" spans="1:43" hidden="1" x14ac:dyDescent="0.25">
      <c r="A461" s="26" t="s">
        <v>216</v>
      </c>
      <c r="B461" s="5">
        <v>43647</v>
      </c>
      <c r="C461" s="6">
        <v>2</v>
      </c>
      <c r="D461" s="26" t="s">
        <v>217</v>
      </c>
      <c r="E461" s="26" t="s">
        <v>328</v>
      </c>
      <c r="F461" s="26" t="s">
        <v>223</v>
      </c>
      <c r="G461" s="7">
        <v>0.48816975006982033</v>
      </c>
      <c r="H461" s="3">
        <v>1501</v>
      </c>
      <c r="I461" s="26" t="s">
        <v>230</v>
      </c>
      <c r="J461" s="26" t="s">
        <v>261</v>
      </c>
      <c r="Q461" s="1">
        <v>2</v>
      </c>
      <c r="AM461" s="8">
        <v>43720</v>
      </c>
      <c r="AN461" s="26" t="s">
        <v>222</v>
      </c>
      <c r="AP461">
        <v>1</v>
      </c>
      <c r="AQ461">
        <v>1</v>
      </c>
    </row>
    <row r="462" spans="1:43" hidden="1" x14ac:dyDescent="0.25">
      <c r="A462" s="26" t="s">
        <v>216</v>
      </c>
      <c r="B462" s="5">
        <v>43647</v>
      </c>
      <c r="C462" s="6">
        <v>2</v>
      </c>
      <c r="D462" s="26" t="s">
        <v>217</v>
      </c>
      <c r="E462" s="26" t="s">
        <v>328</v>
      </c>
      <c r="F462" s="26" t="s">
        <v>223</v>
      </c>
      <c r="G462" s="7">
        <v>0.48816975006982033</v>
      </c>
      <c r="H462" s="3">
        <v>1501</v>
      </c>
      <c r="I462" s="26" t="s">
        <v>224</v>
      </c>
      <c r="J462" s="26" t="s">
        <v>262</v>
      </c>
      <c r="Q462" s="1">
        <v>1</v>
      </c>
      <c r="AM462" s="8">
        <v>43720</v>
      </c>
      <c r="AN462" s="26" t="s">
        <v>222</v>
      </c>
      <c r="AP462">
        <v>1</v>
      </c>
      <c r="AQ462">
        <v>1</v>
      </c>
    </row>
    <row r="463" spans="1:43" hidden="1" x14ac:dyDescent="0.25">
      <c r="A463" s="26" t="s">
        <v>216</v>
      </c>
      <c r="B463" s="5">
        <v>43647</v>
      </c>
      <c r="C463" s="6">
        <v>2</v>
      </c>
      <c r="D463" s="26" t="s">
        <v>217</v>
      </c>
      <c r="E463" s="26" t="s">
        <v>328</v>
      </c>
      <c r="F463" s="26" t="s">
        <v>223</v>
      </c>
      <c r="G463" s="7">
        <v>0.48816975006982033</v>
      </c>
      <c r="H463" s="3">
        <v>1501</v>
      </c>
      <c r="I463" s="26" t="s">
        <v>226</v>
      </c>
      <c r="J463" s="26" t="s">
        <v>263</v>
      </c>
      <c r="Q463" s="1">
        <v>1</v>
      </c>
      <c r="AM463" s="8">
        <v>43720</v>
      </c>
      <c r="AN463" s="26" t="s">
        <v>222</v>
      </c>
      <c r="AP463">
        <v>1</v>
      </c>
      <c r="AQ463">
        <v>1</v>
      </c>
    </row>
    <row r="464" spans="1:43" hidden="1" x14ac:dyDescent="0.25">
      <c r="A464" s="26" t="s">
        <v>216</v>
      </c>
      <c r="B464" s="5">
        <v>43647</v>
      </c>
      <c r="C464" s="6">
        <v>2</v>
      </c>
      <c r="D464" s="26" t="s">
        <v>217</v>
      </c>
      <c r="E464" s="26" t="s">
        <v>328</v>
      </c>
      <c r="F464" s="26" t="s">
        <v>319</v>
      </c>
      <c r="G464" s="7">
        <v>0.4883499652777778</v>
      </c>
      <c r="H464" s="3">
        <v>1602</v>
      </c>
      <c r="I464" s="26" t="s">
        <v>247</v>
      </c>
      <c r="J464" s="3">
        <v>8</v>
      </c>
      <c r="K464" s="26" t="s">
        <v>329</v>
      </c>
      <c r="L464" s="26" t="s">
        <v>116</v>
      </c>
      <c r="M464" s="26" t="s">
        <v>249</v>
      </c>
      <c r="N464" s="26" t="s">
        <v>168</v>
      </c>
      <c r="O464" s="26" t="s">
        <v>249</v>
      </c>
      <c r="P464" s="26" t="s">
        <v>25</v>
      </c>
      <c r="R464" s="26" t="s">
        <v>152</v>
      </c>
      <c r="U464" s="24">
        <v>44</v>
      </c>
      <c r="V464" s="24">
        <v>44</v>
      </c>
      <c r="W464" s="24">
        <v>44.3</v>
      </c>
      <c r="X464" s="24">
        <v>44</v>
      </c>
      <c r="Y464" s="24">
        <v>44.3</v>
      </c>
      <c r="AE464" s="26" t="s">
        <v>256</v>
      </c>
      <c r="AF464" s="26" t="s">
        <v>256</v>
      </c>
      <c r="AH464" s="26" t="s">
        <v>257</v>
      </c>
      <c r="AM464" s="8">
        <v>43720</v>
      </c>
      <c r="AN464" s="26" t="s">
        <v>222</v>
      </c>
      <c r="AP464">
        <v>2842</v>
      </c>
      <c r="AQ464">
        <v>1182</v>
      </c>
    </row>
    <row r="465" spans="1:43" hidden="1" x14ac:dyDescent="0.25">
      <c r="A465" s="26" t="s">
        <v>216</v>
      </c>
      <c r="B465" s="5">
        <v>43647</v>
      </c>
      <c r="C465" s="6">
        <v>2</v>
      </c>
      <c r="D465" s="26" t="s">
        <v>217</v>
      </c>
      <c r="E465" s="26" t="s">
        <v>328</v>
      </c>
      <c r="F465" s="26" t="s">
        <v>223</v>
      </c>
      <c r="G465" s="7">
        <v>0.48905815827210619</v>
      </c>
      <c r="H465" s="3">
        <v>2001</v>
      </c>
      <c r="I465" s="26" t="s">
        <v>228</v>
      </c>
      <c r="J465" s="26" t="s">
        <v>233</v>
      </c>
      <c r="Q465" s="1">
        <v>1</v>
      </c>
      <c r="AM465" s="8">
        <v>43720</v>
      </c>
      <c r="AN465" s="26" t="s">
        <v>222</v>
      </c>
      <c r="AP465">
        <v>1</v>
      </c>
      <c r="AQ465">
        <v>1</v>
      </c>
    </row>
    <row r="466" spans="1:43" hidden="1" x14ac:dyDescent="0.25">
      <c r="A466" s="26" t="s">
        <v>216</v>
      </c>
      <c r="B466" s="5">
        <v>43647</v>
      </c>
      <c r="C466" s="6">
        <v>2</v>
      </c>
      <c r="D466" s="26" t="s">
        <v>217</v>
      </c>
      <c r="E466" s="26" t="s">
        <v>328</v>
      </c>
      <c r="F466" s="26" t="s">
        <v>223</v>
      </c>
      <c r="G466" s="7">
        <v>0.48905815827210619</v>
      </c>
      <c r="H466" s="3">
        <v>2001</v>
      </c>
      <c r="I466" s="26" t="s">
        <v>230</v>
      </c>
      <c r="J466" s="26" t="s">
        <v>266</v>
      </c>
      <c r="Q466" s="1">
        <v>2</v>
      </c>
      <c r="AM466" s="8">
        <v>43720</v>
      </c>
      <c r="AN466" s="26" t="s">
        <v>222</v>
      </c>
      <c r="AP466">
        <v>1</v>
      </c>
      <c r="AQ466">
        <v>1</v>
      </c>
    </row>
    <row r="467" spans="1:43" hidden="1" x14ac:dyDescent="0.25">
      <c r="A467" s="26" t="s">
        <v>216</v>
      </c>
      <c r="B467" s="5">
        <v>43647</v>
      </c>
      <c r="C467" s="6">
        <v>2</v>
      </c>
      <c r="D467" s="26" t="s">
        <v>217</v>
      </c>
      <c r="E467" s="26" t="s">
        <v>328</v>
      </c>
      <c r="F467" s="26" t="s">
        <v>223</v>
      </c>
      <c r="G467" s="7">
        <v>0.48905815827210619</v>
      </c>
      <c r="H467" s="3">
        <v>2001</v>
      </c>
      <c r="I467" s="26" t="s">
        <v>224</v>
      </c>
      <c r="J467" s="26" t="s">
        <v>267</v>
      </c>
      <c r="Q467" s="1">
        <v>1</v>
      </c>
      <c r="AM467" s="8">
        <v>43720</v>
      </c>
      <c r="AN467" s="26" t="s">
        <v>222</v>
      </c>
      <c r="AP467">
        <v>1</v>
      </c>
      <c r="AQ467">
        <v>1</v>
      </c>
    </row>
    <row r="468" spans="1:43" hidden="1" x14ac:dyDescent="0.25">
      <c r="A468" s="26" t="s">
        <v>216</v>
      </c>
      <c r="B468" s="5">
        <v>43647</v>
      </c>
      <c r="C468" s="6">
        <v>2</v>
      </c>
      <c r="D468" s="26" t="s">
        <v>217</v>
      </c>
      <c r="E468" s="26" t="s">
        <v>328</v>
      </c>
      <c r="F468" s="26" t="s">
        <v>223</v>
      </c>
      <c r="G468" s="7">
        <v>0.48905815827210619</v>
      </c>
      <c r="H468" s="3">
        <v>2001</v>
      </c>
      <c r="I468" s="26" t="s">
        <v>226</v>
      </c>
      <c r="J468" s="26" t="s">
        <v>268</v>
      </c>
      <c r="Q468" s="1">
        <v>1</v>
      </c>
      <c r="AM468" s="8">
        <v>43720</v>
      </c>
      <c r="AN468" s="26" t="s">
        <v>222</v>
      </c>
      <c r="AP468">
        <v>1</v>
      </c>
      <c r="AQ468">
        <v>1</v>
      </c>
    </row>
    <row r="469" spans="1:43" hidden="1" x14ac:dyDescent="0.25">
      <c r="A469" s="26" t="s">
        <v>216</v>
      </c>
      <c r="B469" s="5">
        <v>43647</v>
      </c>
      <c r="C469" s="6">
        <v>2</v>
      </c>
      <c r="D469" s="26" t="s">
        <v>217</v>
      </c>
      <c r="E469" s="26" t="s">
        <v>328</v>
      </c>
      <c r="F469" s="26" t="s">
        <v>319</v>
      </c>
      <c r="G469" s="7">
        <v>0.48911767361111114</v>
      </c>
      <c r="H469" s="3">
        <v>2034</v>
      </c>
      <c r="I469" s="26" t="s">
        <v>247</v>
      </c>
      <c r="J469" s="3">
        <v>9</v>
      </c>
      <c r="K469" s="26" t="s">
        <v>248</v>
      </c>
      <c r="L469" s="26" t="s">
        <v>116</v>
      </c>
      <c r="M469" s="26" t="s">
        <v>300</v>
      </c>
      <c r="N469" s="26" t="s">
        <v>168</v>
      </c>
      <c r="O469" s="26" t="s">
        <v>249</v>
      </c>
      <c r="P469" s="26" t="s">
        <v>25</v>
      </c>
      <c r="AM469" s="8">
        <v>43720</v>
      </c>
      <c r="AN469" s="26" t="s">
        <v>222</v>
      </c>
      <c r="AP469">
        <v>3095</v>
      </c>
      <c r="AQ469">
        <v>1085</v>
      </c>
    </row>
    <row r="470" spans="1:43" hidden="1" x14ac:dyDescent="0.25">
      <c r="A470" s="26" t="s">
        <v>216</v>
      </c>
      <c r="B470" s="5">
        <v>43647</v>
      </c>
      <c r="C470" s="6">
        <v>2</v>
      </c>
      <c r="D470" s="26" t="s">
        <v>217</v>
      </c>
      <c r="E470" s="26" t="s">
        <v>328</v>
      </c>
      <c r="F470" s="26" t="s">
        <v>223</v>
      </c>
      <c r="G470" s="7">
        <v>0.489946566474392</v>
      </c>
      <c r="H470" s="3">
        <v>2501</v>
      </c>
      <c r="I470" s="26" t="s">
        <v>228</v>
      </c>
      <c r="J470" s="26" t="s">
        <v>234</v>
      </c>
      <c r="Q470" s="1">
        <v>1</v>
      </c>
      <c r="AM470" s="8">
        <v>43720</v>
      </c>
      <c r="AN470" s="26" t="s">
        <v>222</v>
      </c>
      <c r="AP470">
        <v>1</v>
      </c>
      <c r="AQ470">
        <v>1</v>
      </c>
    </row>
    <row r="471" spans="1:43" hidden="1" x14ac:dyDescent="0.25">
      <c r="A471" s="26" t="s">
        <v>216</v>
      </c>
      <c r="B471" s="5">
        <v>43647</v>
      </c>
      <c r="C471" s="6">
        <v>2</v>
      </c>
      <c r="D471" s="26" t="s">
        <v>217</v>
      </c>
      <c r="E471" s="26" t="s">
        <v>328</v>
      </c>
      <c r="F471" s="26" t="s">
        <v>223</v>
      </c>
      <c r="G471" s="7">
        <v>0.489946566474392</v>
      </c>
      <c r="H471" s="3">
        <v>2501</v>
      </c>
      <c r="I471" s="26" t="s">
        <v>230</v>
      </c>
      <c r="J471" s="26" t="s">
        <v>269</v>
      </c>
      <c r="Q471" s="1">
        <v>3</v>
      </c>
      <c r="AM471" s="8">
        <v>43720</v>
      </c>
      <c r="AN471" s="26" t="s">
        <v>222</v>
      </c>
      <c r="AP471">
        <v>1</v>
      </c>
      <c r="AQ471">
        <v>1</v>
      </c>
    </row>
    <row r="472" spans="1:43" hidden="1" x14ac:dyDescent="0.25">
      <c r="A472" s="26" t="s">
        <v>216</v>
      </c>
      <c r="B472" s="5">
        <v>43647</v>
      </c>
      <c r="C472" s="6">
        <v>2</v>
      </c>
      <c r="D472" s="26" t="s">
        <v>217</v>
      </c>
      <c r="E472" s="26" t="s">
        <v>328</v>
      </c>
      <c r="F472" s="26" t="s">
        <v>223</v>
      </c>
      <c r="G472" s="7">
        <v>0.489946566474392</v>
      </c>
      <c r="H472" s="3">
        <v>2501</v>
      </c>
      <c r="I472" s="26" t="s">
        <v>224</v>
      </c>
      <c r="J472" s="26" t="s">
        <v>270</v>
      </c>
      <c r="Q472" s="1">
        <v>1</v>
      </c>
      <c r="AM472" s="8">
        <v>43720</v>
      </c>
      <c r="AN472" s="26" t="s">
        <v>222</v>
      </c>
      <c r="AP472">
        <v>1</v>
      </c>
      <c r="AQ472">
        <v>1</v>
      </c>
    </row>
    <row r="473" spans="1:43" hidden="1" x14ac:dyDescent="0.25">
      <c r="A473" s="26" t="s">
        <v>216</v>
      </c>
      <c r="B473" s="5">
        <v>43647</v>
      </c>
      <c r="C473" s="6">
        <v>2</v>
      </c>
      <c r="D473" s="26" t="s">
        <v>217</v>
      </c>
      <c r="E473" s="26" t="s">
        <v>328</v>
      </c>
      <c r="F473" s="26" t="s">
        <v>223</v>
      </c>
      <c r="G473" s="7">
        <v>0.489946566474392</v>
      </c>
      <c r="H473" s="3">
        <v>2501</v>
      </c>
      <c r="I473" s="26" t="s">
        <v>226</v>
      </c>
      <c r="J473" s="26" t="s">
        <v>271</v>
      </c>
      <c r="Q473" s="1">
        <v>1</v>
      </c>
      <c r="AM473" s="8">
        <v>43720</v>
      </c>
      <c r="AN473" s="26" t="s">
        <v>222</v>
      </c>
      <c r="AP473">
        <v>1</v>
      </c>
      <c r="AQ473">
        <v>1</v>
      </c>
    </row>
    <row r="474" spans="1:43" hidden="1" x14ac:dyDescent="0.25">
      <c r="A474" s="26" t="s">
        <v>216</v>
      </c>
      <c r="B474" s="5">
        <v>43647</v>
      </c>
      <c r="C474" s="6">
        <v>2</v>
      </c>
      <c r="D474" s="26" t="s">
        <v>217</v>
      </c>
      <c r="E474" s="26" t="s">
        <v>328</v>
      </c>
      <c r="F474" s="26" t="s">
        <v>223</v>
      </c>
      <c r="G474" s="7">
        <v>0.4908349746766778</v>
      </c>
      <c r="H474" s="3">
        <v>3001</v>
      </c>
      <c r="I474" s="26" t="s">
        <v>228</v>
      </c>
      <c r="J474" s="26" t="s">
        <v>236</v>
      </c>
      <c r="Q474" s="1">
        <v>1</v>
      </c>
      <c r="AM474" s="8">
        <v>43720</v>
      </c>
      <c r="AN474" s="26" t="s">
        <v>222</v>
      </c>
      <c r="AP474">
        <v>1</v>
      </c>
      <c r="AQ474">
        <v>1</v>
      </c>
    </row>
    <row r="475" spans="1:43" hidden="1" x14ac:dyDescent="0.25">
      <c r="A475" s="26" t="s">
        <v>216</v>
      </c>
      <c r="B475" s="5">
        <v>43647</v>
      </c>
      <c r="C475" s="6">
        <v>2</v>
      </c>
      <c r="D475" s="26" t="s">
        <v>217</v>
      </c>
      <c r="E475" s="26" t="s">
        <v>328</v>
      </c>
      <c r="F475" s="26" t="s">
        <v>223</v>
      </c>
      <c r="G475" s="7">
        <v>0.4908349746766778</v>
      </c>
      <c r="H475" s="3">
        <v>3001</v>
      </c>
      <c r="I475" s="26" t="s">
        <v>230</v>
      </c>
      <c r="J475" s="26" t="s">
        <v>272</v>
      </c>
      <c r="Q475" s="1">
        <v>3</v>
      </c>
      <c r="AM475" s="8">
        <v>43720</v>
      </c>
      <c r="AN475" s="26" t="s">
        <v>222</v>
      </c>
      <c r="AP475">
        <v>1</v>
      </c>
      <c r="AQ475">
        <v>1</v>
      </c>
    </row>
    <row r="476" spans="1:43" hidden="1" x14ac:dyDescent="0.25">
      <c r="A476" s="26" t="s">
        <v>216</v>
      </c>
      <c r="B476" s="5">
        <v>43647</v>
      </c>
      <c r="C476" s="6">
        <v>2</v>
      </c>
      <c r="D476" s="26" t="s">
        <v>217</v>
      </c>
      <c r="E476" s="26" t="s">
        <v>328</v>
      </c>
      <c r="F476" s="26" t="s">
        <v>223</v>
      </c>
      <c r="G476" s="7">
        <v>0.4908349746766778</v>
      </c>
      <c r="H476" s="3">
        <v>3001</v>
      </c>
      <c r="I476" s="26" t="s">
        <v>224</v>
      </c>
      <c r="J476" s="26" t="s">
        <v>273</v>
      </c>
      <c r="Q476" s="1">
        <v>1</v>
      </c>
      <c r="AM476" s="8">
        <v>43720</v>
      </c>
      <c r="AN476" s="26" t="s">
        <v>222</v>
      </c>
      <c r="AP476">
        <v>1</v>
      </c>
      <c r="AQ476">
        <v>1</v>
      </c>
    </row>
    <row r="477" spans="1:43" hidden="1" x14ac:dyDescent="0.25">
      <c r="A477" s="26" t="s">
        <v>216</v>
      </c>
      <c r="B477" s="5">
        <v>43647</v>
      </c>
      <c r="C477" s="6">
        <v>2</v>
      </c>
      <c r="D477" s="26" t="s">
        <v>217</v>
      </c>
      <c r="E477" s="26" t="s">
        <v>328</v>
      </c>
      <c r="F477" s="26" t="s">
        <v>223</v>
      </c>
      <c r="G477" s="7">
        <v>0.4908349746766778</v>
      </c>
      <c r="H477" s="3">
        <v>3001</v>
      </c>
      <c r="I477" s="26" t="s">
        <v>226</v>
      </c>
      <c r="J477" s="26" t="s">
        <v>274</v>
      </c>
      <c r="Q477" s="1">
        <v>1</v>
      </c>
      <c r="AM477" s="8">
        <v>43720</v>
      </c>
      <c r="AN477" s="26" t="s">
        <v>222</v>
      </c>
      <c r="AP477">
        <v>1</v>
      </c>
      <c r="AQ477">
        <v>1</v>
      </c>
    </row>
    <row r="478" spans="1:43" hidden="1" x14ac:dyDescent="0.25">
      <c r="A478" s="26" t="s">
        <v>216</v>
      </c>
      <c r="B478" s="5">
        <v>43647</v>
      </c>
      <c r="C478" s="6">
        <v>2</v>
      </c>
      <c r="D478" s="26" t="s">
        <v>217</v>
      </c>
      <c r="E478" s="26" t="s">
        <v>328</v>
      </c>
      <c r="F478" s="26" t="s">
        <v>319</v>
      </c>
      <c r="G478" s="7">
        <v>0.49124516203703705</v>
      </c>
      <c r="H478" s="3">
        <v>3231</v>
      </c>
      <c r="I478" s="26" t="s">
        <v>247</v>
      </c>
      <c r="J478" s="3">
        <v>10</v>
      </c>
      <c r="K478" s="26" t="s">
        <v>248</v>
      </c>
      <c r="L478" s="26" t="s">
        <v>74</v>
      </c>
      <c r="M478" s="26" t="s">
        <v>249</v>
      </c>
      <c r="N478" s="26" t="s">
        <v>172</v>
      </c>
      <c r="O478" s="26" t="s">
        <v>249</v>
      </c>
      <c r="P478" s="26" t="s">
        <v>25</v>
      </c>
      <c r="AM478" s="8">
        <v>43720</v>
      </c>
      <c r="AN478" s="26" t="s">
        <v>222</v>
      </c>
      <c r="AP478">
        <v>935</v>
      </c>
      <c r="AQ478">
        <v>1207</v>
      </c>
    </row>
    <row r="479" spans="1:43" hidden="1" x14ac:dyDescent="0.25">
      <c r="A479" s="26" t="s">
        <v>216</v>
      </c>
      <c r="B479" s="5">
        <v>43647</v>
      </c>
      <c r="C479" s="6">
        <v>2</v>
      </c>
      <c r="D479" s="26" t="s">
        <v>217</v>
      </c>
      <c r="E479" s="26" t="s">
        <v>328</v>
      </c>
      <c r="F479" s="26" t="s">
        <v>223</v>
      </c>
      <c r="G479" s="7">
        <v>0.49172338287896361</v>
      </c>
      <c r="H479" s="3">
        <v>3501</v>
      </c>
      <c r="I479" s="26" t="s">
        <v>228</v>
      </c>
      <c r="J479" s="26" t="s">
        <v>237</v>
      </c>
      <c r="Q479" s="1">
        <v>1</v>
      </c>
      <c r="AM479" s="8">
        <v>43720</v>
      </c>
      <c r="AN479" s="26" t="s">
        <v>222</v>
      </c>
      <c r="AP479">
        <v>1</v>
      </c>
      <c r="AQ479">
        <v>1</v>
      </c>
    </row>
    <row r="480" spans="1:43" hidden="1" x14ac:dyDescent="0.25">
      <c r="A480" s="26" t="s">
        <v>216</v>
      </c>
      <c r="B480" s="5">
        <v>43647</v>
      </c>
      <c r="C480" s="6">
        <v>2</v>
      </c>
      <c r="D480" s="26" t="s">
        <v>217</v>
      </c>
      <c r="E480" s="26" t="s">
        <v>328</v>
      </c>
      <c r="F480" s="26" t="s">
        <v>223</v>
      </c>
      <c r="G480" s="7">
        <v>0.49172338287896361</v>
      </c>
      <c r="H480" s="3">
        <v>3501</v>
      </c>
      <c r="I480" s="26" t="s">
        <v>230</v>
      </c>
      <c r="J480" s="26" t="s">
        <v>275</v>
      </c>
      <c r="Q480" s="1">
        <v>3</v>
      </c>
      <c r="AM480" s="8">
        <v>43720</v>
      </c>
      <c r="AN480" s="26" t="s">
        <v>222</v>
      </c>
      <c r="AP480">
        <v>1</v>
      </c>
      <c r="AQ480">
        <v>1</v>
      </c>
    </row>
    <row r="481" spans="1:43" hidden="1" x14ac:dyDescent="0.25">
      <c r="A481" s="26" t="s">
        <v>216</v>
      </c>
      <c r="B481" s="5">
        <v>43647</v>
      </c>
      <c r="C481" s="6">
        <v>2</v>
      </c>
      <c r="D481" s="26" t="s">
        <v>217</v>
      </c>
      <c r="E481" s="26" t="s">
        <v>328</v>
      </c>
      <c r="F481" s="26" t="s">
        <v>223</v>
      </c>
      <c r="G481" s="7">
        <v>0.49172338287896361</v>
      </c>
      <c r="H481" s="3">
        <v>3501</v>
      </c>
      <c r="I481" s="26" t="s">
        <v>224</v>
      </c>
      <c r="J481" s="26" t="s">
        <v>277</v>
      </c>
      <c r="Q481" s="1">
        <v>1</v>
      </c>
      <c r="AM481" s="8">
        <v>43720</v>
      </c>
      <c r="AN481" s="26" t="s">
        <v>222</v>
      </c>
      <c r="AP481">
        <v>1</v>
      </c>
      <c r="AQ481">
        <v>1</v>
      </c>
    </row>
    <row r="482" spans="1:43" hidden="1" x14ac:dyDescent="0.25">
      <c r="A482" s="26" t="s">
        <v>216</v>
      </c>
      <c r="B482" s="5">
        <v>43647</v>
      </c>
      <c r="C482" s="6">
        <v>2</v>
      </c>
      <c r="D482" s="26" t="s">
        <v>217</v>
      </c>
      <c r="E482" s="26" t="s">
        <v>328</v>
      </c>
      <c r="F482" s="26" t="s">
        <v>223</v>
      </c>
      <c r="G482" s="7">
        <v>0.49172338287896361</v>
      </c>
      <c r="H482" s="3">
        <v>3501</v>
      </c>
      <c r="I482" s="26" t="s">
        <v>226</v>
      </c>
      <c r="J482" s="26" t="s">
        <v>278</v>
      </c>
      <c r="Q482" s="1">
        <v>1</v>
      </c>
      <c r="AM482" s="8">
        <v>43720</v>
      </c>
      <c r="AN482" s="26" t="s">
        <v>222</v>
      </c>
      <c r="AP482">
        <v>1</v>
      </c>
      <c r="AQ482">
        <v>1</v>
      </c>
    </row>
    <row r="483" spans="1:43" hidden="1" x14ac:dyDescent="0.25">
      <c r="A483" s="26" t="s">
        <v>216</v>
      </c>
      <c r="B483" s="5">
        <v>43647</v>
      </c>
      <c r="C483" s="6">
        <v>2</v>
      </c>
      <c r="D483" s="26" t="s">
        <v>217</v>
      </c>
      <c r="E483" s="26" t="s">
        <v>328</v>
      </c>
      <c r="F483" s="26" t="s">
        <v>223</v>
      </c>
      <c r="G483" s="7">
        <v>0.49261179108124942</v>
      </c>
      <c r="H483" s="3">
        <v>4001</v>
      </c>
      <c r="I483" s="26" t="s">
        <v>228</v>
      </c>
      <c r="J483" s="26" t="s">
        <v>238</v>
      </c>
      <c r="Q483" s="1">
        <v>1</v>
      </c>
      <c r="AM483" s="8">
        <v>43720</v>
      </c>
      <c r="AN483" s="26" t="s">
        <v>222</v>
      </c>
      <c r="AP483">
        <v>1</v>
      </c>
      <c r="AQ483">
        <v>1</v>
      </c>
    </row>
    <row r="484" spans="1:43" hidden="1" x14ac:dyDescent="0.25">
      <c r="A484" s="26" t="s">
        <v>216</v>
      </c>
      <c r="B484" s="5">
        <v>43647</v>
      </c>
      <c r="C484" s="6">
        <v>2</v>
      </c>
      <c r="D484" s="26" t="s">
        <v>217</v>
      </c>
      <c r="E484" s="26" t="s">
        <v>328</v>
      </c>
      <c r="F484" s="26" t="s">
        <v>223</v>
      </c>
      <c r="G484" s="7">
        <v>0.49261179108124942</v>
      </c>
      <c r="H484" s="3">
        <v>4001</v>
      </c>
      <c r="I484" s="26" t="s">
        <v>230</v>
      </c>
      <c r="J484" s="26" t="s">
        <v>279</v>
      </c>
      <c r="Q484" s="1">
        <v>3</v>
      </c>
      <c r="AM484" s="8">
        <v>43720</v>
      </c>
      <c r="AN484" s="26" t="s">
        <v>222</v>
      </c>
      <c r="AP484">
        <v>1</v>
      </c>
      <c r="AQ484">
        <v>1</v>
      </c>
    </row>
    <row r="485" spans="1:43" hidden="1" x14ac:dyDescent="0.25">
      <c r="A485" s="26" t="s">
        <v>216</v>
      </c>
      <c r="B485" s="5">
        <v>43647</v>
      </c>
      <c r="C485" s="6">
        <v>2</v>
      </c>
      <c r="D485" s="26" t="s">
        <v>217</v>
      </c>
      <c r="E485" s="26" t="s">
        <v>328</v>
      </c>
      <c r="F485" s="26" t="s">
        <v>223</v>
      </c>
      <c r="G485" s="7">
        <v>0.49261179108124942</v>
      </c>
      <c r="H485" s="3">
        <v>4001</v>
      </c>
      <c r="I485" s="26" t="s">
        <v>224</v>
      </c>
      <c r="J485" s="26" t="s">
        <v>280</v>
      </c>
      <c r="Q485" s="1">
        <v>1</v>
      </c>
      <c r="AM485" s="8">
        <v>43720</v>
      </c>
      <c r="AN485" s="26" t="s">
        <v>222</v>
      </c>
      <c r="AP485">
        <v>1</v>
      </c>
      <c r="AQ485">
        <v>1</v>
      </c>
    </row>
    <row r="486" spans="1:43" hidden="1" x14ac:dyDescent="0.25">
      <c r="A486" s="26" t="s">
        <v>216</v>
      </c>
      <c r="B486" s="5">
        <v>43647</v>
      </c>
      <c r="C486" s="6">
        <v>2</v>
      </c>
      <c r="D486" s="26" t="s">
        <v>217</v>
      </c>
      <c r="E486" s="26" t="s">
        <v>328</v>
      </c>
      <c r="F486" s="26" t="s">
        <v>223</v>
      </c>
      <c r="G486" s="7">
        <v>0.49261179108124942</v>
      </c>
      <c r="H486" s="3">
        <v>4001</v>
      </c>
      <c r="I486" s="26" t="s">
        <v>226</v>
      </c>
      <c r="J486" s="26" t="s">
        <v>281</v>
      </c>
      <c r="Q486" s="1">
        <v>1</v>
      </c>
      <c r="AM486" s="8">
        <v>43720</v>
      </c>
      <c r="AN486" s="26" t="s">
        <v>222</v>
      </c>
      <c r="AP486">
        <v>1</v>
      </c>
      <c r="AQ486">
        <v>1</v>
      </c>
    </row>
    <row r="487" spans="1:43" hidden="1" x14ac:dyDescent="0.25">
      <c r="A487" s="26" t="s">
        <v>216</v>
      </c>
      <c r="B487" s="5">
        <v>43647</v>
      </c>
      <c r="C487" s="6">
        <v>2</v>
      </c>
      <c r="D487" s="26" t="s">
        <v>217</v>
      </c>
      <c r="E487" s="26" t="s">
        <v>328</v>
      </c>
      <c r="F487" s="26" t="s">
        <v>319</v>
      </c>
      <c r="G487" s="7">
        <v>0.49316260416666663</v>
      </c>
      <c r="H487" s="3">
        <v>4310</v>
      </c>
      <c r="I487" s="26" t="s">
        <v>244</v>
      </c>
      <c r="J487" s="3">
        <v>11</v>
      </c>
      <c r="K487" s="26" t="s">
        <v>211</v>
      </c>
      <c r="L487" s="26" t="s">
        <v>211</v>
      </c>
      <c r="N487" s="26" t="s">
        <v>211</v>
      </c>
      <c r="P487" s="26" t="s">
        <v>245</v>
      </c>
      <c r="AM487" s="8">
        <v>43720</v>
      </c>
      <c r="AN487" s="26" t="s">
        <v>222</v>
      </c>
      <c r="AP487">
        <v>1655</v>
      </c>
      <c r="AQ487">
        <v>1087</v>
      </c>
    </row>
    <row r="488" spans="1:43" hidden="1" x14ac:dyDescent="0.25">
      <c r="A488" s="26" t="s">
        <v>216</v>
      </c>
      <c r="B488" s="5">
        <v>43647</v>
      </c>
      <c r="C488" s="6">
        <v>2</v>
      </c>
      <c r="D488" s="26" t="s">
        <v>217</v>
      </c>
      <c r="E488" s="26" t="s">
        <v>330</v>
      </c>
      <c r="F488" s="26" t="s">
        <v>219</v>
      </c>
      <c r="G488" s="7">
        <v>0.49430894675925924</v>
      </c>
      <c r="H488" s="3">
        <v>1</v>
      </c>
      <c r="I488" s="26" t="s">
        <v>220</v>
      </c>
      <c r="J488" s="3">
        <v>2</v>
      </c>
      <c r="K488" s="26" t="s">
        <v>211</v>
      </c>
      <c r="L488" s="26" t="s">
        <v>211</v>
      </c>
      <c r="N488" s="26" t="s">
        <v>211</v>
      </c>
      <c r="P488" s="26" t="s">
        <v>221</v>
      </c>
      <c r="AM488" s="8">
        <v>43720</v>
      </c>
      <c r="AN488" s="26" t="s">
        <v>222</v>
      </c>
      <c r="AP488">
        <v>1882</v>
      </c>
      <c r="AQ488">
        <v>1092</v>
      </c>
    </row>
    <row r="489" spans="1:43" hidden="1" x14ac:dyDescent="0.25">
      <c r="A489" s="26" t="s">
        <v>216</v>
      </c>
      <c r="B489" s="5">
        <v>43647</v>
      </c>
      <c r="C489" s="6">
        <v>2</v>
      </c>
      <c r="D489" s="26" t="s">
        <v>217</v>
      </c>
      <c r="E489" s="26" t="s">
        <v>330</v>
      </c>
      <c r="F489" s="26" t="s">
        <v>223</v>
      </c>
      <c r="G489" s="7">
        <v>0.49430894675925924</v>
      </c>
      <c r="H489" s="3">
        <v>1</v>
      </c>
      <c r="I489" s="26" t="s">
        <v>228</v>
      </c>
      <c r="J489" s="26" t="s">
        <v>225</v>
      </c>
      <c r="Q489" s="1">
        <v>1</v>
      </c>
      <c r="AM489" s="8">
        <v>43720</v>
      </c>
      <c r="AN489" s="26" t="s">
        <v>222</v>
      </c>
      <c r="AP489">
        <v>1</v>
      </c>
      <c r="AQ489">
        <v>1</v>
      </c>
    </row>
    <row r="490" spans="1:43" hidden="1" x14ac:dyDescent="0.25">
      <c r="A490" s="26" t="s">
        <v>216</v>
      </c>
      <c r="B490" s="5">
        <v>43647</v>
      </c>
      <c r="C490" s="6">
        <v>2</v>
      </c>
      <c r="D490" s="26" t="s">
        <v>217</v>
      </c>
      <c r="E490" s="26" t="s">
        <v>330</v>
      </c>
      <c r="F490" s="26" t="s">
        <v>223</v>
      </c>
      <c r="G490" s="7">
        <v>0.49430894675925924</v>
      </c>
      <c r="H490" s="3">
        <v>1</v>
      </c>
      <c r="I490" s="26" t="s">
        <v>230</v>
      </c>
      <c r="J490" s="26" t="s">
        <v>242</v>
      </c>
      <c r="Q490" s="1">
        <v>3</v>
      </c>
      <c r="AM490" s="8">
        <v>43720</v>
      </c>
      <c r="AN490" s="26" t="s">
        <v>222</v>
      </c>
      <c r="AP490">
        <v>1</v>
      </c>
      <c r="AQ490">
        <v>1</v>
      </c>
    </row>
    <row r="491" spans="1:43" hidden="1" x14ac:dyDescent="0.25">
      <c r="A491" s="26" t="s">
        <v>216</v>
      </c>
      <c r="B491" s="5">
        <v>43647</v>
      </c>
      <c r="C491" s="6">
        <v>2</v>
      </c>
      <c r="D491" s="26" t="s">
        <v>217</v>
      </c>
      <c r="E491" s="26" t="s">
        <v>330</v>
      </c>
      <c r="F491" s="26" t="s">
        <v>223</v>
      </c>
      <c r="G491" s="7">
        <v>0.49430894675925924</v>
      </c>
      <c r="H491" s="3">
        <v>1</v>
      </c>
      <c r="I491" s="26" t="s">
        <v>224</v>
      </c>
      <c r="J491" s="26" t="s">
        <v>250</v>
      </c>
      <c r="Q491" s="1">
        <v>1</v>
      </c>
      <c r="AM491" s="8">
        <v>43720</v>
      </c>
      <c r="AN491" s="26" t="s">
        <v>222</v>
      </c>
      <c r="AP491">
        <v>1</v>
      </c>
      <c r="AQ491">
        <v>1</v>
      </c>
    </row>
    <row r="492" spans="1:43" hidden="1" x14ac:dyDescent="0.25">
      <c r="A492" s="26" t="s">
        <v>216</v>
      </c>
      <c r="B492" s="5">
        <v>43647</v>
      </c>
      <c r="C492" s="6">
        <v>2</v>
      </c>
      <c r="D492" s="26" t="s">
        <v>217</v>
      </c>
      <c r="E492" s="26" t="s">
        <v>330</v>
      </c>
      <c r="F492" s="26" t="s">
        <v>223</v>
      </c>
      <c r="G492" s="7">
        <v>0.49430894675925924</v>
      </c>
      <c r="H492" s="3">
        <v>1</v>
      </c>
      <c r="I492" s="26" t="s">
        <v>226</v>
      </c>
      <c r="J492" s="26" t="s">
        <v>253</v>
      </c>
      <c r="Q492" s="1">
        <v>1</v>
      </c>
      <c r="AM492" s="8">
        <v>43720</v>
      </c>
      <c r="AN492" s="26" t="s">
        <v>222</v>
      </c>
      <c r="AP492">
        <v>1</v>
      </c>
      <c r="AQ492">
        <v>1</v>
      </c>
    </row>
    <row r="493" spans="1:43" hidden="1" x14ac:dyDescent="0.25">
      <c r="A493" s="26" t="s">
        <v>216</v>
      </c>
      <c r="B493" s="5">
        <v>43647</v>
      </c>
      <c r="C493" s="6">
        <v>2</v>
      </c>
      <c r="D493" s="26" t="s">
        <v>217</v>
      </c>
      <c r="E493" s="26" t="s">
        <v>330</v>
      </c>
      <c r="F493" s="26" t="s">
        <v>223</v>
      </c>
      <c r="G493" s="7">
        <v>0.49519802822187636</v>
      </c>
      <c r="H493" s="3">
        <v>501</v>
      </c>
      <c r="I493" s="26" t="s">
        <v>228</v>
      </c>
      <c r="J493" s="26" t="s">
        <v>227</v>
      </c>
      <c r="Q493" s="1">
        <v>1</v>
      </c>
      <c r="AM493" s="8">
        <v>43720</v>
      </c>
      <c r="AN493" s="26" t="s">
        <v>222</v>
      </c>
      <c r="AP493">
        <v>1</v>
      </c>
      <c r="AQ493">
        <v>1</v>
      </c>
    </row>
    <row r="494" spans="1:43" hidden="1" x14ac:dyDescent="0.25">
      <c r="A494" s="26" t="s">
        <v>216</v>
      </c>
      <c r="B494" s="5">
        <v>43647</v>
      </c>
      <c r="C494" s="6">
        <v>2</v>
      </c>
      <c r="D494" s="26" t="s">
        <v>217</v>
      </c>
      <c r="E494" s="26" t="s">
        <v>330</v>
      </c>
      <c r="F494" s="26" t="s">
        <v>223</v>
      </c>
      <c r="G494" s="7">
        <v>0.49519802822187636</v>
      </c>
      <c r="H494" s="3">
        <v>501</v>
      </c>
      <c r="I494" s="26" t="s">
        <v>230</v>
      </c>
      <c r="J494" s="26" t="s">
        <v>254</v>
      </c>
      <c r="Q494" s="1">
        <v>3</v>
      </c>
      <c r="AM494" s="8">
        <v>43720</v>
      </c>
      <c r="AN494" s="26" t="s">
        <v>222</v>
      </c>
      <c r="AP494">
        <v>1</v>
      </c>
      <c r="AQ494">
        <v>1</v>
      </c>
    </row>
    <row r="495" spans="1:43" hidden="1" x14ac:dyDescent="0.25">
      <c r="A495" s="26" t="s">
        <v>216</v>
      </c>
      <c r="B495" s="5">
        <v>43647</v>
      </c>
      <c r="C495" s="6">
        <v>2</v>
      </c>
      <c r="D495" s="26" t="s">
        <v>217</v>
      </c>
      <c r="E495" s="26" t="s">
        <v>330</v>
      </c>
      <c r="F495" s="26" t="s">
        <v>223</v>
      </c>
      <c r="G495" s="7">
        <v>0.49519802822187636</v>
      </c>
      <c r="H495" s="3">
        <v>501</v>
      </c>
      <c r="I495" s="26" t="s">
        <v>224</v>
      </c>
      <c r="J495" s="26" t="s">
        <v>258</v>
      </c>
      <c r="Q495" s="1">
        <v>1</v>
      </c>
      <c r="AM495" s="8">
        <v>43720</v>
      </c>
      <c r="AN495" s="26" t="s">
        <v>222</v>
      </c>
      <c r="AP495">
        <v>1</v>
      </c>
      <c r="AQ495">
        <v>1</v>
      </c>
    </row>
    <row r="496" spans="1:43" hidden="1" x14ac:dyDescent="0.25">
      <c r="A496" s="26" t="s">
        <v>216</v>
      </c>
      <c r="B496" s="5">
        <v>43647</v>
      </c>
      <c r="C496" s="6">
        <v>2</v>
      </c>
      <c r="D496" s="26" t="s">
        <v>217</v>
      </c>
      <c r="E496" s="26" t="s">
        <v>330</v>
      </c>
      <c r="F496" s="26" t="s">
        <v>223</v>
      </c>
      <c r="G496" s="7">
        <v>0.49519802822187636</v>
      </c>
      <c r="H496" s="3">
        <v>501</v>
      </c>
      <c r="I496" s="26" t="s">
        <v>226</v>
      </c>
      <c r="J496" s="26" t="s">
        <v>259</v>
      </c>
      <c r="Q496" s="1">
        <v>1</v>
      </c>
      <c r="AM496" s="8">
        <v>43720</v>
      </c>
      <c r="AN496" s="26" t="s">
        <v>222</v>
      </c>
      <c r="AP496">
        <v>1</v>
      </c>
      <c r="AQ496">
        <v>1</v>
      </c>
    </row>
    <row r="497" spans="1:43" hidden="1" x14ac:dyDescent="0.25">
      <c r="A497" s="26" t="s">
        <v>216</v>
      </c>
      <c r="B497" s="5">
        <v>43647</v>
      </c>
      <c r="C497" s="6">
        <v>2</v>
      </c>
      <c r="D497" s="26" t="s">
        <v>217</v>
      </c>
      <c r="E497" s="26" t="s">
        <v>330</v>
      </c>
      <c r="F497" s="26" t="s">
        <v>223</v>
      </c>
      <c r="G497" s="7">
        <v>0.49608710968449349</v>
      </c>
      <c r="H497" s="3">
        <v>1001</v>
      </c>
      <c r="I497" s="26" t="s">
        <v>228</v>
      </c>
      <c r="J497" s="26" t="s">
        <v>232</v>
      </c>
      <c r="Q497" s="1">
        <v>1</v>
      </c>
      <c r="AM497" s="8">
        <v>43720</v>
      </c>
      <c r="AN497" s="26" t="s">
        <v>222</v>
      </c>
      <c r="AP497">
        <v>1</v>
      </c>
      <c r="AQ497">
        <v>1</v>
      </c>
    </row>
    <row r="498" spans="1:43" hidden="1" x14ac:dyDescent="0.25">
      <c r="A498" s="26" t="s">
        <v>216</v>
      </c>
      <c r="B498" s="5">
        <v>43647</v>
      </c>
      <c r="C498" s="6">
        <v>2</v>
      </c>
      <c r="D498" s="26" t="s">
        <v>217</v>
      </c>
      <c r="E498" s="26" t="s">
        <v>330</v>
      </c>
      <c r="F498" s="26" t="s">
        <v>223</v>
      </c>
      <c r="G498" s="7">
        <v>0.49608710968449349</v>
      </c>
      <c r="H498" s="3">
        <v>1001</v>
      </c>
      <c r="I498" s="26" t="s">
        <v>230</v>
      </c>
      <c r="J498" s="26" t="s">
        <v>260</v>
      </c>
      <c r="Q498" s="1">
        <v>3</v>
      </c>
      <c r="AM498" s="8">
        <v>43720</v>
      </c>
      <c r="AN498" s="26" t="s">
        <v>222</v>
      </c>
      <c r="AP498">
        <v>1</v>
      </c>
      <c r="AQ498">
        <v>1</v>
      </c>
    </row>
    <row r="499" spans="1:43" hidden="1" x14ac:dyDescent="0.25">
      <c r="A499" s="26" t="s">
        <v>216</v>
      </c>
      <c r="B499" s="5">
        <v>43647</v>
      </c>
      <c r="C499" s="6">
        <v>2</v>
      </c>
      <c r="D499" s="26" t="s">
        <v>217</v>
      </c>
      <c r="E499" s="26" t="s">
        <v>330</v>
      </c>
      <c r="F499" s="26" t="s">
        <v>223</v>
      </c>
      <c r="G499" s="7">
        <v>0.49608710968449349</v>
      </c>
      <c r="H499" s="3">
        <v>1001</v>
      </c>
      <c r="I499" s="26" t="s">
        <v>224</v>
      </c>
      <c r="J499" s="26" t="s">
        <v>261</v>
      </c>
      <c r="Q499" s="1">
        <v>1</v>
      </c>
      <c r="AM499" s="8">
        <v>43720</v>
      </c>
      <c r="AN499" s="26" t="s">
        <v>222</v>
      </c>
      <c r="AP499">
        <v>1</v>
      </c>
      <c r="AQ499">
        <v>1</v>
      </c>
    </row>
    <row r="500" spans="1:43" hidden="1" x14ac:dyDescent="0.25">
      <c r="A500" s="26" t="s">
        <v>216</v>
      </c>
      <c r="B500" s="5">
        <v>43647</v>
      </c>
      <c r="C500" s="6">
        <v>2</v>
      </c>
      <c r="D500" s="26" t="s">
        <v>217</v>
      </c>
      <c r="E500" s="26" t="s">
        <v>330</v>
      </c>
      <c r="F500" s="26" t="s">
        <v>223</v>
      </c>
      <c r="G500" s="7">
        <v>0.49608710968449349</v>
      </c>
      <c r="H500" s="3">
        <v>1001</v>
      </c>
      <c r="I500" s="26" t="s">
        <v>226</v>
      </c>
      <c r="J500" s="26" t="s">
        <v>262</v>
      </c>
      <c r="Q500" s="1">
        <v>1</v>
      </c>
      <c r="AM500" s="8">
        <v>43720</v>
      </c>
      <c r="AN500" s="26" t="s">
        <v>222</v>
      </c>
      <c r="AP500">
        <v>1</v>
      </c>
      <c r="AQ500">
        <v>1</v>
      </c>
    </row>
    <row r="501" spans="1:43" hidden="1" x14ac:dyDescent="0.25">
      <c r="A501" s="26" t="s">
        <v>216</v>
      </c>
      <c r="B501" s="5">
        <v>43647</v>
      </c>
      <c r="C501" s="6">
        <v>2</v>
      </c>
      <c r="D501" s="26" t="s">
        <v>217</v>
      </c>
      <c r="E501" s="26" t="s">
        <v>330</v>
      </c>
      <c r="F501" s="26" t="s">
        <v>223</v>
      </c>
      <c r="G501" s="7">
        <v>0.49697619114711056</v>
      </c>
      <c r="H501" s="3">
        <v>1501</v>
      </c>
      <c r="I501" s="26" t="s">
        <v>228</v>
      </c>
      <c r="J501" s="26" t="s">
        <v>233</v>
      </c>
      <c r="Q501" s="1">
        <v>1</v>
      </c>
      <c r="AM501" s="8">
        <v>43720</v>
      </c>
      <c r="AN501" s="26" t="s">
        <v>222</v>
      </c>
      <c r="AP501">
        <v>1</v>
      </c>
      <c r="AQ501">
        <v>1</v>
      </c>
    </row>
    <row r="502" spans="1:43" hidden="1" x14ac:dyDescent="0.25">
      <c r="A502" s="26" t="s">
        <v>216</v>
      </c>
      <c r="B502" s="5">
        <v>43647</v>
      </c>
      <c r="C502" s="6">
        <v>2</v>
      </c>
      <c r="D502" s="26" t="s">
        <v>217</v>
      </c>
      <c r="E502" s="26" t="s">
        <v>330</v>
      </c>
      <c r="F502" s="26" t="s">
        <v>223</v>
      </c>
      <c r="G502" s="7">
        <v>0.49697619114711056</v>
      </c>
      <c r="H502" s="3">
        <v>1501</v>
      </c>
      <c r="I502" s="26" t="s">
        <v>230</v>
      </c>
      <c r="J502" s="26" t="s">
        <v>263</v>
      </c>
      <c r="Q502" s="1">
        <v>3</v>
      </c>
      <c r="AM502" s="8">
        <v>43720</v>
      </c>
      <c r="AN502" s="26" t="s">
        <v>222</v>
      </c>
      <c r="AP502">
        <v>1</v>
      </c>
      <c r="AQ502">
        <v>1</v>
      </c>
    </row>
    <row r="503" spans="1:43" hidden="1" x14ac:dyDescent="0.25">
      <c r="A503" s="26" t="s">
        <v>216</v>
      </c>
      <c r="B503" s="5">
        <v>43647</v>
      </c>
      <c r="C503" s="6">
        <v>2</v>
      </c>
      <c r="D503" s="26" t="s">
        <v>217</v>
      </c>
      <c r="E503" s="26" t="s">
        <v>330</v>
      </c>
      <c r="F503" s="26" t="s">
        <v>223</v>
      </c>
      <c r="G503" s="7">
        <v>0.49697619114711056</v>
      </c>
      <c r="H503" s="3">
        <v>1501</v>
      </c>
      <c r="I503" s="26" t="s">
        <v>224</v>
      </c>
      <c r="J503" s="26" t="s">
        <v>266</v>
      </c>
      <c r="Q503" s="1">
        <v>1</v>
      </c>
      <c r="AM503" s="8">
        <v>43720</v>
      </c>
      <c r="AN503" s="26" t="s">
        <v>222</v>
      </c>
      <c r="AP503">
        <v>1</v>
      </c>
      <c r="AQ503">
        <v>1</v>
      </c>
    </row>
    <row r="504" spans="1:43" hidden="1" x14ac:dyDescent="0.25">
      <c r="A504" s="26" t="s">
        <v>216</v>
      </c>
      <c r="B504" s="5">
        <v>43647</v>
      </c>
      <c r="C504" s="6">
        <v>2</v>
      </c>
      <c r="D504" s="26" t="s">
        <v>217</v>
      </c>
      <c r="E504" s="26" t="s">
        <v>330</v>
      </c>
      <c r="F504" s="26" t="s">
        <v>223</v>
      </c>
      <c r="G504" s="7">
        <v>0.49697619114711056</v>
      </c>
      <c r="H504" s="3">
        <v>1501</v>
      </c>
      <c r="I504" s="26" t="s">
        <v>226</v>
      </c>
      <c r="J504" s="26" t="s">
        <v>267</v>
      </c>
      <c r="Q504" s="1">
        <v>1</v>
      </c>
      <c r="AM504" s="8">
        <v>43720</v>
      </c>
      <c r="AN504" s="26" t="s">
        <v>222</v>
      </c>
      <c r="AP504">
        <v>1</v>
      </c>
      <c r="AQ504">
        <v>1</v>
      </c>
    </row>
    <row r="505" spans="1:43" hidden="1" x14ac:dyDescent="0.25">
      <c r="A505" s="26" t="s">
        <v>216</v>
      </c>
      <c r="B505" s="5">
        <v>43647</v>
      </c>
      <c r="C505" s="6">
        <v>2</v>
      </c>
      <c r="D505" s="26" t="s">
        <v>217</v>
      </c>
      <c r="E505" s="26" t="s">
        <v>330</v>
      </c>
      <c r="F505" s="26" t="s">
        <v>223</v>
      </c>
      <c r="G505" s="7">
        <v>0.49786527260972768</v>
      </c>
      <c r="H505" s="3">
        <v>2001</v>
      </c>
      <c r="I505" s="26" t="s">
        <v>228</v>
      </c>
      <c r="J505" s="26" t="s">
        <v>234</v>
      </c>
      <c r="Q505" s="1">
        <v>1</v>
      </c>
      <c r="AM505" s="8">
        <v>43720</v>
      </c>
      <c r="AN505" s="26" t="s">
        <v>222</v>
      </c>
      <c r="AP505">
        <v>1</v>
      </c>
      <c r="AQ505">
        <v>1</v>
      </c>
    </row>
    <row r="506" spans="1:43" hidden="1" x14ac:dyDescent="0.25">
      <c r="A506" s="26" t="s">
        <v>216</v>
      </c>
      <c r="B506" s="5">
        <v>43647</v>
      </c>
      <c r="C506" s="6">
        <v>2</v>
      </c>
      <c r="D506" s="26" t="s">
        <v>217</v>
      </c>
      <c r="E506" s="26" t="s">
        <v>330</v>
      </c>
      <c r="F506" s="26" t="s">
        <v>223</v>
      </c>
      <c r="G506" s="7">
        <v>0.49786527260972768</v>
      </c>
      <c r="H506" s="3">
        <v>2001</v>
      </c>
      <c r="I506" s="26" t="s">
        <v>230</v>
      </c>
      <c r="J506" s="26" t="s">
        <v>268</v>
      </c>
      <c r="Q506" s="1">
        <v>3</v>
      </c>
      <c r="AM506" s="8">
        <v>43720</v>
      </c>
      <c r="AN506" s="26" t="s">
        <v>222</v>
      </c>
      <c r="AP506">
        <v>1</v>
      </c>
      <c r="AQ506">
        <v>1</v>
      </c>
    </row>
    <row r="507" spans="1:43" hidden="1" x14ac:dyDescent="0.25">
      <c r="A507" s="26" t="s">
        <v>216</v>
      </c>
      <c r="B507" s="5">
        <v>43647</v>
      </c>
      <c r="C507" s="6">
        <v>2</v>
      </c>
      <c r="D507" s="26" t="s">
        <v>217</v>
      </c>
      <c r="E507" s="26" t="s">
        <v>330</v>
      </c>
      <c r="F507" s="26" t="s">
        <v>223</v>
      </c>
      <c r="G507" s="7">
        <v>0.49786527260972768</v>
      </c>
      <c r="H507" s="3">
        <v>2001</v>
      </c>
      <c r="I507" s="26" t="s">
        <v>224</v>
      </c>
      <c r="J507" s="26" t="s">
        <v>269</v>
      </c>
      <c r="Q507" s="1">
        <v>1</v>
      </c>
      <c r="AM507" s="8">
        <v>43720</v>
      </c>
      <c r="AN507" s="26" t="s">
        <v>222</v>
      </c>
      <c r="AP507">
        <v>1</v>
      </c>
      <c r="AQ507">
        <v>1</v>
      </c>
    </row>
    <row r="508" spans="1:43" hidden="1" x14ac:dyDescent="0.25">
      <c r="A508" s="26" t="s">
        <v>216</v>
      </c>
      <c r="B508" s="5">
        <v>43647</v>
      </c>
      <c r="C508" s="6">
        <v>2</v>
      </c>
      <c r="D508" s="26" t="s">
        <v>217</v>
      </c>
      <c r="E508" s="26" t="s">
        <v>330</v>
      </c>
      <c r="F508" s="26" t="s">
        <v>223</v>
      </c>
      <c r="G508" s="7">
        <v>0.49786527260972768</v>
      </c>
      <c r="H508" s="3">
        <v>2001</v>
      </c>
      <c r="I508" s="26" t="s">
        <v>226</v>
      </c>
      <c r="J508" s="26" t="s">
        <v>270</v>
      </c>
      <c r="Q508" s="1">
        <v>1</v>
      </c>
      <c r="AM508" s="8">
        <v>43720</v>
      </c>
      <c r="AN508" s="26" t="s">
        <v>222</v>
      </c>
      <c r="AP508">
        <v>1</v>
      </c>
      <c r="AQ508">
        <v>1</v>
      </c>
    </row>
    <row r="509" spans="1:43" hidden="1" x14ac:dyDescent="0.25">
      <c r="A509" s="26" t="s">
        <v>216</v>
      </c>
      <c r="B509" s="5">
        <v>43647</v>
      </c>
      <c r="C509" s="6">
        <v>2</v>
      </c>
      <c r="D509" s="26" t="s">
        <v>217</v>
      </c>
      <c r="E509" s="26" t="s">
        <v>330</v>
      </c>
      <c r="F509" s="26" t="s">
        <v>219</v>
      </c>
      <c r="G509" s="7">
        <v>0.49852611111111106</v>
      </c>
      <c r="H509" s="3">
        <v>2371</v>
      </c>
      <c r="I509" s="26" t="s">
        <v>298</v>
      </c>
      <c r="J509" s="3">
        <v>3</v>
      </c>
      <c r="K509" s="26" t="s">
        <v>211</v>
      </c>
      <c r="L509" s="26" t="s">
        <v>211</v>
      </c>
      <c r="N509" s="26" t="s">
        <v>211</v>
      </c>
      <c r="P509" s="26" t="s">
        <v>29</v>
      </c>
      <c r="AL509" s="26" t="s">
        <v>317</v>
      </c>
      <c r="AM509" s="8">
        <v>43720</v>
      </c>
      <c r="AN509" s="26" t="s">
        <v>222</v>
      </c>
      <c r="AP509">
        <v>205</v>
      </c>
      <c r="AQ509">
        <v>1098</v>
      </c>
    </row>
    <row r="510" spans="1:43" hidden="1" x14ac:dyDescent="0.25">
      <c r="A510" s="26" t="s">
        <v>216</v>
      </c>
      <c r="B510" s="5">
        <v>43647</v>
      </c>
      <c r="C510" s="6">
        <v>2</v>
      </c>
      <c r="D510" s="26" t="s">
        <v>217</v>
      </c>
      <c r="E510" s="26" t="s">
        <v>330</v>
      </c>
      <c r="F510" s="26" t="s">
        <v>223</v>
      </c>
      <c r="G510" s="7">
        <v>0.49875435407234481</v>
      </c>
      <c r="H510" s="3">
        <v>2501</v>
      </c>
      <c r="I510" s="26" t="s">
        <v>228</v>
      </c>
      <c r="J510" s="26" t="s">
        <v>236</v>
      </c>
      <c r="Q510" s="1">
        <v>1</v>
      </c>
      <c r="AM510" s="8">
        <v>43720</v>
      </c>
      <c r="AN510" s="26" t="s">
        <v>222</v>
      </c>
      <c r="AP510">
        <v>1</v>
      </c>
      <c r="AQ510">
        <v>1</v>
      </c>
    </row>
    <row r="511" spans="1:43" hidden="1" x14ac:dyDescent="0.25">
      <c r="A511" s="26" t="s">
        <v>216</v>
      </c>
      <c r="B511" s="5">
        <v>43647</v>
      </c>
      <c r="C511" s="6">
        <v>2</v>
      </c>
      <c r="D511" s="26" t="s">
        <v>217</v>
      </c>
      <c r="E511" s="26" t="s">
        <v>330</v>
      </c>
      <c r="F511" s="26" t="s">
        <v>223</v>
      </c>
      <c r="G511" s="7">
        <v>0.49875435407234481</v>
      </c>
      <c r="H511" s="3">
        <v>2501</v>
      </c>
      <c r="I511" s="26" t="s">
        <v>230</v>
      </c>
      <c r="J511" s="26" t="s">
        <v>271</v>
      </c>
      <c r="Q511" s="1">
        <v>3</v>
      </c>
      <c r="AM511" s="8">
        <v>43720</v>
      </c>
      <c r="AN511" s="26" t="s">
        <v>222</v>
      </c>
      <c r="AP511">
        <v>1</v>
      </c>
      <c r="AQ511">
        <v>1</v>
      </c>
    </row>
    <row r="512" spans="1:43" hidden="1" x14ac:dyDescent="0.25">
      <c r="A512" s="26" t="s">
        <v>216</v>
      </c>
      <c r="B512" s="5">
        <v>43647</v>
      </c>
      <c r="C512" s="6">
        <v>2</v>
      </c>
      <c r="D512" s="26" t="s">
        <v>217</v>
      </c>
      <c r="E512" s="26" t="s">
        <v>330</v>
      </c>
      <c r="F512" s="26" t="s">
        <v>223</v>
      </c>
      <c r="G512" s="7">
        <v>0.49875435407234481</v>
      </c>
      <c r="H512" s="3">
        <v>2501</v>
      </c>
      <c r="I512" s="26" t="s">
        <v>224</v>
      </c>
      <c r="J512" s="26" t="s">
        <v>272</v>
      </c>
      <c r="Q512" s="1">
        <v>1</v>
      </c>
      <c r="AM512" s="8">
        <v>43720</v>
      </c>
      <c r="AN512" s="26" t="s">
        <v>222</v>
      </c>
      <c r="AP512">
        <v>1</v>
      </c>
      <c r="AQ512">
        <v>1</v>
      </c>
    </row>
    <row r="513" spans="1:43" hidden="1" x14ac:dyDescent="0.25">
      <c r="A513" s="26" t="s">
        <v>216</v>
      </c>
      <c r="B513" s="5">
        <v>43647</v>
      </c>
      <c r="C513" s="6">
        <v>2</v>
      </c>
      <c r="D513" s="26" t="s">
        <v>217</v>
      </c>
      <c r="E513" s="26" t="s">
        <v>330</v>
      </c>
      <c r="F513" s="26" t="s">
        <v>223</v>
      </c>
      <c r="G513" s="7">
        <v>0.49875435407234481</v>
      </c>
      <c r="H513" s="3">
        <v>2501</v>
      </c>
      <c r="I513" s="26" t="s">
        <v>226</v>
      </c>
      <c r="J513" s="26" t="s">
        <v>273</v>
      </c>
      <c r="Q513" s="1">
        <v>1</v>
      </c>
      <c r="AM513" s="8">
        <v>43720</v>
      </c>
      <c r="AN513" s="26" t="s">
        <v>222</v>
      </c>
      <c r="AP513">
        <v>1</v>
      </c>
      <c r="AQ513">
        <v>1</v>
      </c>
    </row>
    <row r="514" spans="1:43" hidden="1" x14ac:dyDescent="0.25">
      <c r="A514" s="26" t="s">
        <v>216</v>
      </c>
      <c r="B514" s="5">
        <v>43647</v>
      </c>
      <c r="C514" s="6">
        <v>2</v>
      </c>
      <c r="D514" s="26" t="s">
        <v>217</v>
      </c>
      <c r="E514" s="26" t="s">
        <v>330</v>
      </c>
      <c r="F514" s="26" t="s">
        <v>219</v>
      </c>
      <c r="G514" s="7">
        <v>0.49946262731481483</v>
      </c>
      <c r="H514" s="3">
        <v>2898</v>
      </c>
      <c r="I514" s="26" t="s">
        <v>247</v>
      </c>
      <c r="J514" s="3">
        <v>4</v>
      </c>
      <c r="K514" s="26" t="s">
        <v>248</v>
      </c>
      <c r="L514" s="26" t="s">
        <v>116</v>
      </c>
      <c r="M514" s="26" t="s">
        <v>300</v>
      </c>
      <c r="N514" s="26" t="s">
        <v>168</v>
      </c>
      <c r="O514" s="26" t="s">
        <v>249</v>
      </c>
      <c r="P514" s="26" t="s">
        <v>25</v>
      </c>
      <c r="AM514" s="8">
        <v>43720</v>
      </c>
      <c r="AN514" s="26" t="s">
        <v>222</v>
      </c>
      <c r="AP514">
        <v>2985</v>
      </c>
      <c r="AQ514">
        <v>1035</v>
      </c>
    </row>
    <row r="515" spans="1:43" hidden="1" x14ac:dyDescent="0.25">
      <c r="A515" s="26" t="s">
        <v>216</v>
      </c>
      <c r="B515" s="5">
        <v>43647</v>
      </c>
      <c r="C515" s="6">
        <v>2</v>
      </c>
      <c r="D515" s="26" t="s">
        <v>217</v>
      </c>
      <c r="E515" s="26" t="s">
        <v>330</v>
      </c>
      <c r="F515" s="26" t="s">
        <v>219</v>
      </c>
      <c r="G515" s="7">
        <v>0.4995177199074074</v>
      </c>
      <c r="H515" s="3">
        <v>2929</v>
      </c>
      <c r="I515" s="26" t="s">
        <v>247</v>
      </c>
      <c r="J515" s="3">
        <v>5</v>
      </c>
      <c r="K515" s="26" t="s">
        <v>248</v>
      </c>
      <c r="L515" s="26" t="s">
        <v>116</v>
      </c>
      <c r="M515" s="26" t="s">
        <v>300</v>
      </c>
      <c r="N515" s="26" t="s">
        <v>168</v>
      </c>
      <c r="O515" s="26" t="s">
        <v>249</v>
      </c>
      <c r="P515" s="26" t="s">
        <v>25</v>
      </c>
      <c r="AM515" s="8">
        <v>43720</v>
      </c>
      <c r="AN515" s="26" t="s">
        <v>222</v>
      </c>
      <c r="AP515">
        <v>821</v>
      </c>
      <c r="AQ515">
        <v>1063</v>
      </c>
    </row>
    <row r="516" spans="1:43" hidden="1" x14ac:dyDescent="0.25">
      <c r="A516" s="26" t="s">
        <v>216</v>
      </c>
      <c r="B516" s="5">
        <v>43647</v>
      </c>
      <c r="C516" s="6">
        <v>2</v>
      </c>
      <c r="D516" s="26" t="s">
        <v>217</v>
      </c>
      <c r="E516" s="26" t="s">
        <v>330</v>
      </c>
      <c r="F516" s="26" t="s">
        <v>219</v>
      </c>
      <c r="G516" s="7">
        <v>0.49962078703703705</v>
      </c>
      <c r="H516" s="3">
        <v>2987</v>
      </c>
      <c r="I516" s="26" t="s">
        <v>247</v>
      </c>
      <c r="J516" s="3">
        <v>6</v>
      </c>
      <c r="K516" s="26" t="s">
        <v>248</v>
      </c>
      <c r="L516" s="26" t="s">
        <v>116</v>
      </c>
      <c r="M516" s="26" t="s">
        <v>249</v>
      </c>
      <c r="N516" s="26" t="s">
        <v>168</v>
      </c>
      <c r="O516" s="26" t="s">
        <v>249</v>
      </c>
      <c r="P516" s="26" t="s">
        <v>25</v>
      </c>
      <c r="AM516" s="8">
        <v>43720</v>
      </c>
      <c r="AN516" s="26" t="s">
        <v>222</v>
      </c>
      <c r="AP516">
        <v>1095</v>
      </c>
      <c r="AQ516">
        <v>1131</v>
      </c>
    </row>
    <row r="517" spans="1:43" hidden="1" x14ac:dyDescent="0.25">
      <c r="A517" s="26" t="s">
        <v>216</v>
      </c>
      <c r="B517" s="5">
        <v>43647</v>
      </c>
      <c r="C517" s="6">
        <v>2</v>
      </c>
      <c r="D517" s="26" t="s">
        <v>217</v>
      </c>
      <c r="E517" s="26" t="s">
        <v>330</v>
      </c>
      <c r="F517" s="26" t="s">
        <v>219</v>
      </c>
      <c r="G517" s="7">
        <v>0.49962078703703705</v>
      </c>
      <c r="H517" s="3">
        <v>2987</v>
      </c>
      <c r="I517" s="26" t="s">
        <v>247</v>
      </c>
      <c r="J517" s="3">
        <v>7</v>
      </c>
      <c r="K517" s="26" t="s">
        <v>248</v>
      </c>
      <c r="L517" s="26" t="s">
        <v>116</v>
      </c>
      <c r="M517" s="26" t="s">
        <v>249</v>
      </c>
      <c r="N517" s="26" t="s">
        <v>168</v>
      </c>
      <c r="O517" s="26" t="s">
        <v>249</v>
      </c>
      <c r="P517" s="26" t="s">
        <v>25</v>
      </c>
      <c r="AM517" s="8">
        <v>43720</v>
      </c>
      <c r="AN517" s="26" t="s">
        <v>222</v>
      </c>
      <c r="AP517">
        <v>1267</v>
      </c>
      <c r="AQ517">
        <v>1074</v>
      </c>
    </row>
    <row r="518" spans="1:43" hidden="1" x14ac:dyDescent="0.25">
      <c r="A518" s="26" t="s">
        <v>216</v>
      </c>
      <c r="B518" s="5">
        <v>43647</v>
      </c>
      <c r="C518" s="6">
        <v>2</v>
      </c>
      <c r="D518" s="26" t="s">
        <v>217</v>
      </c>
      <c r="E518" s="26" t="s">
        <v>330</v>
      </c>
      <c r="F518" s="26" t="s">
        <v>223</v>
      </c>
      <c r="G518" s="7">
        <v>0.49964343553496193</v>
      </c>
      <c r="H518" s="3">
        <v>3001</v>
      </c>
      <c r="I518" s="26" t="s">
        <v>228</v>
      </c>
      <c r="J518" s="26" t="s">
        <v>237</v>
      </c>
      <c r="Q518" s="1">
        <v>1</v>
      </c>
      <c r="AM518" s="8">
        <v>43720</v>
      </c>
      <c r="AN518" s="26" t="s">
        <v>222</v>
      </c>
      <c r="AP518">
        <v>1</v>
      </c>
      <c r="AQ518">
        <v>1</v>
      </c>
    </row>
    <row r="519" spans="1:43" hidden="1" x14ac:dyDescent="0.25">
      <c r="A519" s="26" t="s">
        <v>216</v>
      </c>
      <c r="B519" s="5">
        <v>43647</v>
      </c>
      <c r="C519" s="6">
        <v>2</v>
      </c>
      <c r="D519" s="26" t="s">
        <v>217</v>
      </c>
      <c r="E519" s="26" t="s">
        <v>330</v>
      </c>
      <c r="F519" s="26" t="s">
        <v>223</v>
      </c>
      <c r="G519" s="7">
        <v>0.49964343553496193</v>
      </c>
      <c r="H519" s="3">
        <v>3001</v>
      </c>
      <c r="I519" s="26" t="s">
        <v>230</v>
      </c>
      <c r="J519" s="26" t="s">
        <v>274</v>
      </c>
      <c r="Q519" s="1">
        <v>2</v>
      </c>
      <c r="AM519" s="8">
        <v>43720</v>
      </c>
      <c r="AN519" s="26" t="s">
        <v>222</v>
      </c>
      <c r="AP519">
        <v>1</v>
      </c>
      <c r="AQ519">
        <v>1</v>
      </c>
    </row>
    <row r="520" spans="1:43" hidden="1" x14ac:dyDescent="0.25">
      <c r="A520" s="26" t="s">
        <v>216</v>
      </c>
      <c r="B520" s="5">
        <v>43647</v>
      </c>
      <c r="C520" s="6">
        <v>2</v>
      </c>
      <c r="D520" s="26" t="s">
        <v>217</v>
      </c>
      <c r="E520" s="26" t="s">
        <v>330</v>
      </c>
      <c r="F520" s="26" t="s">
        <v>223</v>
      </c>
      <c r="G520" s="7">
        <v>0.49964343553496193</v>
      </c>
      <c r="H520" s="3">
        <v>3001</v>
      </c>
      <c r="I520" s="26" t="s">
        <v>224</v>
      </c>
      <c r="J520" s="26" t="s">
        <v>275</v>
      </c>
      <c r="Q520" s="1">
        <v>1</v>
      </c>
      <c r="AM520" s="8">
        <v>43720</v>
      </c>
      <c r="AN520" s="26" t="s">
        <v>222</v>
      </c>
      <c r="AP520">
        <v>1</v>
      </c>
      <c r="AQ520">
        <v>1</v>
      </c>
    </row>
    <row r="521" spans="1:43" hidden="1" x14ac:dyDescent="0.25">
      <c r="A521" s="26" t="s">
        <v>216</v>
      </c>
      <c r="B521" s="5">
        <v>43647</v>
      </c>
      <c r="C521" s="6">
        <v>2</v>
      </c>
      <c r="D521" s="26" t="s">
        <v>217</v>
      </c>
      <c r="E521" s="26" t="s">
        <v>330</v>
      </c>
      <c r="F521" s="26" t="s">
        <v>223</v>
      </c>
      <c r="G521" s="7">
        <v>0.49964343553496193</v>
      </c>
      <c r="H521" s="3">
        <v>3001</v>
      </c>
      <c r="I521" s="26" t="s">
        <v>226</v>
      </c>
      <c r="J521" s="26" t="s">
        <v>277</v>
      </c>
      <c r="Q521" s="1">
        <v>1</v>
      </c>
      <c r="AM521" s="8">
        <v>43720</v>
      </c>
      <c r="AN521" s="26" t="s">
        <v>222</v>
      </c>
      <c r="AP521">
        <v>1</v>
      </c>
      <c r="AQ521">
        <v>1</v>
      </c>
    </row>
    <row r="522" spans="1:43" hidden="1" x14ac:dyDescent="0.25">
      <c r="A522" s="26" t="s">
        <v>216</v>
      </c>
      <c r="B522" s="5">
        <v>43647</v>
      </c>
      <c r="C522" s="6">
        <v>2</v>
      </c>
      <c r="D522" s="26" t="s">
        <v>217</v>
      </c>
      <c r="E522" s="26" t="s">
        <v>330</v>
      </c>
      <c r="F522" s="26" t="s">
        <v>223</v>
      </c>
      <c r="G522" s="7">
        <v>0.50053251699757906</v>
      </c>
      <c r="H522" s="3">
        <v>3501</v>
      </c>
      <c r="I522" s="26" t="s">
        <v>228</v>
      </c>
      <c r="J522" s="26" t="s">
        <v>238</v>
      </c>
      <c r="Q522" s="1">
        <v>1</v>
      </c>
      <c r="AM522" s="8">
        <v>43720</v>
      </c>
      <c r="AN522" s="26" t="s">
        <v>222</v>
      </c>
      <c r="AP522">
        <v>1</v>
      </c>
      <c r="AQ522">
        <v>1</v>
      </c>
    </row>
    <row r="523" spans="1:43" hidden="1" x14ac:dyDescent="0.25">
      <c r="A523" s="26" t="s">
        <v>216</v>
      </c>
      <c r="B523" s="5">
        <v>43647</v>
      </c>
      <c r="C523" s="6">
        <v>2</v>
      </c>
      <c r="D523" s="26" t="s">
        <v>217</v>
      </c>
      <c r="E523" s="26" t="s">
        <v>330</v>
      </c>
      <c r="F523" s="26" t="s">
        <v>223</v>
      </c>
      <c r="G523" s="7">
        <v>0.50053251699757906</v>
      </c>
      <c r="H523" s="3">
        <v>3501</v>
      </c>
      <c r="I523" s="26" t="s">
        <v>230</v>
      </c>
      <c r="J523" s="26" t="s">
        <v>278</v>
      </c>
      <c r="Q523" s="1">
        <v>3</v>
      </c>
      <c r="AM523" s="8">
        <v>43720</v>
      </c>
      <c r="AN523" s="26" t="s">
        <v>222</v>
      </c>
      <c r="AP523">
        <v>1</v>
      </c>
      <c r="AQ523">
        <v>1</v>
      </c>
    </row>
    <row r="524" spans="1:43" hidden="1" x14ac:dyDescent="0.25">
      <c r="A524" s="26" t="s">
        <v>216</v>
      </c>
      <c r="B524" s="5">
        <v>43647</v>
      </c>
      <c r="C524" s="6">
        <v>2</v>
      </c>
      <c r="D524" s="26" t="s">
        <v>217</v>
      </c>
      <c r="E524" s="26" t="s">
        <v>330</v>
      </c>
      <c r="F524" s="26" t="s">
        <v>223</v>
      </c>
      <c r="G524" s="7">
        <v>0.50053251699757906</v>
      </c>
      <c r="H524" s="3">
        <v>3501</v>
      </c>
      <c r="I524" s="26" t="s">
        <v>224</v>
      </c>
      <c r="J524" s="26" t="s">
        <v>279</v>
      </c>
      <c r="Q524" s="1">
        <v>1</v>
      </c>
      <c r="AM524" s="8">
        <v>43720</v>
      </c>
      <c r="AN524" s="26" t="s">
        <v>222</v>
      </c>
      <c r="AP524">
        <v>1</v>
      </c>
      <c r="AQ524">
        <v>1</v>
      </c>
    </row>
    <row r="525" spans="1:43" hidden="1" x14ac:dyDescent="0.25">
      <c r="A525" s="26" t="s">
        <v>216</v>
      </c>
      <c r="B525" s="5">
        <v>43647</v>
      </c>
      <c r="C525" s="6">
        <v>2</v>
      </c>
      <c r="D525" s="26" t="s">
        <v>217</v>
      </c>
      <c r="E525" s="26" t="s">
        <v>330</v>
      </c>
      <c r="F525" s="26" t="s">
        <v>223</v>
      </c>
      <c r="G525" s="7">
        <v>0.50053251699757906</v>
      </c>
      <c r="H525" s="3">
        <v>3501</v>
      </c>
      <c r="I525" s="26" t="s">
        <v>226</v>
      </c>
      <c r="J525" s="26" t="s">
        <v>280</v>
      </c>
      <c r="Q525" s="1">
        <v>1</v>
      </c>
      <c r="AM525" s="8">
        <v>43720</v>
      </c>
      <c r="AN525" s="26" t="s">
        <v>222</v>
      </c>
      <c r="AP525">
        <v>1</v>
      </c>
      <c r="AQ525">
        <v>1</v>
      </c>
    </row>
    <row r="526" spans="1:43" hidden="1" x14ac:dyDescent="0.25">
      <c r="A526" s="26" t="s">
        <v>216</v>
      </c>
      <c r="B526" s="5">
        <v>43647</v>
      </c>
      <c r="C526" s="6">
        <v>2</v>
      </c>
      <c r="D526" s="26" t="s">
        <v>217</v>
      </c>
      <c r="E526" s="26" t="s">
        <v>330</v>
      </c>
      <c r="F526" s="26" t="s">
        <v>223</v>
      </c>
      <c r="G526" s="7">
        <v>0.50142159846019618</v>
      </c>
      <c r="H526" s="3">
        <v>4001</v>
      </c>
      <c r="I526" s="26" t="s">
        <v>228</v>
      </c>
      <c r="J526" s="26" t="s">
        <v>240</v>
      </c>
      <c r="Q526" s="1">
        <v>1</v>
      </c>
      <c r="AM526" s="8">
        <v>43720</v>
      </c>
      <c r="AN526" s="26" t="s">
        <v>222</v>
      </c>
      <c r="AP526">
        <v>1</v>
      </c>
      <c r="AQ526">
        <v>1</v>
      </c>
    </row>
    <row r="527" spans="1:43" hidden="1" x14ac:dyDescent="0.25">
      <c r="A527" s="26" t="s">
        <v>216</v>
      </c>
      <c r="B527" s="5">
        <v>43647</v>
      </c>
      <c r="C527" s="6">
        <v>2</v>
      </c>
      <c r="D527" s="26" t="s">
        <v>217</v>
      </c>
      <c r="E527" s="26" t="s">
        <v>330</v>
      </c>
      <c r="F527" s="26" t="s">
        <v>223</v>
      </c>
      <c r="G527" s="7">
        <v>0.50142159846019618</v>
      </c>
      <c r="H527" s="3">
        <v>4001</v>
      </c>
      <c r="I527" s="26" t="s">
        <v>230</v>
      </c>
      <c r="J527" s="26" t="s">
        <v>281</v>
      </c>
      <c r="Q527" s="1">
        <v>3</v>
      </c>
      <c r="AM527" s="8">
        <v>43720</v>
      </c>
      <c r="AN527" s="26" t="s">
        <v>222</v>
      </c>
      <c r="AP527">
        <v>1</v>
      </c>
      <c r="AQ527">
        <v>1</v>
      </c>
    </row>
    <row r="528" spans="1:43" hidden="1" x14ac:dyDescent="0.25">
      <c r="A528" s="26" t="s">
        <v>216</v>
      </c>
      <c r="B528" s="5">
        <v>43647</v>
      </c>
      <c r="C528" s="6">
        <v>2</v>
      </c>
      <c r="D528" s="26" t="s">
        <v>217</v>
      </c>
      <c r="E528" s="26" t="s">
        <v>330</v>
      </c>
      <c r="F528" s="26" t="s">
        <v>223</v>
      </c>
      <c r="G528" s="7">
        <v>0.50142159846019618</v>
      </c>
      <c r="H528" s="3">
        <v>4001</v>
      </c>
      <c r="I528" s="26" t="s">
        <v>224</v>
      </c>
      <c r="J528" s="26" t="s">
        <v>282</v>
      </c>
      <c r="Q528" s="1">
        <v>1</v>
      </c>
      <c r="AM528" s="8">
        <v>43720</v>
      </c>
      <c r="AN528" s="26" t="s">
        <v>222</v>
      </c>
      <c r="AP528">
        <v>1</v>
      </c>
      <c r="AQ528">
        <v>1</v>
      </c>
    </row>
    <row r="529" spans="1:43" hidden="1" x14ac:dyDescent="0.25">
      <c r="A529" s="26" t="s">
        <v>216</v>
      </c>
      <c r="B529" s="5">
        <v>43647</v>
      </c>
      <c r="C529" s="6">
        <v>2</v>
      </c>
      <c r="D529" s="26" t="s">
        <v>217</v>
      </c>
      <c r="E529" s="26" t="s">
        <v>330</v>
      </c>
      <c r="F529" s="26" t="s">
        <v>223</v>
      </c>
      <c r="G529" s="7">
        <v>0.50142159846019618</v>
      </c>
      <c r="H529" s="3">
        <v>4001</v>
      </c>
      <c r="I529" s="26" t="s">
        <v>226</v>
      </c>
      <c r="J529" s="26" t="s">
        <v>303</v>
      </c>
      <c r="Q529" s="1">
        <v>1</v>
      </c>
      <c r="AM529" s="8">
        <v>43720</v>
      </c>
      <c r="AN529" s="26" t="s">
        <v>222</v>
      </c>
      <c r="AP529">
        <v>1</v>
      </c>
      <c r="AQ529">
        <v>1</v>
      </c>
    </row>
    <row r="530" spans="1:43" hidden="1" x14ac:dyDescent="0.25">
      <c r="A530" s="26" t="s">
        <v>216</v>
      </c>
      <c r="B530" s="5">
        <v>43647</v>
      </c>
      <c r="C530" s="6">
        <v>2</v>
      </c>
      <c r="D530" s="26" t="s">
        <v>217</v>
      </c>
      <c r="E530" s="26" t="s">
        <v>330</v>
      </c>
      <c r="F530" s="26" t="s">
        <v>223</v>
      </c>
      <c r="G530" s="7">
        <v>0.50231067992281331</v>
      </c>
      <c r="H530" s="3">
        <v>4501</v>
      </c>
      <c r="I530" s="26" t="s">
        <v>228</v>
      </c>
      <c r="J530" s="26" t="s">
        <v>241</v>
      </c>
      <c r="Q530" s="1">
        <v>1</v>
      </c>
      <c r="AM530" s="8">
        <v>43720</v>
      </c>
      <c r="AN530" s="26" t="s">
        <v>222</v>
      </c>
      <c r="AP530">
        <v>1</v>
      </c>
      <c r="AQ530">
        <v>1</v>
      </c>
    </row>
    <row r="531" spans="1:43" hidden="1" x14ac:dyDescent="0.25">
      <c r="A531" s="26" t="s">
        <v>216</v>
      </c>
      <c r="B531" s="5">
        <v>43647</v>
      </c>
      <c r="C531" s="6">
        <v>2</v>
      </c>
      <c r="D531" s="26" t="s">
        <v>217</v>
      </c>
      <c r="E531" s="26" t="s">
        <v>330</v>
      </c>
      <c r="F531" s="26" t="s">
        <v>223</v>
      </c>
      <c r="G531" s="7">
        <v>0.50231067992281331</v>
      </c>
      <c r="H531" s="3">
        <v>4501</v>
      </c>
      <c r="I531" s="26" t="s">
        <v>230</v>
      </c>
      <c r="J531" s="26" t="s">
        <v>304</v>
      </c>
      <c r="Q531" s="1">
        <v>3</v>
      </c>
      <c r="AM531" s="8">
        <v>43720</v>
      </c>
      <c r="AN531" s="26" t="s">
        <v>222</v>
      </c>
      <c r="AP531">
        <v>1</v>
      </c>
      <c r="AQ531">
        <v>1</v>
      </c>
    </row>
    <row r="532" spans="1:43" hidden="1" x14ac:dyDescent="0.25">
      <c r="A532" s="26" t="s">
        <v>216</v>
      </c>
      <c r="B532" s="5">
        <v>43647</v>
      </c>
      <c r="C532" s="6">
        <v>2</v>
      </c>
      <c r="D532" s="26" t="s">
        <v>217</v>
      </c>
      <c r="E532" s="26" t="s">
        <v>330</v>
      </c>
      <c r="F532" s="26" t="s">
        <v>223</v>
      </c>
      <c r="G532" s="7">
        <v>0.50231067992281331</v>
      </c>
      <c r="H532" s="3">
        <v>4501</v>
      </c>
      <c r="I532" s="26" t="s">
        <v>224</v>
      </c>
      <c r="J532" s="26" t="s">
        <v>305</v>
      </c>
      <c r="Q532" s="1">
        <v>1</v>
      </c>
      <c r="AM532" s="8">
        <v>43720</v>
      </c>
      <c r="AN532" s="26" t="s">
        <v>222</v>
      </c>
      <c r="AP532">
        <v>1</v>
      </c>
      <c r="AQ532">
        <v>1</v>
      </c>
    </row>
    <row r="533" spans="1:43" hidden="1" x14ac:dyDescent="0.25">
      <c r="A533" s="26" t="s">
        <v>216</v>
      </c>
      <c r="B533" s="5">
        <v>43647</v>
      </c>
      <c r="C533" s="6">
        <v>2</v>
      </c>
      <c r="D533" s="26" t="s">
        <v>217</v>
      </c>
      <c r="E533" s="26" t="s">
        <v>330</v>
      </c>
      <c r="F533" s="26" t="s">
        <v>223</v>
      </c>
      <c r="G533" s="7">
        <v>0.50231067992281331</v>
      </c>
      <c r="H533" s="3">
        <v>4501</v>
      </c>
      <c r="I533" s="26" t="s">
        <v>226</v>
      </c>
      <c r="J533" s="26" t="s">
        <v>306</v>
      </c>
      <c r="Q533" s="1">
        <v>1</v>
      </c>
      <c r="AM533" s="8">
        <v>43720</v>
      </c>
      <c r="AN533" s="26" t="s">
        <v>222</v>
      </c>
      <c r="AP533">
        <v>1</v>
      </c>
      <c r="AQ533">
        <v>1</v>
      </c>
    </row>
    <row r="534" spans="1:43" hidden="1" x14ac:dyDescent="0.25">
      <c r="A534" s="26" t="s">
        <v>216</v>
      </c>
      <c r="B534" s="5">
        <v>43647</v>
      </c>
      <c r="C534" s="6">
        <v>2</v>
      </c>
      <c r="D534" s="26" t="s">
        <v>217</v>
      </c>
      <c r="E534" s="26" t="s">
        <v>330</v>
      </c>
      <c r="F534" s="26" t="s">
        <v>219</v>
      </c>
      <c r="G534" s="7">
        <v>0.50268765046296293</v>
      </c>
      <c r="H534" s="3">
        <v>4712</v>
      </c>
      <c r="I534" s="26" t="s">
        <v>244</v>
      </c>
      <c r="J534" s="3">
        <v>8</v>
      </c>
      <c r="K534" s="26" t="s">
        <v>211</v>
      </c>
      <c r="L534" s="26" t="s">
        <v>211</v>
      </c>
      <c r="N534" s="26" t="s">
        <v>211</v>
      </c>
      <c r="P534" s="26" t="s">
        <v>245</v>
      </c>
      <c r="AM534" s="8">
        <v>43720</v>
      </c>
      <c r="AN534" s="26" t="s">
        <v>222</v>
      </c>
      <c r="AP534">
        <v>1645</v>
      </c>
      <c r="AQ534">
        <v>1095</v>
      </c>
    </row>
    <row r="535" spans="1:43" hidden="1" x14ac:dyDescent="0.25">
      <c r="A535" s="26" t="s">
        <v>216</v>
      </c>
      <c r="B535" s="5">
        <v>43647</v>
      </c>
      <c r="C535" s="6">
        <v>2</v>
      </c>
      <c r="D535" s="26" t="s">
        <v>217</v>
      </c>
      <c r="E535" s="26" t="s">
        <v>331</v>
      </c>
      <c r="F535" s="26" t="s">
        <v>219</v>
      </c>
      <c r="G535" s="7">
        <v>0.50353038194444444</v>
      </c>
      <c r="H535" s="3">
        <v>1</v>
      </c>
      <c r="I535" s="26" t="s">
        <v>220</v>
      </c>
      <c r="J535" s="3">
        <v>2</v>
      </c>
      <c r="K535" s="26" t="s">
        <v>211</v>
      </c>
      <c r="L535" s="26" t="s">
        <v>211</v>
      </c>
      <c r="N535" s="26" t="s">
        <v>211</v>
      </c>
      <c r="P535" s="26" t="s">
        <v>221</v>
      </c>
      <c r="AM535" s="8">
        <v>43720</v>
      </c>
      <c r="AN535" s="26" t="s">
        <v>222</v>
      </c>
      <c r="AP535">
        <v>1892</v>
      </c>
      <c r="AQ535">
        <v>1095</v>
      </c>
    </row>
    <row r="536" spans="1:43" hidden="1" x14ac:dyDescent="0.25">
      <c r="A536" s="26" t="s">
        <v>216</v>
      </c>
      <c r="B536" s="5">
        <v>43647</v>
      </c>
      <c r="C536" s="6">
        <v>2</v>
      </c>
      <c r="D536" s="26" t="s">
        <v>217</v>
      </c>
      <c r="E536" s="26" t="s">
        <v>331</v>
      </c>
      <c r="F536" s="26" t="s">
        <v>223</v>
      </c>
      <c r="G536" s="7">
        <v>0.50353038194444444</v>
      </c>
      <c r="H536" s="3">
        <v>1</v>
      </c>
      <c r="I536" s="26" t="s">
        <v>230</v>
      </c>
      <c r="J536" s="26" t="s">
        <v>234</v>
      </c>
      <c r="Q536" s="1">
        <v>3</v>
      </c>
      <c r="AM536" s="8">
        <v>43720</v>
      </c>
      <c r="AN536" s="26" t="s">
        <v>222</v>
      </c>
      <c r="AP536">
        <v>1</v>
      </c>
      <c r="AQ536">
        <v>1</v>
      </c>
    </row>
    <row r="537" spans="1:43" hidden="1" x14ac:dyDescent="0.25">
      <c r="A537" s="26" t="s">
        <v>216</v>
      </c>
      <c r="B537" s="5">
        <v>43647</v>
      </c>
      <c r="C537" s="6">
        <v>2</v>
      </c>
      <c r="D537" s="26" t="s">
        <v>217</v>
      </c>
      <c r="E537" s="26" t="s">
        <v>331</v>
      </c>
      <c r="F537" s="26" t="s">
        <v>223</v>
      </c>
      <c r="G537" s="7">
        <v>0.50353038194444444</v>
      </c>
      <c r="H537" s="3">
        <v>1</v>
      </c>
      <c r="I537" s="26" t="s">
        <v>224</v>
      </c>
      <c r="J537" s="26" t="s">
        <v>236</v>
      </c>
      <c r="Q537" s="1">
        <v>1</v>
      </c>
      <c r="AM537" s="8">
        <v>43720</v>
      </c>
      <c r="AN537" s="26" t="s">
        <v>222</v>
      </c>
      <c r="AP537">
        <v>1</v>
      </c>
      <c r="AQ537">
        <v>1</v>
      </c>
    </row>
    <row r="538" spans="1:43" hidden="1" x14ac:dyDescent="0.25">
      <c r="A538" s="26" t="s">
        <v>216</v>
      </c>
      <c r="B538" s="5">
        <v>43647</v>
      </c>
      <c r="C538" s="6">
        <v>2</v>
      </c>
      <c r="D538" s="26" t="s">
        <v>217</v>
      </c>
      <c r="E538" s="26" t="s">
        <v>331</v>
      </c>
      <c r="F538" s="26" t="s">
        <v>223</v>
      </c>
      <c r="G538" s="7">
        <v>0.50353038194444444</v>
      </c>
      <c r="H538" s="3">
        <v>1</v>
      </c>
      <c r="I538" s="26" t="s">
        <v>226</v>
      </c>
      <c r="J538" s="26" t="s">
        <v>237</v>
      </c>
      <c r="Q538" s="1">
        <v>1</v>
      </c>
      <c r="AM538" s="8">
        <v>43720</v>
      </c>
      <c r="AN538" s="26" t="s">
        <v>222</v>
      </c>
      <c r="AP538">
        <v>1</v>
      </c>
      <c r="AQ538">
        <v>1</v>
      </c>
    </row>
    <row r="539" spans="1:43" hidden="1" x14ac:dyDescent="0.25">
      <c r="A539" s="26" t="s">
        <v>216</v>
      </c>
      <c r="B539" s="5">
        <v>43647</v>
      </c>
      <c r="C539" s="6">
        <v>2</v>
      </c>
      <c r="D539" s="26" t="s">
        <v>217</v>
      </c>
      <c r="E539" s="26" t="s">
        <v>331</v>
      </c>
      <c r="F539" s="26" t="s">
        <v>223</v>
      </c>
      <c r="G539" s="7">
        <v>0.50353038194444444</v>
      </c>
      <c r="H539" s="3">
        <v>1</v>
      </c>
      <c r="I539" s="26" t="s">
        <v>228</v>
      </c>
      <c r="J539" s="26" t="s">
        <v>239</v>
      </c>
      <c r="Q539" s="1">
        <v>1</v>
      </c>
      <c r="AM539" s="8">
        <v>43720</v>
      </c>
      <c r="AN539" s="26" t="s">
        <v>222</v>
      </c>
      <c r="AP539">
        <v>1</v>
      </c>
      <c r="AQ539">
        <v>1</v>
      </c>
    </row>
    <row r="540" spans="1:43" hidden="1" x14ac:dyDescent="0.25">
      <c r="A540" s="26" t="s">
        <v>216</v>
      </c>
      <c r="B540" s="5">
        <v>43647</v>
      </c>
      <c r="C540" s="6">
        <v>2</v>
      </c>
      <c r="D540" s="26" t="s">
        <v>217</v>
      </c>
      <c r="E540" s="26" t="s">
        <v>331</v>
      </c>
      <c r="F540" s="26" t="s">
        <v>223</v>
      </c>
      <c r="G540" s="7">
        <v>0.50441900948327356</v>
      </c>
      <c r="H540" s="3">
        <v>501</v>
      </c>
      <c r="I540" s="26" t="s">
        <v>230</v>
      </c>
      <c r="J540" s="26" t="s">
        <v>238</v>
      </c>
      <c r="Q540" s="1">
        <v>3</v>
      </c>
      <c r="AM540" s="8">
        <v>43720</v>
      </c>
      <c r="AN540" s="26" t="s">
        <v>222</v>
      </c>
      <c r="AP540">
        <v>1</v>
      </c>
      <c r="AQ540">
        <v>1</v>
      </c>
    </row>
    <row r="541" spans="1:43" hidden="1" x14ac:dyDescent="0.25">
      <c r="A541" s="26" t="s">
        <v>216</v>
      </c>
      <c r="B541" s="5">
        <v>43647</v>
      </c>
      <c r="C541" s="6">
        <v>2</v>
      </c>
      <c r="D541" s="26" t="s">
        <v>217</v>
      </c>
      <c r="E541" s="26" t="s">
        <v>331</v>
      </c>
      <c r="F541" s="26" t="s">
        <v>223</v>
      </c>
      <c r="G541" s="7">
        <v>0.50441900948327356</v>
      </c>
      <c r="H541" s="3">
        <v>501</v>
      </c>
      <c r="I541" s="26" t="s">
        <v>224</v>
      </c>
      <c r="J541" s="26" t="s">
        <v>240</v>
      </c>
      <c r="Q541" s="1">
        <v>1</v>
      </c>
      <c r="AM541" s="8">
        <v>43720</v>
      </c>
      <c r="AN541" s="26" t="s">
        <v>222</v>
      </c>
      <c r="AP541">
        <v>1</v>
      </c>
      <c r="AQ541">
        <v>1</v>
      </c>
    </row>
    <row r="542" spans="1:43" hidden="1" x14ac:dyDescent="0.25">
      <c r="A542" s="26" t="s">
        <v>216</v>
      </c>
      <c r="B542" s="5">
        <v>43647</v>
      </c>
      <c r="C542" s="6">
        <v>2</v>
      </c>
      <c r="D542" s="26" t="s">
        <v>217</v>
      </c>
      <c r="E542" s="26" t="s">
        <v>331</v>
      </c>
      <c r="F542" s="26" t="s">
        <v>223</v>
      </c>
      <c r="G542" s="7">
        <v>0.50441900948327356</v>
      </c>
      <c r="H542" s="3">
        <v>501</v>
      </c>
      <c r="I542" s="26" t="s">
        <v>226</v>
      </c>
      <c r="J542" s="26" t="s">
        <v>241</v>
      </c>
      <c r="Q542" s="1">
        <v>1</v>
      </c>
      <c r="AM542" s="8">
        <v>43720</v>
      </c>
      <c r="AN542" s="26" t="s">
        <v>222</v>
      </c>
      <c r="AP542">
        <v>1</v>
      </c>
      <c r="AQ542">
        <v>1</v>
      </c>
    </row>
    <row r="543" spans="1:43" hidden="1" x14ac:dyDescent="0.25">
      <c r="A543" s="26" t="s">
        <v>216</v>
      </c>
      <c r="B543" s="5">
        <v>43647</v>
      </c>
      <c r="C543" s="6">
        <v>2</v>
      </c>
      <c r="D543" s="26" t="s">
        <v>217</v>
      </c>
      <c r="E543" s="26" t="s">
        <v>331</v>
      </c>
      <c r="F543" s="26" t="s">
        <v>223</v>
      </c>
      <c r="G543" s="7">
        <v>0.50441900948327356</v>
      </c>
      <c r="H543" s="3">
        <v>501</v>
      </c>
      <c r="I543" s="26" t="s">
        <v>228</v>
      </c>
      <c r="J543" s="26" t="s">
        <v>243</v>
      </c>
      <c r="Q543" s="1">
        <v>1</v>
      </c>
      <c r="AM543" s="8">
        <v>43720</v>
      </c>
      <c r="AN543" s="26" t="s">
        <v>222</v>
      </c>
      <c r="AP543">
        <v>1</v>
      </c>
      <c r="AQ543">
        <v>1</v>
      </c>
    </row>
    <row r="544" spans="1:43" hidden="1" x14ac:dyDescent="0.25">
      <c r="A544" s="26" t="s">
        <v>216</v>
      </c>
      <c r="B544" s="5">
        <v>43647</v>
      </c>
      <c r="C544" s="6">
        <v>2</v>
      </c>
      <c r="D544" s="26" t="s">
        <v>217</v>
      </c>
      <c r="E544" s="26" t="s">
        <v>331</v>
      </c>
      <c r="F544" s="26" t="s">
        <v>223</v>
      </c>
      <c r="G544" s="7">
        <v>0.50530763702210268</v>
      </c>
      <c r="H544" s="3">
        <v>1001</v>
      </c>
      <c r="I544" s="26" t="s">
        <v>230</v>
      </c>
      <c r="J544" s="26" t="s">
        <v>242</v>
      </c>
      <c r="Q544" s="1">
        <v>3</v>
      </c>
      <c r="AM544" s="8">
        <v>43720</v>
      </c>
      <c r="AN544" s="26" t="s">
        <v>222</v>
      </c>
      <c r="AP544">
        <v>1</v>
      </c>
      <c r="AQ544">
        <v>1</v>
      </c>
    </row>
    <row r="545" spans="1:43" hidden="1" x14ac:dyDescent="0.25">
      <c r="A545" s="26" t="s">
        <v>216</v>
      </c>
      <c r="B545" s="5">
        <v>43647</v>
      </c>
      <c r="C545" s="6">
        <v>2</v>
      </c>
      <c r="D545" s="26" t="s">
        <v>217</v>
      </c>
      <c r="E545" s="26" t="s">
        <v>331</v>
      </c>
      <c r="F545" s="26" t="s">
        <v>223</v>
      </c>
      <c r="G545" s="7">
        <v>0.50530763702210268</v>
      </c>
      <c r="H545" s="3">
        <v>1001</v>
      </c>
      <c r="I545" s="26" t="s">
        <v>224</v>
      </c>
      <c r="J545" s="26" t="s">
        <v>250</v>
      </c>
      <c r="Q545" s="1">
        <v>1</v>
      </c>
      <c r="AM545" s="8">
        <v>43720</v>
      </c>
      <c r="AN545" s="26" t="s">
        <v>222</v>
      </c>
      <c r="AP545">
        <v>1</v>
      </c>
      <c r="AQ545">
        <v>1</v>
      </c>
    </row>
    <row r="546" spans="1:43" hidden="1" x14ac:dyDescent="0.25">
      <c r="A546" s="26" t="s">
        <v>216</v>
      </c>
      <c r="B546" s="5">
        <v>43647</v>
      </c>
      <c r="C546" s="6">
        <v>2</v>
      </c>
      <c r="D546" s="26" t="s">
        <v>217</v>
      </c>
      <c r="E546" s="26" t="s">
        <v>331</v>
      </c>
      <c r="F546" s="26" t="s">
        <v>223</v>
      </c>
      <c r="G546" s="7">
        <v>0.50530763702210268</v>
      </c>
      <c r="H546" s="3">
        <v>1001</v>
      </c>
      <c r="I546" s="26" t="s">
        <v>226</v>
      </c>
      <c r="J546" s="26" t="s">
        <v>253</v>
      </c>
      <c r="Q546" s="1">
        <v>1</v>
      </c>
      <c r="AM546" s="8">
        <v>43720</v>
      </c>
      <c r="AN546" s="26" t="s">
        <v>222</v>
      </c>
      <c r="AP546">
        <v>1</v>
      </c>
      <c r="AQ546">
        <v>1</v>
      </c>
    </row>
    <row r="547" spans="1:43" hidden="1" x14ac:dyDescent="0.25">
      <c r="A547" s="26" t="s">
        <v>216</v>
      </c>
      <c r="B547" s="5">
        <v>43647</v>
      </c>
      <c r="C547" s="6">
        <v>2</v>
      </c>
      <c r="D547" s="26" t="s">
        <v>217</v>
      </c>
      <c r="E547" s="26" t="s">
        <v>331</v>
      </c>
      <c r="F547" s="26" t="s">
        <v>223</v>
      </c>
      <c r="G547" s="7">
        <v>0.50530763702210268</v>
      </c>
      <c r="H547" s="3">
        <v>1001</v>
      </c>
      <c r="I547" s="26" t="s">
        <v>228</v>
      </c>
      <c r="J547" s="26" t="s">
        <v>231</v>
      </c>
      <c r="Q547" s="1">
        <v>1</v>
      </c>
      <c r="AM547" s="8">
        <v>43720</v>
      </c>
      <c r="AN547" s="26" t="s">
        <v>222</v>
      </c>
      <c r="AP547">
        <v>1</v>
      </c>
      <c r="AQ547">
        <v>1</v>
      </c>
    </row>
    <row r="548" spans="1:43" hidden="1" x14ac:dyDescent="0.25">
      <c r="A548" s="26" t="s">
        <v>216</v>
      </c>
      <c r="B548" s="5">
        <v>43647</v>
      </c>
      <c r="C548" s="6">
        <v>2</v>
      </c>
      <c r="D548" s="26" t="s">
        <v>217</v>
      </c>
      <c r="E548" s="26" t="s">
        <v>331</v>
      </c>
      <c r="F548" s="26" t="s">
        <v>223</v>
      </c>
      <c r="G548" s="7">
        <v>0.50619626456093192</v>
      </c>
      <c r="H548" s="3">
        <v>1501</v>
      </c>
      <c r="I548" s="26" t="s">
        <v>228</v>
      </c>
      <c r="J548" s="26" t="s">
        <v>225</v>
      </c>
      <c r="Q548" s="1">
        <v>1</v>
      </c>
      <c r="AM548" s="8">
        <v>43720</v>
      </c>
      <c r="AN548" s="26" t="s">
        <v>222</v>
      </c>
      <c r="AP548">
        <v>1</v>
      </c>
      <c r="AQ548">
        <v>1</v>
      </c>
    </row>
    <row r="549" spans="1:43" hidden="1" x14ac:dyDescent="0.25">
      <c r="A549" s="26" t="s">
        <v>216</v>
      </c>
      <c r="B549" s="5">
        <v>43647</v>
      </c>
      <c r="C549" s="6">
        <v>2</v>
      </c>
      <c r="D549" s="26" t="s">
        <v>217</v>
      </c>
      <c r="E549" s="26" t="s">
        <v>331</v>
      </c>
      <c r="F549" s="26" t="s">
        <v>223</v>
      </c>
      <c r="G549" s="7">
        <v>0.50619626456093192</v>
      </c>
      <c r="H549" s="3">
        <v>1501</v>
      </c>
      <c r="I549" s="26" t="s">
        <v>230</v>
      </c>
      <c r="J549" s="26" t="s">
        <v>254</v>
      </c>
      <c r="Q549" s="1">
        <v>3</v>
      </c>
      <c r="AM549" s="8">
        <v>43720</v>
      </c>
      <c r="AN549" s="26" t="s">
        <v>222</v>
      </c>
      <c r="AP549">
        <v>1</v>
      </c>
      <c r="AQ549">
        <v>1</v>
      </c>
    </row>
    <row r="550" spans="1:43" hidden="1" x14ac:dyDescent="0.25">
      <c r="A550" s="26" t="s">
        <v>216</v>
      </c>
      <c r="B550" s="5">
        <v>43647</v>
      </c>
      <c r="C550" s="6">
        <v>2</v>
      </c>
      <c r="D550" s="26" t="s">
        <v>217</v>
      </c>
      <c r="E550" s="26" t="s">
        <v>331</v>
      </c>
      <c r="F550" s="26" t="s">
        <v>223</v>
      </c>
      <c r="G550" s="7">
        <v>0.50619626456093192</v>
      </c>
      <c r="H550" s="3">
        <v>1501</v>
      </c>
      <c r="I550" s="26" t="s">
        <v>224</v>
      </c>
      <c r="J550" s="26" t="s">
        <v>258</v>
      </c>
      <c r="Q550" s="1">
        <v>1</v>
      </c>
      <c r="AM550" s="8">
        <v>43720</v>
      </c>
      <c r="AN550" s="26" t="s">
        <v>222</v>
      </c>
      <c r="AP550">
        <v>1</v>
      </c>
      <c r="AQ550">
        <v>1</v>
      </c>
    </row>
    <row r="551" spans="1:43" hidden="1" x14ac:dyDescent="0.25">
      <c r="A551" s="26" t="s">
        <v>216</v>
      </c>
      <c r="B551" s="5">
        <v>43647</v>
      </c>
      <c r="C551" s="6">
        <v>2</v>
      </c>
      <c r="D551" s="26" t="s">
        <v>217</v>
      </c>
      <c r="E551" s="26" t="s">
        <v>331</v>
      </c>
      <c r="F551" s="26" t="s">
        <v>223</v>
      </c>
      <c r="G551" s="7">
        <v>0.50619626456093192</v>
      </c>
      <c r="H551" s="3">
        <v>1501</v>
      </c>
      <c r="I551" s="26" t="s">
        <v>226</v>
      </c>
      <c r="J551" s="26" t="s">
        <v>259</v>
      </c>
      <c r="Q551" s="1">
        <v>1</v>
      </c>
      <c r="AM551" s="8">
        <v>43720</v>
      </c>
      <c r="AN551" s="26" t="s">
        <v>222</v>
      </c>
      <c r="AP551">
        <v>1</v>
      </c>
      <c r="AQ551">
        <v>1</v>
      </c>
    </row>
    <row r="552" spans="1:43" hidden="1" x14ac:dyDescent="0.25">
      <c r="A552" s="26" t="s">
        <v>216</v>
      </c>
      <c r="B552" s="5">
        <v>43647</v>
      </c>
      <c r="C552" s="6">
        <v>2</v>
      </c>
      <c r="D552" s="26" t="s">
        <v>217</v>
      </c>
      <c r="E552" s="26" t="s">
        <v>331</v>
      </c>
      <c r="F552" s="26" t="s">
        <v>219</v>
      </c>
      <c r="G552" s="7">
        <v>0.50687641203703704</v>
      </c>
      <c r="H552" s="3">
        <v>1883</v>
      </c>
      <c r="I552" s="26" t="s">
        <v>247</v>
      </c>
      <c r="J552" s="3">
        <v>3</v>
      </c>
      <c r="K552" s="26" t="s">
        <v>248</v>
      </c>
      <c r="L552" s="26" t="s">
        <v>124</v>
      </c>
      <c r="M552" s="26" t="s">
        <v>249</v>
      </c>
      <c r="N552" s="26" t="s">
        <v>163</v>
      </c>
      <c r="O552" s="26" t="s">
        <v>249</v>
      </c>
      <c r="P552" s="26" t="s">
        <v>25</v>
      </c>
      <c r="AM552" s="8">
        <v>43720</v>
      </c>
      <c r="AN552" s="26" t="s">
        <v>222</v>
      </c>
      <c r="AP552">
        <v>2408</v>
      </c>
      <c r="AQ552">
        <v>997</v>
      </c>
    </row>
    <row r="553" spans="1:43" hidden="1" x14ac:dyDescent="0.25">
      <c r="A553" s="26" t="s">
        <v>216</v>
      </c>
      <c r="B553" s="5">
        <v>43647</v>
      </c>
      <c r="C553" s="6">
        <v>2</v>
      </c>
      <c r="D553" s="26" t="s">
        <v>217</v>
      </c>
      <c r="E553" s="26" t="s">
        <v>331</v>
      </c>
      <c r="F553" s="26" t="s">
        <v>219</v>
      </c>
      <c r="G553" s="7">
        <v>0.50687641203703704</v>
      </c>
      <c r="H553" s="3">
        <v>1883</v>
      </c>
      <c r="I553" s="26" t="s">
        <v>247</v>
      </c>
      <c r="J553" s="3">
        <v>4</v>
      </c>
      <c r="K553" s="26" t="s">
        <v>248</v>
      </c>
      <c r="L553" s="26" t="s">
        <v>124</v>
      </c>
      <c r="M553" s="26" t="s">
        <v>249</v>
      </c>
      <c r="N553" s="26" t="s">
        <v>163</v>
      </c>
      <c r="O553" s="26" t="s">
        <v>249</v>
      </c>
      <c r="P553" s="26" t="s">
        <v>25</v>
      </c>
      <c r="AM553" s="8">
        <v>43720</v>
      </c>
      <c r="AN553" s="26" t="s">
        <v>222</v>
      </c>
      <c r="AP553">
        <v>2367</v>
      </c>
      <c r="AQ553">
        <v>1037</v>
      </c>
    </row>
    <row r="554" spans="1:43" hidden="1" x14ac:dyDescent="0.25">
      <c r="A554" s="26" t="s">
        <v>216</v>
      </c>
      <c r="B554" s="5">
        <v>43647</v>
      </c>
      <c r="C554" s="6">
        <v>2</v>
      </c>
      <c r="D554" s="26" t="s">
        <v>217</v>
      </c>
      <c r="E554" s="26" t="s">
        <v>331</v>
      </c>
      <c r="F554" s="26" t="s">
        <v>223</v>
      </c>
      <c r="G554" s="7">
        <v>0.50708489209976104</v>
      </c>
      <c r="H554" s="3">
        <v>2001</v>
      </c>
      <c r="I554" s="26" t="s">
        <v>228</v>
      </c>
      <c r="J554" s="26" t="s">
        <v>227</v>
      </c>
      <c r="Q554" s="1">
        <v>1</v>
      </c>
      <c r="AM554" s="8">
        <v>43720</v>
      </c>
      <c r="AN554" s="26" t="s">
        <v>222</v>
      </c>
      <c r="AP554">
        <v>1</v>
      </c>
      <c r="AQ554">
        <v>1</v>
      </c>
    </row>
    <row r="555" spans="1:43" hidden="1" x14ac:dyDescent="0.25">
      <c r="A555" s="26" t="s">
        <v>216</v>
      </c>
      <c r="B555" s="5">
        <v>43647</v>
      </c>
      <c r="C555" s="6">
        <v>2</v>
      </c>
      <c r="D555" s="26" t="s">
        <v>217</v>
      </c>
      <c r="E555" s="26" t="s">
        <v>331</v>
      </c>
      <c r="F555" s="26" t="s">
        <v>223</v>
      </c>
      <c r="G555" s="7">
        <v>0.50708489209976104</v>
      </c>
      <c r="H555" s="3">
        <v>2001</v>
      </c>
      <c r="I555" s="26" t="s">
        <v>230</v>
      </c>
      <c r="J555" s="26" t="s">
        <v>260</v>
      </c>
      <c r="Q555" s="1">
        <v>3</v>
      </c>
      <c r="AM555" s="8">
        <v>43720</v>
      </c>
      <c r="AN555" s="26" t="s">
        <v>222</v>
      </c>
      <c r="AP555">
        <v>1</v>
      </c>
      <c r="AQ555">
        <v>1</v>
      </c>
    </row>
    <row r="556" spans="1:43" hidden="1" x14ac:dyDescent="0.25">
      <c r="A556" s="26" t="s">
        <v>216</v>
      </c>
      <c r="B556" s="5">
        <v>43647</v>
      </c>
      <c r="C556" s="6">
        <v>2</v>
      </c>
      <c r="D556" s="26" t="s">
        <v>217</v>
      </c>
      <c r="E556" s="26" t="s">
        <v>331</v>
      </c>
      <c r="F556" s="26" t="s">
        <v>223</v>
      </c>
      <c r="G556" s="7">
        <v>0.50708489209976104</v>
      </c>
      <c r="H556" s="3">
        <v>2001</v>
      </c>
      <c r="I556" s="26" t="s">
        <v>224</v>
      </c>
      <c r="J556" s="26" t="s">
        <v>261</v>
      </c>
      <c r="Q556" s="1">
        <v>1</v>
      </c>
      <c r="AM556" s="8">
        <v>43720</v>
      </c>
      <c r="AN556" s="26" t="s">
        <v>222</v>
      </c>
      <c r="AP556">
        <v>1</v>
      </c>
      <c r="AQ556">
        <v>1</v>
      </c>
    </row>
    <row r="557" spans="1:43" hidden="1" x14ac:dyDescent="0.25">
      <c r="A557" s="26" t="s">
        <v>216</v>
      </c>
      <c r="B557" s="5">
        <v>43647</v>
      </c>
      <c r="C557" s="6">
        <v>2</v>
      </c>
      <c r="D557" s="26" t="s">
        <v>217</v>
      </c>
      <c r="E557" s="26" t="s">
        <v>331</v>
      </c>
      <c r="F557" s="26" t="s">
        <v>223</v>
      </c>
      <c r="G557" s="7">
        <v>0.50708489209976104</v>
      </c>
      <c r="H557" s="3">
        <v>2001</v>
      </c>
      <c r="I557" s="26" t="s">
        <v>226</v>
      </c>
      <c r="J557" s="26" t="s">
        <v>262</v>
      </c>
      <c r="Q557" s="1">
        <v>1</v>
      </c>
      <c r="AM557" s="8">
        <v>43720</v>
      </c>
      <c r="AN557" s="26" t="s">
        <v>222</v>
      </c>
      <c r="AP557">
        <v>1</v>
      </c>
      <c r="AQ557">
        <v>1</v>
      </c>
    </row>
    <row r="558" spans="1:43" hidden="1" x14ac:dyDescent="0.25">
      <c r="A558" s="26" t="s">
        <v>216</v>
      </c>
      <c r="B558" s="5">
        <v>43647</v>
      </c>
      <c r="C558" s="6">
        <v>2</v>
      </c>
      <c r="D558" s="26" t="s">
        <v>217</v>
      </c>
      <c r="E558" s="26" t="s">
        <v>331</v>
      </c>
      <c r="F558" s="26" t="s">
        <v>223</v>
      </c>
      <c r="G558" s="7">
        <v>0.50797351963859017</v>
      </c>
      <c r="H558" s="3">
        <v>2501</v>
      </c>
      <c r="I558" s="26" t="s">
        <v>228</v>
      </c>
      <c r="J558" s="26" t="s">
        <v>232</v>
      </c>
      <c r="Q558" s="1">
        <v>1</v>
      </c>
      <c r="AM558" s="8">
        <v>43720</v>
      </c>
      <c r="AN558" s="26" t="s">
        <v>222</v>
      </c>
      <c r="AP558">
        <v>1</v>
      </c>
      <c r="AQ558">
        <v>1</v>
      </c>
    </row>
    <row r="559" spans="1:43" hidden="1" x14ac:dyDescent="0.25">
      <c r="A559" s="26" t="s">
        <v>216</v>
      </c>
      <c r="B559" s="5">
        <v>43647</v>
      </c>
      <c r="C559" s="6">
        <v>2</v>
      </c>
      <c r="D559" s="26" t="s">
        <v>217</v>
      </c>
      <c r="E559" s="26" t="s">
        <v>331</v>
      </c>
      <c r="F559" s="26" t="s">
        <v>223</v>
      </c>
      <c r="G559" s="7">
        <v>0.50797351963859017</v>
      </c>
      <c r="H559" s="3">
        <v>2501</v>
      </c>
      <c r="I559" s="26" t="s">
        <v>230</v>
      </c>
      <c r="J559" s="26" t="s">
        <v>263</v>
      </c>
      <c r="Q559" s="1">
        <v>3</v>
      </c>
      <c r="AM559" s="8">
        <v>43720</v>
      </c>
      <c r="AN559" s="26" t="s">
        <v>222</v>
      </c>
      <c r="AP559">
        <v>1</v>
      </c>
      <c r="AQ559">
        <v>1</v>
      </c>
    </row>
    <row r="560" spans="1:43" hidden="1" x14ac:dyDescent="0.25">
      <c r="A560" s="26" t="s">
        <v>216</v>
      </c>
      <c r="B560" s="5">
        <v>43647</v>
      </c>
      <c r="C560" s="6">
        <v>2</v>
      </c>
      <c r="D560" s="26" t="s">
        <v>217</v>
      </c>
      <c r="E560" s="26" t="s">
        <v>331</v>
      </c>
      <c r="F560" s="26" t="s">
        <v>223</v>
      </c>
      <c r="G560" s="7">
        <v>0.50797351963859017</v>
      </c>
      <c r="H560" s="3">
        <v>2501</v>
      </c>
      <c r="I560" s="26" t="s">
        <v>224</v>
      </c>
      <c r="J560" s="26" t="s">
        <v>266</v>
      </c>
      <c r="Q560" s="1">
        <v>1</v>
      </c>
      <c r="AM560" s="8">
        <v>43720</v>
      </c>
      <c r="AN560" s="26" t="s">
        <v>222</v>
      </c>
      <c r="AP560">
        <v>1</v>
      </c>
      <c r="AQ560">
        <v>1</v>
      </c>
    </row>
    <row r="561" spans="1:43" hidden="1" x14ac:dyDescent="0.25">
      <c r="A561" s="26" t="s">
        <v>216</v>
      </c>
      <c r="B561" s="5">
        <v>43647</v>
      </c>
      <c r="C561" s="6">
        <v>2</v>
      </c>
      <c r="D561" s="26" t="s">
        <v>217</v>
      </c>
      <c r="E561" s="26" t="s">
        <v>331</v>
      </c>
      <c r="F561" s="26" t="s">
        <v>223</v>
      </c>
      <c r="G561" s="7">
        <v>0.50797351963859017</v>
      </c>
      <c r="H561" s="3">
        <v>2501</v>
      </c>
      <c r="I561" s="26" t="s">
        <v>226</v>
      </c>
      <c r="J561" s="26" t="s">
        <v>267</v>
      </c>
      <c r="Q561" s="1">
        <v>1</v>
      </c>
      <c r="AM561" s="8">
        <v>43720</v>
      </c>
      <c r="AN561" s="26" t="s">
        <v>222</v>
      </c>
      <c r="AP561">
        <v>1</v>
      </c>
      <c r="AQ561">
        <v>1</v>
      </c>
    </row>
    <row r="562" spans="1:43" hidden="1" x14ac:dyDescent="0.25">
      <c r="A562" s="26" t="s">
        <v>216</v>
      </c>
      <c r="B562" s="5">
        <v>43647</v>
      </c>
      <c r="C562" s="6">
        <v>2</v>
      </c>
      <c r="D562" s="26" t="s">
        <v>217</v>
      </c>
      <c r="E562" s="26" t="s">
        <v>331</v>
      </c>
      <c r="F562" s="26" t="s">
        <v>223</v>
      </c>
      <c r="G562" s="7">
        <v>0.50886214717741929</v>
      </c>
      <c r="H562" s="3">
        <v>3001</v>
      </c>
      <c r="I562" s="26" t="s">
        <v>228</v>
      </c>
      <c r="J562" s="26" t="s">
        <v>233</v>
      </c>
      <c r="Q562" s="1">
        <v>1</v>
      </c>
      <c r="AM562" s="8">
        <v>43720</v>
      </c>
      <c r="AN562" s="26" t="s">
        <v>222</v>
      </c>
      <c r="AP562">
        <v>1</v>
      </c>
      <c r="AQ562">
        <v>1</v>
      </c>
    </row>
    <row r="563" spans="1:43" hidden="1" x14ac:dyDescent="0.25">
      <c r="A563" s="26" t="s">
        <v>216</v>
      </c>
      <c r="B563" s="5">
        <v>43647</v>
      </c>
      <c r="C563" s="6">
        <v>2</v>
      </c>
      <c r="D563" s="26" t="s">
        <v>217</v>
      </c>
      <c r="E563" s="26" t="s">
        <v>331</v>
      </c>
      <c r="F563" s="26" t="s">
        <v>223</v>
      </c>
      <c r="G563" s="7">
        <v>0.50886214717741929</v>
      </c>
      <c r="H563" s="3">
        <v>3001</v>
      </c>
      <c r="I563" s="26" t="s">
        <v>230</v>
      </c>
      <c r="J563" s="26" t="s">
        <v>268</v>
      </c>
      <c r="Q563" s="1">
        <v>3</v>
      </c>
      <c r="AM563" s="8">
        <v>43720</v>
      </c>
      <c r="AN563" s="26" t="s">
        <v>222</v>
      </c>
      <c r="AP563">
        <v>1</v>
      </c>
      <c r="AQ563">
        <v>1</v>
      </c>
    </row>
    <row r="564" spans="1:43" hidden="1" x14ac:dyDescent="0.25">
      <c r="A564" s="26" t="s">
        <v>216</v>
      </c>
      <c r="B564" s="5">
        <v>43647</v>
      </c>
      <c r="C564" s="6">
        <v>2</v>
      </c>
      <c r="D564" s="26" t="s">
        <v>217</v>
      </c>
      <c r="E564" s="26" t="s">
        <v>331</v>
      </c>
      <c r="F564" s="26" t="s">
        <v>223</v>
      </c>
      <c r="G564" s="7">
        <v>0.50886214717741929</v>
      </c>
      <c r="H564" s="3">
        <v>3001</v>
      </c>
      <c r="I564" s="26" t="s">
        <v>224</v>
      </c>
      <c r="J564" s="26" t="s">
        <v>269</v>
      </c>
      <c r="Q564" s="1">
        <v>1</v>
      </c>
      <c r="AM564" s="8">
        <v>43720</v>
      </c>
      <c r="AN564" s="26" t="s">
        <v>222</v>
      </c>
      <c r="AP564">
        <v>1</v>
      </c>
      <c r="AQ564">
        <v>1</v>
      </c>
    </row>
    <row r="565" spans="1:43" hidden="1" x14ac:dyDescent="0.25">
      <c r="A565" s="26" t="s">
        <v>216</v>
      </c>
      <c r="B565" s="5">
        <v>43647</v>
      </c>
      <c r="C565" s="6">
        <v>2</v>
      </c>
      <c r="D565" s="26" t="s">
        <v>217</v>
      </c>
      <c r="E565" s="26" t="s">
        <v>331</v>
      </c>
      <c r="F565" s="26" t="s">
        <v>223</v>
      </c>
      <c r="G565" s="7">
        <v>0.50886214717741929</v>
      </c>
      <c r="H565" s="3">
        <v>3001</v>
      </c>
      <c r="I565" s="26" t="s">
        <v>226</v>
      </c>
      <c r="J565" s="26" t="s">
        <v>270</v>
      </c>
      <c r="Q565" s="1">
        <v>1</v>
      </c>
      <c r="AM565" s="8">
        <v>43720</v>
      </c>
      <c r="AN565" s="26" t="s">
        <v>222</v>
      </c>
      <c r="AP565">
        <v>1</v>
      </c>
      <c r="AQ565">
        <v>1</v>
      </c>
    </row>
    <row r="566" spans="1:43" hidden="1" x14ac:dyDescent="0.25">
      <c r="A566" s="26" t="s">
        <v>216</v>
      </c>
      <c r="B566" s="5">
        <v>43647</v>
      </c>
      <c r="C566" s="6">
        <v>2</v>
      </c>
      <c r="D566" s="26" t="s">
        <v>217</v>
      </c>
      <c r="E566" s="26" t="s">
        <v>331</v>
      </c>
      <c r="F566" s="26" t="s">
        <v>219</v>
      </c>
      <c r="G566" s="7">
        <v>0.50931534722222216</v>
      </c>
      <c r="H566" s="3">
        <v>3255</v>
      </c>
      <c r="I566" s="26" t="s">
        <v>244</v>
      </c>
      <c r="J566" s="3">
        <v>5</v>
      </c>
      <c r="K566" s="26" t="s">
        <v>211</v>
      </c>
      <c r="L566" s="26" t="s">
        <v>211</v>
      </c>
      <c r="N566" s="26" t="s">
        <v>211</v>
      </c>
      <c r="P566" s="26" t="s">
        <v>245</v>
      </c>
      <c r="AM566" s="8">
        <v>43720</v>
      </c>
      <c r="AN566" s="26" t="s">
        <v>222</v>
      </c>
      <c r="AP566">
        <v>1627</v>
      </c>
      <c r="AQ566">
        <v>1097</v>
      </c>
    </row>
    <row r="567" spans="1:43" hidden="1" x14ac:dyDescent="0.25">
      <c r="A567" s="26" t="s">
        <v>216</v>
      </c>
      <c r="B567" s="5">
        <v>43647</v>
      </c>
      <c r="C567" s="6">
        <v>2</v>
      </c>
      <c r="D567" s="26" t="s">
        <v>217</v>
      </c>
      <c r="E567" s="26" t="s">
        <v>332</v>
      </c>
      <c r="F567" s="26" t="s">
        <v>252</v>
      </c>
      <c r="G567" s="7">
        <v>0.51155142361111106</v>
      </c>
      <c r="H567" s="3">
        <v>1</v>
      </c>
      <c r="I567" s="26" t="s">
        <v>220</v>
      </c>
      <c r="J567" s="3">
        <v>77</v>
      </c>
      <c r="K567" s="26" t="s">
        <v>211</v>
      </c>
      <c r="L567" s="26" t="s">
        <v>211</v>
      </c>
      <c r="N567" s="26" t="s">
        <v>211</v>
      </c>
      <c r="P567" s="26" t="s">
        <v>221</v>
      </c>
      <c r="AM567" s="8">
        <v>43720</v>
      </c>
      <c r="AN567" s="26" t="s">
        <v>222</v>
      </c>
      <c r="AP567">
        <v>1820</v>
      </c>
      <c r="AQ567">
        <v>1090</v>
      </c>
    </row>
    <row r="568" spans="1:43" hidden="1" x14ac:dyDescent="0.25">
      <c r="A568" s="26" t="s">
        <v>216</v>
      </c>
      <c r="B568" s="5">
        <v>43647</v>
      </c>
      <c r="C568" s="6">
        <v>2</v>
      </c>
      <c r="D568" s="26" t="s">
        <v>217</v>
      </c>
      <c r="E568" s="26" t="s">
        <v>332</v>
      </c>
      <c r="F568" s="26" t="s">
        <v>223</v>
      </c>
      <c r="G568" s="7">
        <v>0.51155142361111106</v>
      </c>
      <c r="H568" s="3">
        <v>1</v>
      </c>
      <c r="I568" s="26" t="s">
        <v>230</v>
      </c>
      <c r="J568" s="26" t="s">
        <v>232</v>
      </c>
      <c r="Q568" s="1">
        <v>3</v>
      </c>
      <c r="AM568" s="8">
        <v>43720</v>
      </c>
      <c r="AN568" s="26" t="s">
        <v>222</v>
      </c>
      <c r="AP568">
        <v>1</v>
      </c>
      <c r="AQ568">
        <v>1</v>
      </c>
    </row>
    <row r="569" spans="1:43" hidden="1" x14ac:dyDescent="0.25">
      <c r="A569" s="26" t="s">
        <v>216</v>
      </c>
      <c r="B569" s="5">
        <v>43647</v>
      </c>
      <c r="C569" s="6">
        <v>2</v>
      </c>
      <c r="D569" s="26" t="s">
        <v>217</v>
      </c>
      <c r="E569" s="26" t="s">
        <v>332</v>
      </c>
      <c r="F569" s="26" t="s">
        <v>223</v>
      </c>
      <c r="G569" s="7">
        <v>0.51155142361111106</v>
      </c>
      <c r="H569" s="3">
        <v>1</v>
      </c>
      <c r="I569" s="26" t="s">
        <v>224</v>
      </c>
      <c r="J569" s="26" t="s">
        <v>233</v>
      </c>
      <c r="Q569" s="1">
        <v>1</v>
      </c>
      <c r="AM569" s="8">
        <v>43720</v>
      </c>
      <c r="AN569" s="26" t="s">
        <v>222</v>
      </c>
      <c r="AP569">
        <v>1</v>
      </c>
      <c r="AQ569">
        <v>1</v>
      </c>
    </row>
    <row r="570" spans="1:43" hidden="1" x14ac:dyDescent="0.25">
      <c r="A570" s="26" t="s">
        <v>216</v>
      </c>
      <c r="B570" s="5">
        <v>43647</v>
      </c>
      <c r="C570" s="6">
        <v>2</v>
      </c>
      <c r="D570" s="26" t="s">
        <v>217</v>
      </c>
      <c r="E570" s="26" t="s">
        <v>332</v>
      </c>
      <c r="F570" s="26" t="s">
        <v>223</v>
      </c>
      <c r="G570" s="7">
        <v>0.51155142361111106</v>
      </c>
      <c r="H570" s="3">
        <v>1</v>
      </c>
      <c r="I570" s="26" t="s">
        <v>226</v>
      </c>
      <c r="J570" s="26" t="s">
        <v>234</v>
      </c>
      <c r="Q570" s="1">
        <v>1</v>
      </c>
      <c r="AM570" s="8">
        <v>43720</v>
      </c>
      <c r="AN570" s="26" t="s">
        <v>222</v>
      </c>
      <c r="AP570">
        <v>1</v>
      </c>
      <c r="AQ570">
        <v>1</v>
      </c>
    </row>
    <row r="571" spans="1:43" hidden="1" x14ac:dyDescent="0.25">
      <c r="A571" s="26" t="s">
        <v>216</v>
      </c>
      <c r="B571" s="5">
        <v>43647</v>
      </c>
      <c r="C571" s="6">
        <v>2</v>
      </c>
      <c r="D571" s="26" t="s">
        <v>217</v>
      </c>
      <c r="E571" s="26" t="s">
        <v>332</v>
      </c>
      <c r="F571" s="26" t="s">
        <v>223</v>
      </c>
      <c r="G571" s="7">
        <v>0.51155142361111106</v>
      </c>
      <c r="H571" s="3">
        <v>1</v>
      </c>
      <c r="I571" s="26" t="s">
        <v>228</v>
      </c>
      <c r="J571" s="26" t="s">
        <v>235</v>
      </c>
      <c r="Q571" s="1">
        <v>1</v>
      </c>
      <c r="AM571" s="8">
        <v>43720</v>
      </c>
      <c r="AN571" s="26" t="s">
        <v>222</v>
      </c>
      <c r="AP571">
        <v>1</v>
      </c>
      <c r="AQ571">
        <v>1</v>
      </c>
    </row>
    <row r="572" spans="1:43" hidden="1" x14ac:dyDescent="0.25">
      <c r="A572" s="26" t="s">
        <v>216</v>
      </c>
      <c r="B572" s="5">
        <v>43647</v>
      </c>
      <c r="C572" s="6">
        <v>2</v>
      </c>
      <c r="D572" s="26" t="s">
        <v>217</v>
      </c>
      <c r="E572" s="26" t="s">
        <v>332</v>
      </c>
      <c r="F572" s="26" t="s">
        <v>252</v>
      </c>
      <c r="G572" s="7">
        <v>0.51185708333333335</v>
      </c>
      <c r="H572" s="3">
        <v>173</v>
      </c>
      <c r="I572" s="26" t="s">
        <v>247</v>
      </c>
      <c r="J572" s="3">
        <v>78</v>
      </c>
      <c r="K572" s="26" t="s">
        <v>248</v>
      </c>
      <c r="L572" s="26" t="s">
        <v>124</v>
      </c>
      <c r="M572" s="26" t="s">
        <v>249</v>
      </c>
      <c r="N572" s="26" t="s">
        <v>163</v>
      </c>
      <c r="O572" s="26" t="s">
        <v>249</v>
      </c>
      <c r="P572" s="26" t="s">
        <v>25</v>
      </c>
      <c r="AM572" s="8">
        <v>43720</v>
      </c>
      <c r="AN572" s="26" t="s">
        <v>222</v>
      </c>
      <c r="AP572">
        <v>1399</v>
      </c>
      <c r="AQ572">
        <v>1243</v>
      </c>
    </row>
    <row r="573" spans="1:43" hidden="1" x14ac:dyDescent="0.25">
      <c r="A573" s="26" t="s">
        <v>216</v>
      </c>
      <c r="B573" s="5">
        <v>43647</v>
      </c>
      <c r="C573" s="6">
        <v>2</v>
      </c>
      <c r="D573" s="26" t="s">
        <v>217</v>
      </c>
      <c r="E573" s="26" t="s">
        <v>332</v>
      </c>
      <c r="F573" s="26" t="s">
        <v>223</v>
      </c>
      <c r="G573" s="7">
        <v>0.51243959240466419</v>
      </c>
      <c r="H573" s="3">
        <v>501</v>
      </c>
      <c r="I573" s="26" t="s">
        <v>230</v>
      </c>
      <c r="J573" s="26" t="s">
        <v>236</v>
      </c>
      <c r="Q573" s="1">
        <v>3</v>
      </c>
      <c r="AM573" s="8">
        <v>43720</v>
      </c>
      <c r="AN573" s="26" t="s">
        <v>222</v>
      </c>
      <c r="AP573">
        <v>1</v>
      </c>
      <c r="AQ573">
        <v>1</v>
      </c>
    </row>
    <row r="574" spans="1:43" hidden="1" x14ac:dyDescent="0.25">
      <c r="A574" s="26" t="s">
        <v>216</v>
      </c>
      <c r="B574" s="5">
        <v>43647</v>
      </c>
      <c r="C574" s="6">
        <v>2</v>
      </c>
      <c r="D574" s="26" t="s">
        <v>217</v>
      </c>
      <c r="E574" s="26" t="s">
        <v>332</v>
      </c>
      <c r="F574" s="26" t="s">
        <v>223</v>
      </c>
      <c r="G574" s="7">
        <v>0.51243959240466419</v>
      </c>
      <c r="H574" s="3">
        <v>501</v>
      </c>
      <c r="I574" s="26" t="s">
        <v>224</v>
      </c>
      <c r="J574" s="26" t="s">
        <v>237</v>
      </c>
      <c r="Q574" s="1">
        <v>1</v>
      </c>
      <c r="AM574" s="8">
        <v>43720</v>
      </c>
      <c r="AN574" s="26" t="s">
        <v>222</v>
      </c>
      <c r="AP574">
        <v>1</v>
      </c>
      <c r="AQ574">
        <v>1</v>
      </c>
    </row>
    <row r="575" spans="1:43" hidden="1" x14ac:dyDescent="0.25">
      <c r="A575" s="26" t="s">
        <v>216</v>
      </c>
      <c r="B575" s="5">
        <v>43647</v>
      </c>
      <c r="C575" s="6">
        <v>2</v>
      </c>
      <c r="D575" s="26" t="s">
        <v>217</v>
      </c>
      <c r="E575" s="26" t="s">
        <v>332</v>
      </c>
      <c r="F575" s="26" t="s">
        <v>223</v>
      </c>
      <c r="G575" s="7">
        <v>0.51243959240466419</v>
      </c>
      <c r="H575" s="3">
        <v>501</v>
      </c>
      <c r="I575" s="26" t="s">
        <v>226</v>
      </c>
      <c r="J575" s="26" t="s">
        <v>238</v>
      </c>
      <c r="Q575" s="1">
        <v>1</v>
      </c>
      <c r="AM575" s="8">
        <v>43720</v>
      </c>
      <c r="AN575" s="26" t="s">
        <v>222</v>
      </c>
      <c r="AP575">
        <v>1</v>
      </c>
      <c r="AQ575">
        <v>1</v>
      </c>
    </row>
    <row r="576" spans="1:43" hidden="1" x14ac:dyDescent="0.25">
      <c r="A576" s="26" t="s">
        <v>216</v>
      </c>
      <c r="B576" s="5">
        <v>43647</v>
      </c>
      <c r="C576" s="6">
        <v>2</v>
      </c>
      <c r="D576" s="26" t="s">
        <v>217</v>
      </c>
      <c r="E576" s="26" t="s">
        <v>332</v>
      </c>
      <c r="F576" s="26" t="s">
        <v>223</v>
      </c>
      <c r="G576" s="7">
        <v>0.51243959240466419</v>
      </c>
      <c r="H576" s="3">
        <v>501</v>
      </c>
      <c r="I576" s="26" t="s">
        <v>228</v>
      </c>
      <c r="J576" s="26" t="s">
        <v>239</v>
      </c>
      <c r="Q576" s="1">
        <v>1</v>
      </c>
      <c r="AM576" s="8">
        <v>43720</v>
      </c>
      <c r="AN576" s="26" t="s">
        <v>222</v>
      </c>
      <c r="AP576">
        <v>1</v>
      </c>
      <c r="AQ576">
        <v>1</v>
      </c>
    </row>
    <row r="577" spans="1:43" hidden="1" x14ac:dyDescent="0.25">
      <c r="A577" s="26" t="s">
        <v>216</v>
      </c>
      <c r="B577" s="5">
        <v>43647</v>
      </c>
      <c r="C577" s="6">
        <v>2</v>
      </c>
      <c r="D577" s="26" t="s">
        <v>217</v>
      </c>
      <c r="E577" s="26" t="s">
        <v>332</v>
      </c>
      <c r="F577" s="26" t="s">
        <v>223</v>
      </c>
      <c r="G577" s="7">
        <v>0.51332776119821721</v>
      </c>
      <c r="H577" s="3">
        <v>1001</v>
      </c>
      <c r="I577" s="26" t="s">
        <v>230</v>
      </c>
      <c r="J577" s="26" t="s">
        <v>240</v>
      </c>
      <c r="Q577" s="1">
        <v>2</v>
      </c>
      <c r="AM577" s="8">
        <v>43720</v>
      </c>
      <c r="AN577" s="26" t="s">
        <v>222</v>
      </c>
      <c r="AP577">
        <v>1</v>
      </c>
      <c r="AQ577">
        <v>1</v>
      </c>
    </row>
    <row r="578" spans="1:43" hidden="1" x14ac:dyDescent="0.25">
      <c r="A578" s="26" t="s">
        <v>216</v>
      </c>
      <c r="B578" s="5">
        <v>43647</v>
      </c>
      <c r="C578" s="6">
        <v>2</v>
      </c>
      <c r="D578" s="26" t="s">
        <v>217</v>
      </c>
      <c r="E578" s="26" t="s">
        <v>332</v>
      </c>
      <c r="F578" s="26" t="s">
        <v>223</v>
      </c>
      <c r="G578" s="7">
        <v>0.51332776119821721</v>
      </c>
      <c r="H578" s="3">
        <v>1001</v>
      </c>
      <c r="I578" s="26" t="s">
        <v>224</v>
      </c>
      <c r="J578" s="26" t="s">
        <v>241</v>
      </c>
      <c r="Q578" s="1">
        <v>1</v>
      </c>
      <c r="AM578" s="8">
        <v>43720</v>
      </c>
      <c r="AN578" s="26" t="s">
        <v>222</v>
      </c>
      <c r="AP578">
        <v>1</v>
      </c>
      <c r="AQ578">
        <v>1</v>
      </c>
    </row>
    <row r="579" spans="1:43" hidden="1" x14ac:dyDescent="0.25">
      <c r="A579" s="26" t="s">
        <v>216</v>
      </c>
      <c r="B579" s="5">
        <v>43647</v>
      </c>
      <c r="C579" s="6">
        <v>2</v>
      </c>
      <c r="D579" s="26" t="s">
        <v>217</v>
      </c>
      <c r="E579" s="26" t="s">
        <v>332</v>
      </c>
      <c r="F579" s="26" t="s">
        <v>223</v>
      </c>
      <c r="G579" s="7">
        <v>0.51332776119821721</v>
      </c>
      <c r="H579" s="3">
        <v>1001</v>
      </c>
      <c r="I579" s="26" t="s">
        <v>226</v>
      </c>
      <c r="J579" s="26" t="s">
        <v>242</v>
      </c>
      <c r="Q579" s="1">
        <v>1</v>
      </c>
      <c r="AM579" s="8">
        <v>43720</v>
      </c>
      <c r="AN579" s="26" t="s">
        <v>222</v>
      </c>
      <c r="AP579">
        <v>1</v>
      </c>
      <c r="AQ579">
        <v>1</v>
      </c>
    </row>
    <row r="580" spans="1:43" hidden="1" x14ac:dyDescent="0.25">
      <c r="A580" s="26" t="s">
        <v>216</v>
      </c>
      <c r="B580" s="5">
        <v>43647</v>
      </c>
      <c r="C580" s="6">
        <v>2</v>
      </c>
      <c r="D580" s="26" t="s">
        <v>217</v>
      </c>
      <c r="E580" s="26" t="s">
        <v>332</v>
      </c>
      <c r="F580" s="26" t="s">
        <v>223</v>
      </c>
      <c r="G580" s="7">
        <v>0.51332776119821721</v>
      </c>
      <c r="H580" s="3">
        <v>1001</v>
      </c>
      <c r="I580" s="26" t="s">
        <v>228</v>
      </c>
      <c r="J580" s="26" t="s">
        <v>243</v>
      </c>
      <c r="Q580" s="1">
        <v>1</v>
      </c>
      <c r="AM580" s="8">
        <v>43720</v>
      </c>
      <c r="AN580" s="26" t="s">
        <v>222</v>
      </c>
      <c r="AP580">
        <v>1</v>
      </c>
      <c r="AQ580">
        <v>1</v>
      </c>
    </row>
    <row r="581" spans="1:43" hidden="1" x14ac:dyDescent="0.25">
      <c r="A581" s="26" t="s">
        <v>216</v>
      </c>
      <c r="B581" s="5">
        <v>43647</v>
      </c>
      <c r="C581" s="6">
        <v>2</v>
      </c>
      <c r="D581" s="26" t="s">
        <v>217</v>
      </c>
      <c r="E581" s="26" t="s">
        <v>332</v>
      </c>
      <c r="F581" s="26" t="s">
        <v>223</v>
      </c>
      <c r="G581" s="7">
        <v>0.51421592999177035</v>
      </c>
      <c r="H581" s="3">
        <v>1501</v>
      </c>
      <c r="I581" s="26" t="s">
        <v>230</v>
      </c>
      <c r="J581" s="26" t="s">
        <v>250</v>
      </c>
      <c r="Q581" s="1">
        <v>1</v>
      </c>
      <c r="AM581" s="8">
        <v>43720</v>
      </c>
      <c r="AN581" s="26" t="s">
        <v>222</v>
      </c>
      <c r="AP581">
        <v>1</v>
      </c>
      <c r="AQ581">
        <v>1</v>
      </c>
    </row>
    <row r="582" spans="1:43" hidden="1" x14ac:dyDescent="0.25">
      <c r="A582" s="26" t="s">
        <v>216</v>
      </c>
      <c r="B582" s="5">
        <v>43647</v>
      </c>
      <c r="C582" s="6">
        <v>2</v>
      </c>
      <c r="D582" s="26" t="s">
        <v>217</v>
      </c>
      <c r="E582" s="26" t="s">
        <v>332</v>
      </c>
      <c r="F582" s="26" t="s">
        <v>223</v>
      </c>
      <c r="G582" s="7">
        <v>0.51421592999177035</v>
      </c>
      <c r="H582" s="3">
        <v>1501</v>
      </c>
      <c r="I582" s="26" t="s">
        <v>224</v>
      </c>
      <c r="J582" s="26" t="s">
        <v>253</v>
      </c>
      <c r="Q582" s="1">
        <v>3</v>
      </c>
      <c r="AM582" s="8">
        <v>43720</v>
      </c>
      <c r="AN582" s="26" t="s">
        <v>222</v>
      </c>
      <c r="AP582">
        <v>1</v>
      </c>
      <c r="AQ582">
        <v>1</v>
      </c>
    </row>
    <row r="583" spans="1:43" hidden="1" x14ac:dyDescent="0.25">
      <c r="A583" s="26" t="s">
        <v>216</v>
      </c>
      <c r="B583" s="5">
        <v>43647</v>
      </c>
      <c r="C583" s="6">
        <v>2</v>
      </c>
      <c r="D583" s="26" t="s">
        <v>217</v>
      </c>
      <c r="E583" s="26" t="s">
        <v>332</v>
      </c>
      <c r="F583" s="26" t="s">
        <v>223</v>
      </c>
      <c r="G583" s="7">
        <v>0.51421592999177035</v>
      </c>
      <c r="H583" s="3">
        <v>1501</v>
      </c>
      <c r="I583" s="26" t="s">
        <v>226</v>
      </c>
      <c r="J583" s="26" t="s">
        <v>254</v>
      </c>
      <c r="Q583" s="1">
        <v>1</v>
      </c>
      <c r="AM583" s="8">
        <v>43720</v>
      </c>
      <c r="AN583" s="26" t="s">
        <v>222</v>
      </c>
      <c r="AP583">
        <v>1</v>
      </c>
      <c r="AQ583">
        <v>1</v>
      </c>
    </row>
    <row r="584" spans="1:43" hidden="1" x14ac:dyDescent="0.25">
      <c r="A584" s="26" t="s">
        <v>216</v>
      </c>
      <c r="B584" s="5">
        <v>43647</v>
      </c>
      <c r="C584" s="6">
        <v>2</v>
      </c>
      <c r="D584" s="26" t="s">
        <v>217</v>
      </c>
      <c r="E584" s="26" t="s">
        <v>332</v>
      </c>
      <c r="F584" s="26" t="s">
        <v>223</v>
      </c>
      <c r="G584" s="7">
        <v>0.51421592999177035</v>
      </c>
      <c r="H584" s="3">
        <v>1501</v>
      </c>
      <c r="I584" s="26" t="s">
        <v>228</v>
      </c>
      <c r="J584" s="26" t="s">
        <v>231</v>
      </c>
      <c r="Q584" s="1">
        <v>1</v>
      </c>
      <c r="AM584" s="8">
        <v>43720</v>
      </c>
      <c r="AN584" s="26" t="s">
        <v>222</v>
      </c>
      <c r="AP584">
        <v>1</v>
      </c>
      <c r="AQ584">
        <v>1</v>
      </c>
    </row>
    <row r="585" spans="1:43" hidden="1" x14ac:dyDescent="0.25">
      <c r="A585" s="26" t="s">
        <v>216</v>
      </c>
      <c r="B585" s="5">
        <v>43647</v>
      </c>
      <c r="C585" s="6">
        <v>2</v>
      </c>
      <c r="D585" s="26" t="s">
        <v>217</v>
      </c>
      <c r="E585" s="26" t="s">
        <v>332</v>
      </c>
      <c r="F585" s="26" t="s">
        <v>223</v>
      </c>
      <c r="G585" s="7">
        <v>0.51510409878532337</v>
      </c>
      <c r="H585" s="3">
        <v>2001</v>
      </c>
      <c r="I585" s="26" t="s">
        <v>228</v>
      </c>
      <c r="J585" s="26" t="s">
        <v>225</v>
      </c>
      <c r="Q585" s="1">
        <v>1</v>
      </c>
      <c r="AM585" s="8">
        <v>43720</v>
      </c>
      <c r="AN585" s="26" t="s">
        <v>222</v>
      </c>
      <c r="AP585">
        <v>1</v>
      </c>
      <c r="AQ585">
        <v>1</v>
      </c>
    </row>
    <row r="586" spans="1:43" hidden="1" x14ac:dyDescent="0.25">
      <c r="A586" s="26" t="s">
        <v>216</v>
      </c>
      <c r="B586" s="5">
        <v>43647</v>
      </c>
      <c r="C586" s="6">
        <v>2</v>
      </c>
      <c r="D586" s="26" t="s">
        <v>217</v>
      </c>
      <c r="E586" s="26" t="s">
        <v>332</v>
      </c>
      <c r="F586" s="26" t="s">
        <v>223</v>
      </c>
      <c r="G586" s="7">
        <v>0.51510409878532337</v>
      </c>
      <c r="H586" s="3">
        <v>2001</v>
      </c>
      <c r="I586" s="26" t="s">
        <v>230</v>
      </c>
      <c r="J586" s="26" t="s">
        <v>258</v>
      </c>
      <c r="Q586" s="1">
        <v>2</v>
      </c>
      <c r="AM586" s="8">
        <v>43720</v>
      </c>
      <c r="AN586" s="26" t="s">
        <v>222</v>
      </c>
      <c r="AP586">
        <v>1</v>
      </c>
      <c r="AQ586">
        <v>1</v>
      </c>
    </row>
    <row r="587" spans="1:43" hidden="1" x14ac:dyDescent="0.25">
      <c r="A587" s="26" t="s">
        <v>216</v>
      </c>
      <c r="B587" s="5">
        <v>43647</v>
      </c>
      <c r="C587" s="6">
        <v>2</v>
      </c>
      <c r="D587" s="26" t="s">
        <v>217</v>
      </c>
      <c r="E587" s="26" t="s">
        <v>332</v>
      </c>
      <c r="F587" s="26" t="s">
        <v>223</v>
      </c>
      <c r="G587" s="7">
        <v>0.51510409878532337</v>
      </c>
      <c r="H587" s="3">
        <v>2001</v>
      </c>
      <c r="I587" s="26" t="s">
        <v>224</v>
      </c>
      <c r="J587" s="26" t="s">
        <v>259</v>
      </c>
      <c r="Q587" s="1">
        <v>1</v>
      </c>
      <c r="AM587" s="8">
        <v>43720</v>
      </c>
      <c r="AN587" s="26" t="s">
        <v>222</v>
      </c>
      <c r="AP587">
        <v>1</v>
      </c>
      <c r="AQ587">
        <v>1</v>
      </c>
    </row>
    <row r="588" spans="1:43" hidden="1" x14ac:dyDescent="0.25">
      <c r="A588" s="26" t="s">
        <v>216</v>
      </c>
      <c r="B588" s="5">
        <v>43647</v>
      </c>
      <c r="C588" s="6">
        <v>2</v>
      </c>
      <c r="D588" s="26" t="s">
        <v>217</v>
      </c>
      <c r="E588" s="26" t="s">
        <v>332</v>
      </c>
      <c r="F588" s="26" t="s">
        <v>223</v>
      </c>
      <c r="G588" s="7">
        <v>0.51510409878532337</v>
      </c>
      <c r="H588" s="3">
        <v>2001</v>
      </c>
      <c r="I588" s="26" t="s">
        <v>226</v>
      </c>
      <c r="J588" s="26" t="s">
        <v>260</v>
      </c>
      <c r="Q588" s="1">
        <v>1</v>
      </c>
      <c r="AM588" s="8">
        <v>43720</v>
      </c>
      <c r="AN588" s="26" t="s">
        <v>222</v>
      </c>
      <c r="AP588">
        <v>1</v>
      </c>
      <c r="AQ588">
        <v>1</v>
      </c>
    </row>
    <row r="589" spans="1:43" hidden="1" x14ac:dyDescent="0.25">
      <c r="A589" s="26" t="s">
        <v>216</v>
      </c>
      <c r="B589" s="5">
        <v>43647</v>
      </c>
      <c r="C589" s="6">
        <v>2</v>
      </c>
      <c r="D589" s="26" t="s">
        <v>217</v>
      </c>
      <c r="E589" s="26" t="s">
        <v>332</v>
      </c>
      <c r="F589" s="26" t="s">
        <v>223</v>
      </c>
      <c r="G589" s="7">
        <v>0.51599226757887651</v>
      </c>
      <c r="H589" s="3">
        <v>2501</v>
      </c>
      <c r="I589" s="26" t="s">
        <v>228</v>
      </c>
      <c r="J589" s="26" t="s">
        <v>227</v>
      </c>
      <c r="Q589" s="1">
        <v>1</v>
      </c>
      <c r="AM589" s="8">
        <v>43720</v>
      </c>
      <c r="AN589" s="26" t="s">
        <v>222</v>
      </c>
      <c r="AP589">
        <v>1</v>
      </c>
      <c r="AQ589">
        <v>1</v>
      </c>
    </row>
    <row r="590" spans="1:43" hidden="1" x14ac:dyDescent="0.25">
      <c r="A590" s="26" t="s">
        <v>216</v>
      </c>
      <c r="B590" s="5">
        <v>43647</v>
      </c>
      <c r="C590" s="6">
        <v>2</v>
      </c>
      <c r="D590" s="26" t="s">
        <v>217</v>
      </c>
      <c r="E590" s="26" t="s">
        <v>332</v>
      </c>
      <c r="F590" s="26" t="s">
        <v>223</v>
      </c>
      <c r="G590" s="7">
        <v>0.51599226757887651</v>
      </c>
      <c r="H590" s="3">
        <v>2501</v>
      </c>
      <c r="I590" s="26" t="s">
        <v>230</v>
      </c>
      <c r="J590" s="26" t="s">
        <v>261</v>
      </c>
      <c r="Q590" s="1">
        <v>3</v>
      </c>
      <c r="AM590" s="8">
        <v>43720</v>
      </c>
      <c r="AN590" s="26" t="s">
        <v>222</v>
      </c>
      <c r="AP590">
        <v>1</v>
      </c>
      <c r="AQ590">
        <v>1</v>
      </c>
    </row>
    <row r="591" spans="1:43" hidden="1" x14ac:dyDescent="0.25">
      <c r="A591" s="26" t="s">
        <v>216</v>
      </c>
      <c r="B591" s="5">
        <v>43647</v>
      </c>
      <c r="C591" s="6">
        <v>2</v>
      </c>
      <c r="D591" s="26" t="s">
        <v>217</v>
      </c>
      <c r="E591" s="26" t="s">
        <v>332</v>
      </c>
      <c r="F591" s="26" t="s">
        <v>223</v>
      </c>
      <c r="G591" s="7">
        <v>0.51599226757887651</v>
      </c>
      <c r="H591" s="3">
        <v>2501</v>
      </c>
      <c r="I591" s="26" t="s">
        <v>224</v>
      </c>
      <c r="J591" s="26" t="s">
        <v>262</v>
      </c>
      <c r="Q591" s="1">
        <v>1</v>
      </c>
      <c r="AM591" s="8">
        <v>43720</v>
      </c>
      <c r="AN591" s="26" t="s">
        <v>222</v>
      </c>
      <c r="AP591">
        <v>1</v>
      </c>
      <c r="AQ591">
        <v>1</v>
      </c>
    </row>
    <row r="592" spans="1:43" hidden="1" x14ac:dyDescent="0.25">
      <c r="A592" s="26" t="s">
        <v>216</v>
      </c>
      <c r="B592" s="5">
        <v>43647</v>
      </c>
      <c r="C592" s="6">
        <v>2</v>
      </c>
      <c r="D592" s="26" t="s">
        <v>217</v>
      </c>
      <c r="E592" s="26" t="s">
        <v>332</v>
      </c>
      <c r="F592" s="26" t="s">
        <v>223</v>
      </c>
      <c r="G592" s="7">
        <v>0.51599226757887651</v>
      </c>
      <c r="H592" s="3">
        <v>2501</v>
      </c>
      <c r="I592" s="26" t="s">
        <v>226</v>
      </c>
      <c r="J592" s="26" t="s">
        <v>263</v>
      </c>
      <c r="Q592" s="1">
        <v>1</v>
      </c>
      <c r="AM592" s="8">
        <v>43720</v>
      </c>
      <c r="AN592" s="26" t="s">
        <v>222</v>
      </c>
      <c r="AP592">
        <v>1</v>
      </c>
      <c r="AQ592">
        <v>1</v>
      </c>
    </row>
    <row r="593" spans="1:43" hidden="1" x14ac:dyDescent="0.25">
      <c r="A593" s="26" t="s">
        <v>216</v>
      </c>
      <c r="B593" s="5">
        <v>43647</v>
      </c>
      <c r="C593" s="6">
        <v>2</v>
      </c>
      <c r="D593" s="26" t="s">
        <v>217</v>
      </c>
      <c r="E593" s="26" t="s">
        <v>332</v>
      </c>
      <c r="F593" s="26" t="s">
        <v>252</v>
      </c>
      <c r="G593" s="7">
        <v>0.51616812499999998</v>
      </c>
      <c r="H593" s="3">
        <v>2599</v>
      </c>
      <c r="I593" s="26" t="s">
        <v>244</v>
      </c>
      <c r="J593" s="3">
        <v>79</v>
      </c>
      <c r="K593" s="26" t="s">
        <v>211</v>
      </c>
      <c r="L593" s="26" t="s">
        <v>211</v>
      </c>
      <c r="N593" s="26" t="s">
        <v>211</v>
      </c>
      <c r="P593" s="26" t="s">
        <v>245</v>
      </c>
      <c r="AM593" s="8">
        <v>43720</v>
      </c>
      <c r="AN593" s="26" t="s">
        <v>222</v>
      </c>
      <c r="AP593">
        <v>1745</v>
      </c>
      <c r="AQ593">
        <v>1087</v>
      </c>
    </row>
    <row r="594" spans="1:43" hidden="1" x14ac:dyDescent="0.25">
      <c r="A594" s="26" t="s">
        <v>216</v>
      </c>
      <c r="B594" s="5">
        <v>43647</v>
      </c>
      <c r="C594" s="6">
        <v>2</v>
      </c>
      <c r="D594" s="26" t="s">
        <v>217</v>
      </c>
      <c r="E594" s="26" t="s">
        <v>333</v>
      </c>
      <c r="F594" s="26" t="s">
        <v>319</v>
      </c>
      <c r="G594" s="7">
        <v>0.51708556712962961</v>
      </c>
      <c r="H594" s="3">
        <v>1</v>
      </c>
      <c r="I594" s="26" t="s">
        <v>220</v>
      </c>
      <c r="J594" s="3">
        <v>2</v>
      </c>
      <c r="K594" s="26" t="s">
        <v>211</v>
      </c>
      <c r="L594" s="26" t="s">
        <v>211</v>
      </c>
      <c r="N594" s="26" t="s">
        <v>211</v>
      </c>
      <c r="P594" s="26" t="s">
        <v>221</v>
      </c>
      <c r="AM594" s="8">
        <v>43720</v>
      </c>
      <c r="AN594" s="26" t="s">
        <v>222</v>
      </c>
      <c r="AP594">
        <v>1987</v>
      </c>
      <c r="AQ594">
        <v>1097</v>
      </c>
    </row>
    <row r="595" spans="1:43" hidden="1" x14ac:dyDescent="0.25">
      <c r="A595" s="26" t="s">
        <v>216</v>
      </c>
      <c r="B595" s="5">
        <v>43647</v>
      </c>
      <c r="C595" s="6">
        <v>2</v>
      </c>
      <c r="D595" s="26" t="s">
        <v>217</v>
      </c>
      <c r="E595" s="26" t="s">
        <v>333</v>
      </c>
      <c r="F595" s="26" t="s">
        <v>223</v>
      </c>
      <c r="G595" s="7">
        <v>0.51708556712962961</v>
      </c>
      <c r="H595" s="3">
        <v>1</v>
      </c>
      <c r="I595" s="26" t="s">
        <v>224</v>
      </c>
      <c r="J595" s="26" t="s">
        <v>225</v>
      </c>
      <c r="Q595" s="1">
        <v>1</v>
      </c>
      <c r="AM595" s="8">
        <v>43720</v>
      </c>
      <c r="AN595" s="26" t="s">
        <v>222</v>
      </c>
      <c r="AP595">
        <v>1</v>
      </c>
      <c r="AQ595">
        <v>1</v>
      </c>
    </row>
    <row r="596" spans="1:43" hidden="1" x14ac:dyDescent="0.25">
      <c r="A596" s="26" t="s">
        <v>216</v>
      </c>
      <c r="B596" s="5">
        <v>43647</v>
      </c>
      <c r="C596" s="6">
        <v>2</v>
      </c>
      <c r="D596" s="26" t="s">
        <v>217</v>
      </c>
      <c r="E596" s="26" t="s">
        <v>333</v>
      </c>
      <c r="F596" s="26" t="s">
        <v>223</v>
      </c>
      <c r="G596" s="7">
        <v>0.51708556712962961</v>
      </c>
      <c r="H596" s="3">
        <v>1</v>
      </c>
      <c r="I596" s="26" t="s">
        <v>226</v>
      </c>
      <c r="J596" s="26" t="s">
        <v>227</v>
      </c>
      <c r="Q596" s="1">
        <v>1</v>
      </c>
      <c r="AM596" s="8">
        <v>43720</v>
      </c>
      <c r="AN596" s="26" t="s">
        <v>222</v>
      </c>
      <c r="AP596">
        <v>1</v>
      </c>
      <c r="AQ596">
        <v>1</v>
      </c>
    </row>
    <row r="597" spans="1:43" hidden="1" x14ac:dyDescent="0.25">
      <c r="A597" s="26" t="s">
        <v>216</v>
      </c>
      <c r="B597" s="5">
        <v>43647</v>
      </c>
      <c r="C597" s="6">
        <v>2</v>
      </c>
      <c r="D597" s="26" t="s">
        <v>217</v>
      </c>
      <c r="E597" s="26" t="s">
        <v>333</v>
      </c>
      <c r="F597" s="26" t="s">
        <v>223</v>
      </c>
      <c r="G597" s="7">
        <v>0.51708556712962961</v>
      </c>
      <c r="H597" s="3">
        <v>1</v>
      </c>
      <c r="I597" s="26" t="s">
        <v>228</v>
      </c>
      <c r="J597" s="26" t="s">
        <v>229</v>
      </c>
      <c r="Q597" s="1">
        <v>1</v>
      </c>
      <c r="AM597" s="8">
        <v>43720</v>
      </c>
      <c r="AN597" s="26" t="s">
        <v>222</v>
      </c>
      <c r="AP597">
        <v>1</v>
      </c>
      <c r="AQ597">
        <v>1</v>
      </c>
    </row>
    <row r="598" spans="1:43" hidden="1" x14ac:dyDescent="0.25">
      <c r="A598" s="26" t="s">
        <v>216</v>
      </c>
      <c r="B598" s="5">
        <v>43647</v>
      </c>
      <c r="C598" s="6">
        <v>2</v>
      </c>
      <c r="D598" s="26" t="s">
        <v>217</v>
      </c>
      <c r="E598" s="26" t="s">
        <v>333</v>
      </c>
      <c r="F598" s="26" t="s">
        <v>223</v>
      </c>
      <c r="G598" s="7">
        <v>0.51708556712962961</v>
      </c>
      <c r="H598" s="3">
        <v>1</v>
      </c>
      <c r="I598" s="26" t="s">
        <v>230</v>
      </c>
      <c r="J598" s="26" t="s">
        <v>231</v>
      </c>
      <c r="Q598" s="1">
        <v>3</v>
      </c>
      <c r="AM598" s="8">
        <v>43720</v>
      </c>
      <c r="AN598" s="26" t="s">
        <v>222</v>
      </c>
      <c r="AP598">
        <v>1</v>
      </c>
      <c r="AQ598">
        <v>1</v>
      </c>
    </row>
    <row r="599" spans="1:43" hidden="1" x14ac:dyDescent="0.25">
      <c r="A599" s="26" t="s">
        <v>216</v>
      </c>
      <c r="B599" s="5">
        <v>43647</v>
      </c>
      <c r="C599" s="6">
        <v>2</v>
      </c>
      <c r="D599" s="26" t="s">
        <v>217</v>
      </c>
      <c r="E599" s="26" t="s">
        <v>333</v>
      </c>
      <c r="F599" s="26" t="s">
        <v>223</v>
      </c>
      <c r="G599" s="7">
        <v>0.51797375366017728</v>
      </c>
      <c r="H599" s="3">
        <v>501</v>
      </c>
      <c r="I599" s="26" t="s">
        <v>230</v>
      </c>
      <c r="J599" s="26" t="s">
        <v>232</v>
      </c>
      <c r="Q599" s="1">
        <v>3</v>
      </c>
      <c r="AM599" s="8">
        <v>43720</v>
      </c>
      <c r="AN599" s="26" t="s">
        <v>222</v>
      </c>
      <c r="AP599">
        <v>1</v>
      </c>
      <c r="AQ599">
        <v>1</v>
      </c>
    </row>
    <row r="600" spans="1:43" hidden="1" x14ac:dyDescent="0.25">
      <c r="A600" s="26" t="s">
        <v>216</v>
      </c>
      <c r="B600" s="5">
        <v>43647</v>
      </c>
      <c r="C600" s="6">
        <v>2</v>
      </c>
      <c r="D600" s="26" t="s">
        <v>217</v>
      </c>
      <c r="E600" s="26" t="s">
        <v>333</v>
      </c>
      <c r="F600" s="26" t="s">
        <v>223</v>
      </c>
      <c r="G600" s="7">
        <v>0.51797375366017728</v>
      </c>
      <c r="H600" s="3">
        <v>501</v>
      </c>
      <c r="I600" s="26" t="s">
        <v>224</v>
      </c>
      <c r="J600" s="26" t="s">
        <v>233</v>
      </c>
      <c r="Q600" s="1">
        <v>1</v>
      </c>
      <c r="AM600" s="8">
        <v>43720</v>
      </c>
      <c r="AN600" s="26" t="s">
        <v>222</v>
      </c>
      <c r="AP600">
        <v>1</v>
      </c>
      <c r="AQ600">
        <v>1</v>
      </c>
    </row>
    <row r="601" spans="1:43" hidden="1" x14ac:dyDescent="0.25">
      <c r="A601" s="26" t="s">
        <v>216</v>
      </c>
      <c r="B601" s="5">
        <v>43647</v>
      </c>
      <c r="C601" s="6">
        <v>2</v>
      </c>
      <c r="D601" s="26" t="s">
        <v>217</v>
      </c>
      <c r="E601" s="26" t="s">
        <v>333</v>
      </c>
      <c r="F601" s="26" t="s">
        <v>223</v>
      </c>
      <c r="G601" s="7">
        <v>0.51797375366017728</v>
      </c>
      <c r="H601" s="3">
        <v>501</v>
      </c>
      <c r="I601" s="26" t="s">
        <v>226</v>
      </c>
      <c r="J601" s="26" t="s">
        <v>234</v>
      </c>
      <c r="Q601" s="1">
        <v>1</v>
      </c>
      <c r="AM601" s="8">
        <v>43720</v>
      </c>
      <c r="AN601" s="26" t="s">
        <v>222</v>
      </c>
      <c r="AP601">
        <v>1</v>
      </c>
      <c r="AQ601">
        <v>1</v>
      </c>
    </row>
    <row r="602" spans="1:43" hidden="1" x14ac:dyDescent="0.25">
      <c r="A602" s="26" t="s">
        <v>216</v>
      </c>
      <c r="B602" s="5">
        <v>43647</v>
      </c>
      <c r="C602" s="6">
        <v>2</v>
      </c>
      <c r="D602" s="26" t="s">
        <v>217</v>
      </c>
      <c r="E602" s="26" t="s">
        <v>333</v>
      </c>
      <c r="F602" s="26" t="s">
        <v>223</v>
      </c>
      <c r="G602" s="7">
        <v>0.51797375366017728</v>
      </c>
      <c r="H602" s="3">
        <v>501</v>
      </c>
      <c r="I602" s="26" t="s">
        <v>228</v>
      </c>
      <c r="J602" s="26" t="s">
        <v>235</v>
      </c>
      <c r="Q602" s="1">
        <v>1</v>
      </c>
      <c r="AM602" s="8">
        <v>43720</v>
      </c>
      <c r="AN602" s="26" t="s">
        <v>222</v>
      </c>
      <c r="AP602">
        <v>1</v>
      </c>
      <c r="AQ602">
        <v>1</v>
      </c>
    </row>
    <row r="603" spans="1:43" hidden="1" x14ac:dyDescent="0.25">
      <c r="A603" s="26" t="s">
        <v>216</v>
      </c>
      <c r="B603" s="5">
        <v>43647</v>
      </c>
      <c r="C603" s="6">
        <v>2</v>
      </c>
      <c r="D603" s="26" t="s">
        <v>217</v>
      </c>
      <c r="E603" s="26" t="s">
        <v>333</v>
      </c>
      <c r="F603" s="26" t="s">
        <v>223</v>
      </c>
      <c r="G603" s="7">
        <v>0.51886194019072485</v>
      </c>
      <c r="H603" s="3">
        <v>1001</v>
      </c>
      <c r="I603" s="26" t="s">
        <v>230</v>
      </c>
      <c r="J603" s="26" t="s">
        <v>236</v>
      </c>
      <c r="Q603" s="1">
        <v>3</v>
      </c>
      <c r="AM603" s="8">
        <v>43720</v>
      </c>
      <c r="AN603" s="26" t="s">
        <v>222</v>
      </c>
      <c r="AP603">
        <v>1</v>
      </c>
      <c r="AQ603">
        <v>1</v>
      </c>
    </row>
    <row r="604" spans="1:43" hidden="1" x14ac:dyDescent="0.25">
      <c r="A604" s="26" t="s">
        <v>216</v>
      </c>
      <c r="B604" s="5">
        <v>43647</v>
      </c>
      <c r="C604" s="6">
        <v>2</v>
      </c>
      <c r="D604" s="26" t="s">
        <v>217</v>
      </c>
      <c r="E604" s="26" t="s">
        <v>333</v>
      </c>
      <c r="F604" s="26" t="s">
        <v>223</v>
      </c>
      <c r="G604" s="7">
        <v>0.51886194019072485</v>
      </c>
      <c r="H604" s="3">
        <v>1001</v>
      </c>
      <c r="I604" s="26" t="s">
        <v>224</v>
      </c>
      <c r="J604" s="26" t="s">
        <v>237</v>
      </c>
      <c r="Q604" s="1">
        <v>1</v>
      </c>
      <c r="AM604" s="8">
        <v>43720</v>
      </c>
      <c r="AN604" s="26" t="s">
        <v>222</v>
      </c>
      <c r="AP604">
        <v>1</v>
      </c>
      <c r="AQ604">
        <v>1</v>
      </c>
    </row>
    <row r="605" spans="1:43" hidden="1" x14ac:dyDescent="0.25">
      <c r="A605" s="26" t="s">
        <v>216</v>
      </c>
      <c r="B605" s="5">
        <v>43647</v>
      </c>
      <c r="C605" s="6">
        <v>2</v>
      </c>
      <c r="D605" s="26" t="s">
        <v>217</v>
      </c>
      <c r="E605" s="26" t="s">
        <v>333</v>
      </c>
      <c r="F605" s="26" t="s">
        <v>223</v>
      </c>
      <c r="G605" s="7">
        <v>0.51886194019072485</v>
      </c>
      <c r="H605" s="3">
        <v>1001</v>
      </c>
      <c r="I605" s="26" t="s">
        <v>226</v>
      </c>
      <c r="J605" s="26" t="s">
        <v>238</v>
      </c>
      <c r="Q605" s="1">
        <v>1</v>
      </c>
      <c r="AM605" s="8">
        <v>43720</v>
      </c>
      <c r="AN605" s="26" t="s">
        <v>222</v>
      </c>
      <c r="AP605">
        <v>1</v>
      </c>
      <c r="AQ605">
        <v>1</v>
      </c>
    </row>
    <row r="606" spans="1:43" hidden="1" x14ac:dyDescent="0.25">
      <c r="A606" s="26" t="s">
        <v>216</v>
      </c>
      <c r="B606" s="5">
        <v>43647</v>
      </c>
      <c r="C606" s="6">
        <v>2</v>
      </c>
      <c r="D606" s="26" t="s">
        <v>217</v>
      </c>
      <c r="E606" s="26" t="s">
        <v>333</v>
      </c>
      <c r="F606" s="26" t="s">
        <v>223</v>
      </c>
      <c r="G606" s="7">
        <v>0.51886194019072485</v>
      </c>
      <c r="H606" s="3">
        <v>1001</v>
      </c>
      <c r="I606" s="26" t="s">
        <v>228</v>
      </c>
      <c r="J606" s="26" t="s">
        <v>239</v>
      </c>
      <c r="Q606" s="1">
        <v>1</v>
      </c>
      <c r="AM606" s="8">
        <v>43720</v>
      </c>
      <c r="AN606" s="26" t="s">
        <v>222</v>
      </c>
      <c r="AP606">
        <v>1</v>
      </c>
      <c r="AQ606">
        <v>1</v>
      </c>
    </row>
    <row r="607" spans="1:43" hidden="1" x14ac:dyDescent="0.25">
      <c r="A607" s="26" t="s">
        <v>216</v>
      </c>
      <c r="B607" s="5">
        <v>43647</v>
      </c>
      <c r="C607" s="6">
        <v>2</v>
      </c>
      <c r="D607" s="26" t="s">
        <v>217</v>
      </c>
      <c r="E607" s="26" t="s">
        <v>333</v>
      </c>
      <c r="F607" s="26" t="s">
        <v>223</v>
      </c>
      <c r="G607" s="7">
        <v>0.51975012672127252</v>
      </c>
      <c r="H607" s="3">
        <v>1501</v>
      </c>
      <c r="I607" s="26" t="s">
        <v>230</v>
      </c>
      <c r="J607" s="26" t="s">
        <v>240</v>
      </c>
      <c r="Q607" s="1">
        <v>2</v>
      </c>
      <c r="AM607" s="8">
        <v>43720</v>
      </c>
      <c r="AN607" s="26" t="s">
        <v>222</v>
      </c>
      <c r="AP607">
        <v>1</v>
      </c>
      <c r="AQ607">
        <v>1</v>
      </c>
    </row>
    <row r="608" spans="1:43" hidden="1" x14ac:dyDescent="0.25">
      <c r="A608" s="26" t="s">
        <v>216</v>
      </c>
      <c r="B608" s="5">
        <v>43647</v>
      </c>
      <c r="C608" s="6">
        <v>2</v>
      </c>
      <c r="D608" s="26" t="s">
        <v>217</v>
      </c>
      <c r="E608" s="26" t="s">
        <v>333</v>
      </c>
      <c r="F608" s="26" t="s">
        <v>223</v>
      </c>
      <c r="G608" s="7">
        <v>0.51975012672127252</v>
      </c>
      <c r="H608" s="3">
        <v>1501</v>
      </c>
      <c r="I608" s="26" t="s">
        <v>224</v>
      </c>
      <c r="J608" s="26" t="s">
        <v>241</v>
      </c>
      <c r="Q608" s="1">
        <v>1</v>
      </c>
      <c r="AM608" s="8">
        <v>43720</v>
      </c>
      <c r="AN608" s="26" t="s">
        <v>222</v>
      </c>
      <c r="AP608">
        <v>1</v>
      </c>
      <c r="AQ608">
        <v>1</v>
      </c>
    </row>
    <row r="609" spans="1:43" hidden="1" x14ac:dyDescent="0.25">
      <c r="A609" s="26" t="s">
        <v>216</v>
      </c>
      <c r="B609" s="5">
        <v>43647</v>
      </c>
      <c r="C609" s="6">
        <v>2</v>
      </c>
      <c r="D609" s="26" t="s">
        <v>217</v>
      </c>
      <c r="E609" s="26" t="s">
        <v>333</v>
      </c>
      <c r="F609" s="26" t="s">
        <v>223</v>
      </c>
      <c r="G609" s="7">
        <v>0.51975012672127252</v>
      </c>
      <c r="H609" s="3">
        <v>1501</v>
      </c>
      <c r="I609" s="26" t="s">
        <v>226</v>
      </c>
      <c r="J609" s="26" t="s">
        <v>242</v>
      </c>
      <c r="Q609" s="1">
        <v>1</v>
      </c>
      <c r="AM609" s="8">
        <v>43720</v>
      </c>
      <c r="AN609" s="26" t="s">
        <v>222</v>
      </c>
      <c r="AP609">
        <v>1</v>
      </c>
      <c r="AQ609">
        <v>1</v>
      </c>
    </row>
    <row r="610" spans="1:43" hidden="1" x14ac:dyDescent="0.25">
      <c r="A610" s="26" t="s">
        <v>216</v>
      </c>
      <c r="B610" s="5">
        <v>43647</v>
      </c>
      <c r="C610" s="6">
        <v>2</v>
      </c>
      <c r="D610" s="26" t="s">
        <v>217</v>
      </c>
      <c r="E610" s="26" t="s">
        <v>333</v>
      </c>
      <c r="F610" s="26" t="s">
        <v>223</v>
      </c>
      <c r="G610" s="7">
        <v>0.51975012672127252</v>
      </c>
      <c r="H610" s="3">
        <v>1501</v>
      </c>
      <c r="I610" s="26" t="s">
        <v>228</v>
      </c>
      <c r="J610" s="26" t="s">
        <v>243</v>
      </c>
      <c r="Q610" s="1">
        <v>1</v>
      </c>
      <c r="AM610" s="8">
        <v>43720</v>
      </c>
      <c r="AN610" s="26" t="s">
        <v>222</v>
      </c>
      <c r="AP610">
        <v>1</v>
      </c>
      <c r="AQ610">
        <v>1</v>
      </c>
    </row>
    <row r="611" spans="1:43" hidden="1" x14ac:dyDescent="0.25">
      <c r="A611" s="26" t="s">
        <v>216</v>
      </c>
      <c r="B611" s="5">
        <v>43647</v>
      </c>
      <c r="C611" s="6">
        <v>2</v>
      </c>
      <c r="D611" s="26" t="s">
        <v>217</v>
      </c>
      <c r="E611" s="26" t="s">
        <v>333</v>
      </c>
      <c r="F611" s="26" t="s">
        <v>319</v>
      </c>
      <c r="G611" s="7">
        <v>0.52061877314814808</v>
      </c>
      <c r="H611" s="3">
        <v>1989</v>
      </c>
      <c r="I611" s="26" t="s">
        <v>244</v>
      </c>
      <c r="J611" s="3">
        <v>3</v>
      </c>
      <c r="K611" s="26" t="s">
        <v>211</v>
      </c>
      <c r="L611" s="26" t="s">
        <v>211</v>
      </c>
      <c r="N611" s="26" t="s">
        <v>211</v>
      </c>
      <c r="P611" s="26" t="s">
        <v>245</v>
      </c>
      <c r="AM611" s="8">
        <v>43720</v>
      </c>
      <c r="AN611" s="26" t="s">
        <v>222</v>
      </c>
      <c r="AP611">
        <v>1602</v>
      </c>
      <c r="AQ611">
        <v>1095</v>
      </c>
    </row>
    <row r="612" spans="1:43" hidden="1" x14ac:dyDescent="0.25">
      <c r="A612" s="26" t="s">
        <v>216</v>
      </c>
      <c r="B612" s="5">
        <v>43647</v>
      </c>
      <c r="C612" s="6">
        <v>2</v>
      </c>
      <c r="D612" s="26" t="s">
        <v>217</v>
      </c>
      <c r="E612" s="26" t="s">
        <v>334</v>
      </c>
      <c r="F612" s="26" t="s">
        <v>265</v>
      </c>
      <c r="G612" s="7">
        <v>0.52140074074074072</v>
      </c>
      <c r="H612" s="3">
        <v>1</v>
      </c>
      <c r="I612" s="26" t="s">
        <v>220</v>
      </c>
      <c r="J612" s="3">
        <v>2</v>
      </c>
      <c r="K612" s="26" t="s">
        <v>211</v>
      </c>
      <c r="L612" s="26" t="s">
        <v>211</v>
      </c>
      <c r="N612" s="26" t="s">
        <v>211</v>
      </c>
      <c r="P612" s="26" t="s">
        <v>221</v>
      </c>
      <c r="AM612" s="8">
        <v>43720</v>
      </c>
      <c r="AN612" s="26" t="s">
        <v>222</v>
      </c>
      <c r="AP612">
        <v>1567</v>
      </c>
      <c r="AQ612">
        <v>1090</v>
      </c>
    </row>
    <row r="613" spans="1:43" hidden="1" x14ac:dyDescent="0.25">
      <c r="A613" s="26" t="s">
        <v>216</v>
      </c>
      <c r="B613" s="5">
        <v>43647</v>
      </c>
      <c r="C613" s="6">
        <v>2</v>
      </c>
      <c r="D613" s="26" t="s">
        <v>217</v>
      </c>
      <c r="E613" s="26" t="s">
        <v>334</v>
      </c>
      <c r="F613" s="26" t="s">
        <v>223</v>
      </c>
      <c r="G613" s="7">
        <v>0.52140074074074072</v>
      </c>
      <c r="H613" s="3">
        <v>1</v>
      </c>
      <c r="I613" s="26" t="s">
        <v>228</v>
      </c>
      <c r="J613" s="26" t="s">
        <v>227</v>
      </c>
      <c r="Q613" s="1">
        <v>1</v>
      </c>
      <c r="AM613" s="8">
        <v>43720</v>
      </c>
      <c r="AN613" s="26" t="s">
        <v>222</v>
      </c>
      <c r="AP613">
        <v>1</v>
      </c>
      <c r="AQ613">
        <v>1</v>
      </c>
    </row>
    <row r="614" spans="1:43" hidden="1" x14ac:dyDescent="0.25">
      <c r="A614" s="26" t="s">
        <v>216</v>
      </c>
      <c r="B614" s="5">
        <v>43647</v>
      </c>
      <c r="C614" s="6">
        <v>2</v>
      </c>
      <c r="D614" s="26" t="s">
        <v>217</v>
      </c>
      <c r="E614" s="26" t="s">
        <v>334</v>
      </c>
      <c r="F614" s="26" t="s">
        <v>223</v>
      </c>
      <c r="G614" s="7">
        <v>0.52140074074074072</v>
      </c>
      <c r="H614" s="3">
        <v>1</v>
      </c>
      <c r="I614" s="26" t="s">
        <v>230</v>
      </c>
      <c r="J614" s="26" t="s">
        <v>237</v>
      </c>
      <c r="Q614" s="1">
        <v>3</v>
      </c>
      <c r="AM614" s="8">
        <v>43720</v>
      </c>
      <c r="AN614" s="26" t="s">
        <v>222</v>
      </c>
      <c r="AP614">
        <v>1</v>
      </c>
      <c r="AQ614">
        <v>1</v>
      </c>
    </row>
    <row r="615" spans="1:43" hidden="1" x14ac:dyDescent="0.25">
      <c r="A615" s="26" t="s">
        <v>216</v>
      </c>
      <c r="B615" s="5">
        <v>43647</v>
      </c>
      <c r="C615" s="6">
        <v>2</v>
      </c>
      <c r="D615" s="26" t="s">
        <v>217</v>
      </c>
      <c r="E615" s="26" t="s">
        <v>334</v>
      </c>
      <c r="F615" s="26" t="s">
        <v>223</v>
      </c>
      <c r="G615" s="7">
        <v>0.52140074074074072</v>
      </c>
      <c r="H615" s="3">
        <v>1</v>
      </c>
      <c r="I615" s="26" t="s">
        <v>224</v>
      </c>
      <c r="J615" s="26" t="s">
        <v>238</v>
      </c>
      <c r="Q615" s="1">
        <v>1</v>
      </c>
      <c r="AM615" s="8">
        <v>43720</v>
      </c>
      <c r="AN615" s="26" t="s">
        <v>222</v>
      </c>
      <c r="AP615">
        <v>1</v>
      </c>
      <c r="AQ615">
        <v>1</v>
      </c>
    </row>
    <row r="616" spans="1:43" hidden="1" x14ac:dyDescent="0.25">
      <c r="A616" s="26" t="s">
        <v>216</v>
      </c>
      <c r="B616" s="5">
        <v>43647</v>
      </c>
      <c r="C616" s="6">
        <v>2</v>
      </c>
      <c r="D616" s="26" t="s">
        <v>217</v>
      </c>
      <c r="E616" s="26" t="s">
        <v>334</v>
      </c>
      <c r="F616" s="26" t="s">
        <v>223</v>
      </c>
      <c r="G616" s="7">
        <v>0.52140074074074072</v>
      </c>
      <c r="H616" s="3">
        <v>1</v>
      </c>
      <c r="I616" s="26" t="s">
        <v>226</v>
      </c>
      <c r="J616" s="26" t="s">
        <v>240</v>
      </c>
      <c r="Q616" s="1">
        <v>1</v>
      </c>
      <c r="AM616" s="8">
        <v>43720</v>
      </c>
      <c r="AN616" s="26" t="s">
        <v>222</v>
      </c>
      <c r="AP616">
        <v>1</v>
      </c>
      <c r="AQ616">
        <v>1</v>
      </c>
    </row>
    <row r="617" spans="1:43" hidden="1" x14ac:dyDescent="0.25">
      <c r="A617" s="26" t="s">
        <v>216</v>
      </c>
      <c r="B617" s="5">
        <v>43647</v>
      </c>
      <c r="C617" s="6">
        <v>2</v>
      </c>
      <c r="D617" s="26" t="s">
        <v>217</v>
      </c>
      <c r="E617" s="26" t="s">
        <v>334</v>
      </c>
      <c r="F617" s="26" t="s">
        <v>223</v>
      </c>
      <c r="G617" s="7">
        <v>0.52228889290449232</v>
      </c>
      <c r="H617" s="3">
        <v>501</v>
      </c>
      <c r="I617" s="26" t="s">
        <v>228</v>
      </c>
      <c r="J617" s="26" t="s">
        <v>232</v>
      </c>
      <c r="Q617" s="1">
        <v>1</v>
      </c>
      <c r="AM617" s="8">
        <v>43720</v>
      </c>
      <c r="AN617" s="26" t="s">
        <v>222</v>
      </c>
      <c r="AP617">
        <v>1</v>
      </c>
      <c r="AQ617">
        <v>1</v>
      </c>
    </row>
    <row r="618" spans="1:43" hidden="1" x14ac:dyDescent="0.25">
      <c r="A618" s="26" t="s">
        <v>216</v>
      </c>
      <c r="B618" s="5">
        <v>43647</v>
      </c>
      <c r="C618" s="6">
        <v>2</v>
      </c>
      <c r="D618" s="26" t="s">
        <v>217</v>
      </c>
      <c r="E618" s="26" t="s">
        <v>334</v>
      </c>
      <c r="F618" s="26" t="s">
        <v>223</v>
      </c>
      <c r="G618" s="7">
        <v>0.52228889290449232</v>
      </c>
      <c r="H618" s="3">
        <v>501</v>
      </c>
      <c r="I618" s="26" t="s">
        <v>230</v>
      </c>
      <c r="J618" s="26" t="s">
        <v>241</v>
      </c>
      <c r="Q618" s="1">
        <v>3</v>
      </c>
      <c r="AM618" s="8">
        <v>43720</v>
      </c>
      <c r="AN618" s="26" t="s">
        <v>222</v>
      </c>
      <c r="AP618">
        <v>1</v>
      </c>
      <c r="AQ618">
        <v>1</v>
      </c>
    </row>
    <row r="619" spans="1:43" hidden="1" x14ac:dyDescent="0.25">
      <c r="A619" s="26" t="s">
        <v>216</v>
      </c>
      <c r="B619" s="5">
        <v>43647</v>
      </c>
      <c r="C619" s="6">
        <v>2</v>
      </c>
      <c r="D619" s="26" t="s">
        <v>217</v>
      </c>
      <c r="E619" s="26" t="s">
        <v>334</v>
      </c>
      <c r="F619" s="26" t="s">
        <v>223</v>
      </c>
      <c r="G619" s="7">
        <v>0.52228889290449232</v>
      </c>
      <c r="H619" s="3">
        <v>501</v>
      </c>
      <c r="I619" s="26" t="s">
        <v>224</v>
      </c>
      <c r="J619" s="26" t="s">
        <v>242</v>
      </c>
      <c r="Q619" s="1">
        <v>1</v>
      </c>
      <c r="AM619" s="8">
        <v>43720</v>
      </c>
      <c r="AN619" s="26" t="s">
        <v>222</v>
      </c>
      <c r="AP619">
        <v>1</v>
      </c>
      <c r="AQ619">
        <v>1</v>
      </c>
    </row>
    <row r="620" spans="1:43" hidden="1" x14ac:dyDescent="0.25">
      <c r="A620" s="26" t="s">
        <v>216</v>
      </c>
      <c r="B620" s="5">
        <v>43647</v>
      </c>
      <c r="C620" s="6">
        <v>2</v>
      </c>
      <c r="D620" s="26" t="s">
        <v>217</v>
      </c>
      <c r="E620" s="26" t="s">
        <v>334</v>
      </c>
      <c r="F620" s="26" t="s">
        <v>223</v>
      </c>
      <c r="G620" s="7">
        <v>0.52228889290449232</v>
      </c>
      <c r="H620" s="3">
        <v>501</v>
      </c>
      <c r="I620" s="26" t="s">
        <v>226</v>
      </c>
      <c r="J620" s="26" t="s">
        <v>250</v>
      </c>
      <c r="Q620" s="1">
        <v>1</v>
      </c>
      <c r="AM620" s="8">
        <v>43720</v>
      </c>
      <c r="AN620" s="26" t="s">
        <v>222</v>
      </c>
      <c r="AP620">
        <v>1</v>
      </c>
      <c r="AQ620">
        <v>1</v>
      </c>
    </row>
    <row r="621" spans="1:43" hidden="1" x14ac:dyDescent="0.25">
      <c r="A621" s="26" t="s">
        <v>216</v>
      </c>
      <c r="B621" s="5">
        <v>43647</v>
      </c>
      <c r="C621" s="6">
        <v>2</v>
      </c>
      <c r="D621" s="26" t="s">
        <v>217</v>
      </c>
      <c r="E621" s="26" t="s">
        <v>334</v>
      </c>
      <c r="F621" s="26" t="s">
        <v>223</v>
      </c>
      <c r="G621" s="7">
        <v>0.52317704506824403</v>
      </c>
      <c r="H621" s="3">
        <v>1001</v>
      </c>
      <c r="I621" s="26" t="s">
        <v>228</v>
      </c>
      <c r="J621" s="26" t="s">
        <v>233</v>
      </c>
      <c r="Q621" s="1">
        <v>1</v>
      </c>
      <c r="AM621" s="8">
        <v>43720</v>
      </c>
      <c r="AN621" s="26" t="s">
        <v>222</v>
      </c>
      <c r="AP621">
        <v>1</v>
      </c>
      <c r="AQ621">
        <v>1</v>
      </c>
    </row>
    <row r="622" spans="1:43" hidden="1" x14ac:dyDescent="0.25">
      <c r="A622" s="26" t="s">
        <v>216</v>
      </c>
      <c r="B622" s="5">
        <v>43647</v>
      </c>
      <c r="C622" s="6">
        <v>2</v>
      </c>
      <c r="D622" s="26" t="s">
        <v>217</v>
      </c>
      <c r="E622" s="26" t="s">
        <v>334</v>
      </c>
      <c r="F622" s="26" t="s">
        <v>223</v>
      </c>
      <c r="G622" s="7">
        <v>0.52317704506824403</v>
      </c>
      <c r="H622" s="3">
        <v>1001</v>
      </c>
      <c r="I622" s="26" t="s">
        <v>230</v>
      </c>
      <c r="J622" s="26" t="s">
        <v>253</v>
      </c>
      <c r="Q622" s="1">
        <v>2</v>
      </c>
      <c r="AM622" s="8">
        <v>43720</v>
      </c>
      <c r="AN622" s="26" t="s">
        <v>222</v>
      </c>
      <c r="AP622">
        <v>1</v>
      </c>
      <c r="AQ622">
        <v>1</v>
      </c>
    </row>
    <row r="623" spans="1:43" hidden="1" x14ac:dyDescent="0.25">
      <c r="A623" s="26" t="s">
        <v>216</v>
      </c>
      <c r="B623" s="5">
        <v>43647</v>
      </c>
      <c r="C623" s="6">
        <v>2</v>
      </c>
      <c r="D623" s="26" t="s">
        <v>217</v>
      </c>
      <c r="E623" s="26" t="s">
        <v>334</v>
      </c>
      <c r="F623" s="26" t="s">
        <v>223</v>
      </c>
      <c r="G623" s="7">
        <v>0.52317704506824403</v>
      </c>
      <c r="H623" s="3">
        <v>1001</v>
      </c>
      <c r="I623" s="26" t="s">
        <v>224</v>
      </c>
      <c r="J623" s="26" t="s">
        <v>254</v>
      </c>
      <c r="Q623" s="1">
        <v>1</v>
      </c>
      <c r="AM623" s="8">
        <v>43720</v>
      </c>
      <c r="AN623" s="26" t="s">
        <v>222</v>
      </c>
      <c r="AP623">
        <v>1</v>
      </c>
      <c r="AQ623">
        <v>1</v>
      </c>
    </row>
    <row r="624" spans="1:43" hidden="1" x14ac:dyDescent="0.25">
      <c r="A624" s="26" t="s">
        <v>216</v>
      </c>
      <c r="B624" s="5">
        <v>43647</v>
      </c>
      <c r="C624" s="6">
        <v>2</v>
      </c>
      <c r="D624" s="26" t="s">
        <v>217</v>
      </c>
      <c r="E624" s="26" t="s">
        <v>334</v>
      </c>
      <c r="F624" s="26" t="s">
        <v>223</v>
      </c>
      <c r="G624" s="7">
        <v>0.52317704506824403</v>
      </c>
      <c r="H624" s="3">
        <v>1001</v>
      </c>
      <c r="I624" s="26" t="s">
        <v>226</v>
      </c>
      <c r="J624" s="26" t="s">
        <v>258</v>
      </c>
      <c r="Q624" s="1">
        <v>1</v>
      </c>
      <c r="AM624" s="8">
        <v>43720</v>
      </c>
      <c r="AN624" s="26" t="s">
        <v>222</v>
      </c>
      <c r="AP624">
        <v>1</v>
      </c>
      <c r="AQ624">
        <v>1</v>
      </c>
    </row>
    <row r="625" spans="1:43" hidden="1" x14ac:dyDescent="0.25">
      <c r="A625" s="26" t="s">
        <v>216</v>
      </c>
      <c r="B625" s="5">
        <v>43647</v>
      </c>
      <c r="C625" s="6">
        <v>2</v>
      </c>
      <c r="D625" s="26" t="s">
        <v>217</v>
      </c>
      <c r="E625" s="26" t="s">
        <v>334</v>
      </c>
      <c r="F625" s="26" t="s">
        <v>265</v>
      </c>
      <c r="G625" s="7">
        <v>0.52319565972222215</v>
      </c>
      <c r="H625" s="3">
        <v>1011</v>
      </c>
      <c r="I625" s="26" t="s">
        <v>247</v>
      </c>
      <c r="J625" s="3">
        <v>3</v>
      </c>
      <c r="K625" s="26" t="s">
        <v>335</v>
      </c>
      <c r="L625" s="26" t="s">
        <v>116</v>
      </c>
      <c r="M625" s="26" t="s">
        <v>249</v>
      </c>
      <c r="N625" s="26" t="s">
        <v>168</v>
      </c>
      <c r="O625" s="26" t="s">
        <v>249</v>
      </c>
      <c r="P625" s="26" t="s">
        <v>25</v>
      </c>
      <c r="R625" s="26" t="s">
        <v>152</v>
      </c>
      <c r="U625" s="24">
        <v>41.2</v>
      </c>
      <c r="V625" s="24">
        <v>44.7</v>
      </c>
      <c r="W625" s="24">
        <v>43.5</v>
      </c>
      <c r="X625" s="24">
        <v>44.7</v>
      </c>
      <c r="Y625" s="24">
        <v>44.9</v>
      </c>
      <c r="AE625" s="26" t="s">
        <v>256</v>
      </c>
      <c r="AF625" s="26" t="s">
        <v>256</v>
      </c>
      <c r="AH625" s="26" t="s">
        <v>286</v>
      </c>
      <c r="AM625" s="8">
        <v>43720</v>
      </c>
      <c r="AN625" s="26" t="s">
        <v>222</v>
      </c>
      <c r="AP625">
        <v>1317</v>
      </c>
      <c r="AQ625">
        <v>1208</v>
      </c>
    </row>
    <row r="626" spans="1:43" hidden="1" x14ac:dyDescent="0.25">
      <c r="A626" s="26" t="s">
        <v>216</v>
      </c>
      <c r="B626" s="5">
        <v>43647</v>
      </c>
      <c r="C626" s="6">
        <v>2</v>
      </c>
      <c r="D626" s="26" t="s">
        <v>217</v>
      </c>
      <c r="E626" s="26" t="s">
        <v>334</v>
      </c>
      <c r="F626" s="26" t="s">
        <v>265</v>
      </c>
      <c r="G626" s="7">
        <v>0.52332716435185189</v>
      </c>
      <c r="H626" s="3">
        <v>1085</v>
      </c>
      <c r="I626" s="26" t="s">
        <v>247</v>
      </c>
      <c r="J626" s="3">
        <v>4</v>
      </c>
      <c r="K626" s="26" t="s">
        <v>248</v>
      </c>
      <c r="L626" s="26" t="s">
        <v>116</v>
      </c>
      <c r="M626" s="26" t="s">
        <v>300</v>
      </c>
      <c r="N626" s="26" t="s">
        <v>168</v>
      </c>
      <c r="O626" s="26" t="s">
        <v>249</v>
      </c>
      <c r="P626" s="26" t="s">
        <v>25</v>
      </c>
      <c r="AM626" s="8">
        <v>43720</v>
      </c>
      <c r="AN626" s="26" t="s">
        <v>222</v>
      </c>
      <c r="AP626">
        <v>2440</v>
      </c>
      <c r="AQ626">
        <v>1114</v>
      </c>
    </row>
    <row r="627" spans="1:43" hidden="1" x14ac:dyDescent="0.25">
      <c r="A627" s="26" t="s">
        <v>216</v>
      </c>
      <c r="B627" s="5">
        <v>43647</v>
      </c>
      <c r="C627" s="6">
        <v>2</v>
      </c>
      <c r="D627" s="26" t="s">
        <v>217</v>
      </c>
      <c r="E627" s="26" t="s">
        <v>334</v>
      </c>
      <c r="F627" s="26" t="s">
        <v>265</v>
      </c>
      <c r="G627" s="7">
        <v>0.52335026620370373</v>
      </c>
      <c r="H627" s="3">
        <v>1098</v>
      </c>
      <c r="I627" s="26" t="s">
        <v>247</v>
      </c>
      <c r="J627" s="3">
        <v>5</v>
      </c>
      <c r="K627" s="26" t="s">
        <v>335</v>
      </c>
      <c r="L627" s="26" t="s">
        <v>116</v>
      </c>
      <c r="M627" s="26" t="s">
        <v>249</v>
      </c>
      <c r="N627" s="26" t="s">
        <v>168</v>
      </c>
      <c r="O627" s="26" t="s">
        <v>249</v>
      </c>
      <c r="P627" s="26" t="s">
        <v>25</v>
      </c>
      <c r="R627" s="26" t="s">
        <v>152</v>
      </c>
      <c r="U627" s="24">
        <v>36.799999999999997</v>
      </c>
      <c r="V627" s="24">
        <v>36.9</v>
      </c>
      <c r="W627" s="24">
        <v>39.5</v>
      </c>
      <c r="X627" s="24">
        <v>36.9</v>
      </c>
      <c r="Y627" s="24">
        <v>39.5</v>
      </c>
      <c r="AE627" s="26" t="s">
        <v>256</v>
      </c>
      <c r="AF627" s="26" t="s">
        <v>256</v>
      </c>
      <c r="AH627" s="26" t="s">
        <v>286</v>
      </c>
      <c r="AM627" s="8">
        <v>43720</v>
      </c>
      <c r="AN627" s="26" t="s">
        <v>222</v>
      </c>
      <c r="AP627">
        <v>834</v>
      </c>
      <c r="AQ627">
        <v>1211</v>
      </c>
    </row>
    <row r="628" spans="1:43" hidden="1" x14ac:dyDescent="0.25">
      <c r="A628" s="26" t="s">
        <v>216</v>
      </c>
      <c r="B628" s="5">
        <v>43647</v>
      </c>
      <c r="C628" s="6">
        <v>2</v>
      </c>
      <c r="D628" s="26" t="s">
        <v>217</v>
      </c>
      <c r="E628" s="26" t="s">
        <v>334</v>
      </c>
      <c r="F628" s="26" t="s">
        <v>265</v>
      </c>
      <c r="G628" s="7">
        <v>0.52344445601851852</v>
      </c>
      <c r="H628" s="3">
        <v>1151</v>
      </c>
      <c r="I628" s="26" t="s">
        <v>276</v>
      </c>
      <c r="J628" s="3">
        <v>6</v>
      </c>
      <c r="K628" s="26" t="s">
        <v>248</v>
      </c>
      <c r="L628" s="26" t="s">
        <v>116</v>
      </c>
      <c r="M628" s="26" t="s">
        <v>300</v>
      </c>
      <c r="N628" s="26" t="s">
        <v>168</v>
      </c>
      <c r="O628" s="26" t="s">
        <v>249</v>
      </c>
      <c r="P628" s="26" t="s">
        <v>25</v>
      </c>
      <c r="AM628" s="8">
        <v>43720</v>
      </c>
      <c r="AN628" s="26" t="s">
        <v>222</v>
      </c>
      <c r="AP628">
        <v>780</v>
      </c>
      <c r="AQ628">
        <v>1314</v>
      </c>
    </row>
    <row r="629" spans="1:43" hidden="1" x14ac:dyDescent="0.25">
      <c r="A629" s="26" t="s">
        <v>216</v>
      </c>
      <c r="B629" s="5">
        <v>43647</v>
      </c>
      <c r="C629" s="6">
        <v>2</v>
      </c>
      <c r="D629" s="26" t="s">
        <v>217</v>
      </c>
      <c r="E629" s="26" t="s">
        <v>334</v>
      </c>
      <c r="F629" s="26" t="s">
        <v>265</v>
      </c>
      <c r="G629" s="7">
        <v>0.52347288194444441</v>
      </c>
      <c r="H629" s="3">
        <v>1167</v>
      </c>
      <c r="I629" s="26" t="s">
        <v>247</v>
      </c>
      <c r="J629" s="3">
        <v>7</v>
      </c>
      <c r="K629" s="26" t="s">
        <v>248</v>
      </c>
      <c r="L629" s="26" t="s">
        <v>116</v>
      </c>
      <c r="M629" s="26" t="s">
        <v>300</v>
      </c>
      <c r="N629" s="26" t="s">
        <v>168</v>
      </c>
      <c r="O629" s="26" t="s">
        <v>249</v>
      </c>
      <c r="P629" s="26" t="s">
        <v>25</v>
      </c>
      <c r="AM629" s="8">
        <v>43720</v>
      </c>
      <c r="AN629" s="26" t="s">
        <v>222</v>
      </c>
      <c r="AP629">
        <v>1568</v>
      </c>
      <c r="AQ629">
        <v>950</v>
      </c>
    </row>
    <row r="630" spans="1:43" hidden="1" x14ac:dyDescent="0.25">
      <c r="A630" s="26" t="s">
        <v>216</v>
      </c>
      <c r="B630" s="5">
        <v>43647</v>
      </c>
      <c r="C630" s="6">
        <v>2</v>
      </c>
      <c r="D630" s="26" t="s">
        <v>217</v>
      </c>
      <c r="E630" s="26" t="s">
        <v>334</v>
      </c>
      <c r="F630" s="26" t="s">
        <v>223</v>
      </c>
      <c r="G630" s="7">
        <v>0.52406519723199563</v>
      </c>
      <c r="H630" s="3">
        <v>1501</v>
      </c>
      <c r="I630" s="26" t="s">
        <v>228</v>
      </c>
      <c r="J630" s="26" t="s">
        <v>234</v>
      </c>
      <c r="Q630" s="1">
        <v>1</v>
      </c>
      <c r="AM630" s="8">
        <v>43720</v>
      </c>
      <c r="AN630" s="26" t="s">
        <v>222</v>
      </c>
      <c r="AP630">
        <v>1</v>
      </c>
      <c r="AQ630">
        <v>1</v>
      </c>
    </row>
    <row r="631" spans="1:43" hidden="1" x14ac:dyDescent="0.25">
      <c r="A631" s="26" t="s">
        <v>216</v>
      </c>
      <c r="B631" s="5">
        <v>43647</v>
      </c>
      <c r="C631" s="6">
        <v>2</v>
      </c>
      <c r="D631" s="26" t="s">
        <v>217</v>
      </c>
      <c r="E631" s="26" t="s">
        <v>334</v>
      </c>
      <c r="F631" s="26" t="s">
        <v>223</v>
      </c>
      <c r="G631" s="7">
        <v>0.52406519723199563</v>
      </c>
      <c r="H631" s="3">
        <v>1501</v>
      </c>
      <c r="I631" s="26" t="s">
        <v>230</v>
      </c>
      <c r="J631" s="26" t="s">
        <v>259</v>
      </c>
      <c r="Q631" s="1">
        <v>2</v>
      </c>
      <c r="AM631" s="8">
        <v>43720</v>
      </c>
      <c r="AN631" s="26" t="s">
        <v>222</v>
      </c>
      <c r="AP631">
        <v>1</v>
      </c>
      <c r="AQ631">
        <v>1</v>
      </c>
    </row>
    <row r="632" spans="1:43" hidden="1" x14ac:dyDescent="0.25">
      <c r="A632" s="26" t="s">
        <v>216</v>
      </c>
      <c r="B632" s="5">
        <v>43647</v>
      </c>
      <c r="C632" s="6">
        <v>2</v>
      </c>
      <c r="D632" s="26" t="s">
        <v>217</v>
      </c>
      <c r="E632" s="26" t="s">
        <v>334</v>
      </c>
      <c r="F632" s="26" t="s">
        <v>223</v>
      </c>
      <c r="G632" s="7">
        <v>0.52406519723199563</v>
      </c>
      <c r="H632" s="3">
        <v>1501</v>
      </c>
      <c r="I632" s="26" t="s">
        <v>224</v>
      </c>
      <c r="J632" s="26" t="s">
        <v>260</v>
      </c>
      <c r="Q632" s="1">
        <v>1</v>
      </c>
      <c r="AM632" s="8">
        <v>43720</v>
      </c>
      <c r="AN632" s="26" t="s">
        <v>222</v>
      </c>
      <c r="AP632">
        <v>1</v>
      </c>
      <c r="AQ632">
        <v>1</v>
      </c>
    </row>
    <row r="633" spans="1:43" hidden="1" x14ac:dyDescent="0.25">
      <c r="A633" s="26" t="s">
        <v>216</v>
      </c>
      <c r="B633" s="5">
        <v>43647</v>
      </c>
      <c r="C633" s="6">
        <v>2</v>
      </c>
      <c r="D633" s="26" t="s">
        <v>217</v>
      </c>
      <c r="E633" s="26" t="s">
        <v>334</v>
      </c>
      <c r="F633" s="26" t="s">
        <v>223</v>
      </c>
      <c r="G633" s="7">
        <v>0.52406519723199563</v>
      </c>
      <c r="H633" s="3">
        <v>1501</v>
      </c>
      <c r="I633" s="26" t="s">
        <v>226</v>
      </c>
      <c r="J633" s="26" t="s">
        <v>261</v>
      </c>
      <c r="Q633" s="1">
        <v>1</v>
      </c>
      <c r="AM633" s="8">
        <v>43720</v>
      </c>
      <c r="AN633" s="26" t="s">
        <v>222</v>
      </c>
      <c r="AP633">
        <v>1</v>
      </c>
      <c r="AQ633">
        <v>1</v>
      </c>
    </row>
    <row r="634" spans="1:43" hidden="1" x14ac:dyDescent="0.25">
      <c r="A634" s="26" t="s">
        <v>216</v>
      </c>
      <c r="B634" s="5">
        <v>43647</v>
      </c>
      <c r="C634" s="6">
        <v>2</v>
      </c>
      <c r="D634" s="26" t="s">
        <v>217</v>
      </c>
      <c r="E634" s="26" t="s">
        <v>334</v>
      </c>
      <c r="F634" s="26" t="s">
        <v>223</v>
      </c>
      <c r="G634" s="7">
        <v>0.52495334939574723</v>
      </c>
      <c r="H634" s="3">
        <v>2001</v>
      </c>
      <c r="I634" s="26" t="s">
        <v>228</v>
      </c>
      <c r="J634" s="26" t="s">
        <v>236</v>
      </c>
      <c r="Q634" s="1">
        <v>1</v>
      </c>
      <c r="AM634" s="8">
        <v>43720</v>
      </c>
      <c r="AN634" s="26" t="s">
        <v>222</v>
      </c>
      <c r="AP634">
        <v>1</v>
      </c>
      <c r="AQ634">
        <v>1</v>
      </c>
    </row>
    <row r="635" spans="1:43" hidden="1" x14ac:dyDescent="0.25">
      <c r="A635" s="26" t="s">
        <v>216</v>
      </c>
      <c r="B635" s="5">
        <v>43647</v>
      </c>
      <c r="C635" s="6">
        <v>2</v>
      </c>
      <c r="D635" s="26" t="s">
        <v>217</v>
      </c>
      <c r="E635" s="26" t="s">
        <v>334</v>
      </c>
      <c r="F635" s="26" t="s">
        <v>223</v>
      </c>
      <c r="G635" s="7">
        <v>0.52495334939574723</v>
      </c>
      <c r="H635" s="3">
        <v>2001</v>
      </c>
      <c r="I635" s="26" t="s">
        <v>230</v>
      </c>
      <c r="J635" s="26" t="s">
        <v>262</v>
      </c>
      <c r="Q635" s="1">
        <v>2</v>
      </c>
      <c r="AM635" s="8">
        <v>43720</v>
      </c>
      <c r="AN635" s="26" t="s">
        <v>222</v>
      </c>
      <c r="AP635">
        <v>1</v>
      </c>
      <c r="AQ635">
        <v>1</v>
      </c>
    </row>
    <row r="636" spans="1:43" hidden="1" x14ac:dyDescent="0.25">
      <c r="A636" s="26" t="s">
        <v>216</v>
      </c>
      <c r="B636" s="5">
        <v>43647</v>
      </c>
      <c r="C636" s="6">
        <v>2</v>
      </c>
      <c r="D636" s="26" t="s">
        <v>217</v>
      </c>
      <c r="E636" s="26" t="s">
        <v>334</v>
      </c>
      <c r="F636" s="26" t="s">
        <v>223</v>
      </c>
      <c r="G636" s="7">
        <v>0.52495334939574723</v>
      </c>
      <c r="H636" s="3">
        <v>2001</v>
      </c>
      <c r="I636" s="26" t="s">
        <v>224</v>
      </c>
      <c r="J636" s="26" t="s">
        <v>263</v>
      </c>
      <c r="Q636" s="1">
        <v>1</v>
      </c>
      <c r="AM636" s="8">
        <v>43720</v>
      </c>
      <c r="AN636" s="26" t="s">
        <v>222</v>
      </c>
      <c r="AP636">
        <v>1</v>
      </c>
      <c r="AQ636">
        <v>1</v>
      </c>
    </row>
    <row r="637" spans="1:43" hidden="1" x14ac:dyDescent="0.25">
      <c r="A637" s="26" t="s">
        <v>216</v>
      </c>
      <c r="B637" s="5">
        <v>43647</v>
      </c>
      <c r="C637" s="6">
        <v>2</v>
      </c>
      <c r="D637" s="26" t="s">
        <v>217</v>
      </c>
      <c r="E637" s="26" t="s">
        <v>334</v>
      </c>
      <c r="F637" s="26" t="s">
        <v>223</v>
      </c>
      <c r="G637" s="7">
        <v>0.52495334939574723</v>
      </c>
      <c r="H637" s="3">
        <v>2001</v>
      </c>
      <c r="I637" s="26" t="s">
        <v>226</v>
      </c>
      <c r="J637" s="26" t="s">
        <v>266</v>
      </c>
      <c r="Q637" s="1">
        <v>1</v>
      </c>
      <c r="AM637" s="8">
        <v>43720</v>
      </c>
      <c r="AN637" s="26" t="s">
        <v>222</v>
      </c>
      <c r="AP637">
        <v>1</v>
      </c>
      <c r="AQ637">
        <v>1</v>
      </c>
    </row>
    <row r="638" spans="1:43" hidden="1" x14ac:dyDescent="0.25">
      <c r="A638" s="26" t="s">
        <v>216</v>
      </c>
      <c r="B638" s="5">
        <v>43647</v>
      </c>
      <c r="C638" s="6">
        <v>2</v>
      </c>
      <c r="D638" s="26" t="s">
        <v>217</v>
      </c>
      <c r="E638" s="26" t="s">
        <v>334</v>
      </c>
      <c r="F638" s="26" t="s">
        <v>265</v>
      </c>
      <c r="G638" s="7">
        <v>0.52501896990740737</v>
      </c>
      <c r="H638" s="3">
        <v>2037</v>
      </c>
      <c r="I638" s="26" t="s">
        <v>247</v>
      </c>
      <c r="J638" s="3">
        <v>8</v>
      </c>
      <c r="K638" s="26" t="s">
        <v>336</v>
      </c>
      <c r="L638" s="26" t="s">
        <v>71</v>
      </c>
      <c r="M638" s="26" t="s">
        <v>249</v>
      </c>
      <c r="N638" s="26" t="s">
        <v>171</v>
      </c>
      <c r="O638" s="26" t="s">
        <v>249</v>
      </c>
      <c r="P638" s="26" t="s">
        <v>25</v>
      </c>
      <c r="R638" s="26" t="s">
        <v>152</v>
      </c>
      <c r="AE638" s="26" t="s">
        <v>256</v>
      </c>
      <c r="AF638" s="26" t="s">
        <v>256</v>
      </c>
      <c r="AM638" s="8">
        <v>43720</v>
      </c>
      <c r="AN638" s="26" t="s">
        <v>222</v>
      </c>
      <c r="AP638">
        <v>3257</v>
      </c>
      <c r="AQ638">
        <v>1211</v>
      </c>
    </row>
    <row r="639" spans="1:43" hidden="1" x14ac:dyDescent="0.25">
      <c r="A639" s="26" t="s">
        <v>216</v>
      </c>
      <c r="B639" s="5">
        <v>43647</v>
      </c>
      <c r="C639" s="6">
        <v>2</v>
      </c>
      <c r="D639" s="26" t="s">
        <v>217</v>
      </c>
      <c r="E639" s="26" t="s">
        <v>334</v>
      </c>
      <c r="F639" s="26" t="s">
        <v>265</v>
      </c>
      <c r="G639" s="7">
        <v>0.52527130787037035</v>
      </c>
      <c r="H639" s="3">
        <v>2179</v>
      </c>
      <c r="I639" s="26" t="s">
        <v>244</v>
      </c>
      <c r="J639" s="3">
        <v>9</v>
      </c>
      <c r="K639" s="26" t="s">
        <v>211</v>
      </c>
      <c r="L639" s="26" t="s">
        <v>211</v>
      </c>
      <c r="N639" s="26" t="s">
        <v>211</v>
      </c>
      <c r="P639" s="26" t="s">
        <v>245</v>
      </c>
      <c r="AM639" s="8">
        <v>43720</v>
      </c>
      <c r="AN639" s="26" t="s">
        <v>222</v>
      </c>
      <c r="AP639">
        <v>1545</v>
      </c>
      <c r="AQ639">
        <v>1097</v>
      </c>
    </row>
    <row r="640" spans="1:43" hidden="1" x14ac:dyDescent="0.25">
      <c r="A640" s="26" t="s">
        <v>216</v>
      </c>
      <c r="B640" s="5">
        <v>43647</v>
      </c>
      <c r="C640" s="6">
        <v>2</v>
      </c>
      <c r="D640" s="26" t="s">
        <v>217</v>
      </c>
      <c r="E640" s="26" t="s">
        <v>337</v>
      </c>
      <c r="F640" s="26" t="s">
        <v>265</v>
      </c>
      <c r="G640" s="7">
        <v>0.52616695601851848</v>
      </c>
      <c r="H640" s="3">
        <v>1</v>
      </c>
      <c r="I640" s="26" t="s">
        <v>220</v>
      </c>
      <c r="J640" s="3">
        <v>12</v>
      </c>
      <c r="K640" s="26" t="s">
        <v>211</v>
      </c>
      <c r="L640" s="26" t="s">
        <v>211</v>
      </c>
      <c r="N640" s="26" t="s">
        <v>211</v>
      </c>
      <c r="P640" s="26" t="s">
        <v>221</v>
      </c>
      <c r="AM640" s="8">
        <v>43720</v>
      </c>
      <c r="AN640" s="26" t="s">
        <v>222</v>
      </c>
      <c r="AP640">
        <v>1622</v>
      </c>
      <c r="AQ640">
        <v>1094</v>
      </c>
    </row>
    <row r="641" spans="1:43" hidden="1" x14ac:dyDescent="0.25">
      <c r="A641" s="26" t="s">
        <v>216</v>
      </c>
      <c r="B641" s="5">
        <v>43647</v>
      </c>
      <c r="C641" s="6">
        <v>2</v>
      </c>
      <c r="D641" s="26" t="s">
        <v>217</v>
      </c>
      <c r="E641" s="26" t="s">
        <v>337</v>
      </c>
      <c r="F641" s="26" t="s">
        <v>223</v>
      </c>
      <c r="G641" s="7">
        <v>0.52616695601851848</v>
      </c>
      <c r="H641" s="3">
        <v>1</v>
      </c>
      <c r="I641" s="26" t="s">
        <v>230</v>
      </c>
      <c r="J641" s="26" t="s">
        <v>227</v>
      </c>
      <c r="Q641" s="1">
        <v>2</v>
      </c>
      <c r="AM641" s="8">
        <v>43720</v>
      </c>
      <c r="AN641" s="26" t="s">
        <v>222</v>
      </c>
      <c r="AP641">
        <v>1</v>
      </c>
      <c r="AQ641">
        <v>1</v>
      </c>
    </row>
    <row r="642" spans="1:43" hidden="1" x14ac:dyDescent="0.25">
      <c r="A642" s="26" t="s">
        <v>216</v>
      </c>
      <c r="B642" s="5">
        <v>43647</v>
      </c>
      <c r="C642" s="6">
        <v>2</v>
      </c>
      <c r="D642" s="26" t="s">
        <v>217</v>
      </c>
      <c r="E642" s="26" t="s">
        <v>337</v>
      </c>
      <c r="F642" s="26" t="s">
        <v>223</v>
      </c>
      <c r="G642" s="7">
        <v>0.52616695601851848</v>
      </c>
      <c r="H642" s="3">
        <v>1</v>
      </c>
      <c r="I642" s="26" t="s">
        <v>224</v>
      </c>
      <c r="J642" s="26" t="s">
        <v>232</v>
      </c>
      <c r="Q642" s="1">
        <v>1</v>
      </c>
      <c r="AM642" s="8">
        <v>43720</v>
      </c>
      <c r="AN642" s="26" t="s">
        <v>222</v>
      </c>
      <c r="AP642">
        <v>1</v>
      </c>
      <c r="AQ642">
        <v>1</v>
      </c>
    </row>
    <row r="643" spans="1:43" hidden="1" x14ac:dyDescent="0.25">
      <c r="A643" s="26" t="s">
        <v>216</v>
      </c>
      <c r="B643" s="5">
        <v>43647</v>
      </c>
      <c r="C643" s="6">
        <v>2</v>
      </c>
      <c r="D643" s="26" t="s">
        <v>217</v>
      </c>
      <c r="E643" s="26" t="s">
        <v>337</v>
      </c>
      <c r="F643" s="26" t="s">
        <v>223</v>
      </c>
      <c r="G643" s="7">
        <v>0.52616695601851848</v>
      </c>
      <c r="H643" s="3">
        <v>1</v>
      </c>
      <c r="I643" s="26" t="s">
        <v>226</v>
      </c>
      <c r="J643" s="26" t="s">
        <v>233</v>
      </c>
      <c r="Q643" s="1">
        <v>1</v>
      </c>
      <c r="AM643" s="8">
        <v>43720</v>
      </c>
      <c r="AN643" s="26" t="s">
        <v>222</v>
      </c>
      <c r="AP643">
        <v>1</v>
      </c>
      <c r="AQ643">
        <v>1</v>
      </c>
    </row>
    <row r="644" spans="1:43" hidden="1" x14ac:dyDescent="0.25">
      <c r="A644" s="26" t="s">
        <v>216</v>
      </c>
      <c r="B644" s="5">
        <v>43647</v>
      </c>
      <c r="C644" s="6">
        <v>2</v>
      </c>
      <c r="D644" s="26" t="s">
        <v>217</v>
      </c>
      <c r="E644" s="26" t="s">
        <v>337</v>
      </c>
      <c r="F644" s="26" t="s">
        <v>223</v>
      </c>
      <c r="G644" s="7">
        <v>0.52616695601851848</v>
      </c>
      <c r="H644" s="3">
        <v>1</v>
      </c>
      <c r="I644" s="26" t="s">
        <v>228</v>
      </c>
      <c r="J644" s="26" t="s">
        <v>239</v>
      </c>
      <c r="Q644" s="1">
        <v>1</v>
      </c>
      <c r="AM644" s="8">
        <v>43720</v>
      </c>
      <c r="AN644" s="26" t="s">
        <v>222</v>
      </c>
      <c r="AP644">
        <v>1</v>
      </c>
      <c r="AQ644">
        <v>1</v>
      </c>
    </row>
    <row r="645" spans="1:43" hidden="1" x14ac:dyDescent="0.25">
      <c r="A645" s="26" t="s">
        <v>216</v>
      </c>
      <c r="B645" s="5">
        <v>43647</v>
      </c>
      <c r="C645" s="6">
        <v>2</v>
      </c>
      <c r="D645" s="26" t="s">
        <v>217</v>
      </c>
      <c r="E645" s="26" t="s">
        <v>337</v>
      </c>
      <c r="F645" s="26" t="s">
        <v>265</v>
      </c>
      <c r="G645" s="7">
        <v>0.5262362615740741</v>
      </c>
      <c r="H645" s="3">
        <v>40</v>
      </c>
      <c r="I645" s="26" t="s">
        <v>276</v>
      </c>
      <c r="J645" s="3">
        <v>13</v>
      </c>
      <c r="K645" s="26" t="s">
        <v>248</v>
      </c>
      <c r="L645" s="26" t="s">
        <v>71</v>
      </c>
      <c r="M645" s="26" t="s">
        <v>300</v>
      </c>
      <c r="N645" s="26" t="s">
        <v>171</v>
      </c>
      <c r="O645" s="26" t="s">
        <v>249</v>
      </c>
      <c r="P645" s="26" t="s">
        <v>25</v>
      </c>
      <c r="AM645" s="8">
        <v>43720</v>
      </c>
      <c r="AN645" s="26" t="s">
        <v>222</v>
      </c>
      <c r="AP645">
        <v>632</v>
      </c>
      <c r="AQ645">
        <v>980</v>
      </c>
    </row>
    <row r="646" spans="1:43" hidden="1" x14ac:dyDescent="0.25">
      <c r="A646" s="26" t="s">
        <v>216</v>
      </c>
      <c r="B646" s="5">
        <v>43647</v>
      </c>
      <c r="C646" s="6">
        <v>2</v>
      </c>
      <c r="D646" s="26" t="s">
        <v>217</v>
      </c>
      <c r="E646" s="26" t="s">
        <v>337</v>
      </c>
      <c r="F646" s="26" t="s">
        <v>223</v>
      </c>
      <c r="G646" s="7">
        <v>0.52705500286100704</v>
      </c>
      <c r="H646" s="3">
        <v>501</v>
      </c>
      <c r="I646" s="26" t="s">
        <v>230</v>
      </c>
      <c r="J646" s="26" t="s">
        <v>234</v>
      </c>
      <c r="Q646" s="1">
        <v>2</v>
      </c>
      <c r="AM646" s="8">
        <v>43720</v>
      </c>
      <c r="AN646" s="26" t="s">
        <v>222</v>
      </c>
      <c r="AP646">
        <v>1</v>
      </c>
      <c r="AQ646">
        <v>1</v>
      </c>
    </row>
    <row r="647" spans="1:43" hidden="1" x14ac:dyDescent="0.25">
      <c r="A647" s="26" t="s">
        <v>216</v>
      </c>
      <c r="B647" s="5">
        <v>43647</v>
      </c>
      <c r="C647" s="6">
        <v>2</v>
      </c>
      <c r="D647" s="26" t="s">
        <v>217</v>
      </c>
      <c r="E647" s="26" t="s">
        <v>337</v>
      </c>
      <c r="F647" s="26" t="s">
        <v>223</v>
      </c>
      <c r="G647" s="7">
        <v>0.52705500286100704</v>
      </c>
      <c r="H647" s="3">
        <v>501</v>
      </c>
      <c r="I647" s="26" t="s">
        <v>224</v>
      </c>
      <c r="J647" s="26" t="s">
        <v>236</v>
      </c>
      <c r="Q647" s="1">
        <v>1</v>
      </c>
      <c r="AM647" s="8">
        <v>43720</v>
      </c>
      <c r="AN647" s="26" t="s">
        <v>222</v>
      </c>
      <c r="AP647">
        <v>1</v>
      </c>
      <c r="AQ647">
        <v>1</v>
      </c>
    </row>
    <row r="648" spans="1:43" hidden="1" x14ac:dyDescent="0.25">
      <c r="A648" s="26" t="s">
        <v>216</v>
      </c>
      <c r="B648" s="5">
        <v>43647</v>
      </c>
      <c r="C648" s="6">
        <v>2</v>
      </c>
      <c r="D648" s="26" t="s">
        <v>217</v>
      </c>
      <c r="E648" s="26" t="s">
        <v>337</v>
      </c>
      <c r="F648" s="26" t="s">
        <v>223</v>
      </c>
      <c r="G648" s="7">
        <v>0.52705500286100704</v>
      </c>
      <c r="H648" s="3">
        <v>501</v>
      </c>
      <c r="I648" s="26" t="s">
        <v>226</v>
      </c>
      <c r="J648" s="26" t="s">
        <v>237</v>
      </c>
      <c r="Q648" s="1">
        <v>1</v>
      </c>
      <c r="AM648" s="8">
        <v>43720</v>
      </c>
      <c r="AN648" s="26" t="s">
        <v>222</v>
      </c>
      <c r="AP648">
        <v>1</v>
      </c>
      <c r="AQ648">
        <v>1</v>
      </c>
    </row>
    <row r="649" spans="1:43" hidden="1" x14ac:dyDescent="0.25">
      <c r="A649" s="26" t="s">
        <v>216</v>
      </c>
      <c r="B649" s="5">
        <v>43647</v>
      </c>
      <c r="C649" s="6">
        <v>2</v>
      </c>
      <c r="D649" s="26" t="s">
        <v>217</v>
      </c>
      <c r="E649" s="26" t="s">
        <v>337</v>
      </c>
      <c r="F649" s="26" t="s">
        <v>223</v>
      </c>
      <c r="G649" s="7">
        <v>0.52705500286100704</v>
      </c>
      <c r="H649" s="3">
        <v>501</v>
      </c>
      <c r="I649" s="26" t="s">
        <v>228</v>
      </c>
      <c r="J649" s="26" t="s">
        <v>243</v>
      </c>
      <c r="Q649" s="1">
        <v>1</v>
      </c>
      <c r="AM649" s="8">
        <v>43720</v>
      </c>
      <c r="AN649" s="26" t="s">
        <v>222</v>
      </c>
      <c r="AP649">
        <v>1</v>
      </c>
      <c r="AQ649">
        <v>1</v>
      </c>
    </row>
    <row r="650" spans="1:43" hidden="1" x14ac:dyDescent="0.25">
      <c r="A650" s="26" t="s">
        <v>216</v>
      </c>
      <c r="B650" s="5">
        <v>43647</v>
      </c>
      <c r="C650" s="6">
        <v>2</v>
      </c>
      <c r="D650" s="26" t="s">
        <v>217</v>
      </c>
      <c r="E650" s="26" t="s">
        <v>337</v>
      </c>
      <c r="F650" s="26" t="s">
        <v>223</v>
      </c>
      <c r="G650" s="7">
        <v>0.52794304970349559</v>
      </c>
      <c r="H650" s="3">
        <v>1001</v>
      </c>
      <c r="I650" s="26" t="s">
        <v>230</v>
      </c>
      <c r="J650" s="26" t="s">
        <v>238</v>
      </c>
      <c r="Q650" s="1">
        <v>2</v>
      </c>
      <c r="AM650" s="8">
        <v>43720</v>
      </c>
      <c r="AN650" s="26" t="s">
        <v>222</v>
      </c>
      <c r="AP650">
        <v>1</v>
      </c>
      <c r="AQ650">
        <v>1</v>
      </c>
    </row>
    <row r="651" spans="1:43" hidden="1" x14ac:dyDescent="0.25">
      <c r="A651" s="26" t="s">
        <v>216</v>
      </c>
      <c r="B651" s="5">
        <v>43647</v>
      </c>
      <c r="C651" s="6">
        <v>2</v>
      </c>
      <c r="D651" s="26" t="s">
        <v>217</v>
      </c>
      <c r="E651" s="26" t="s">
        <v>337</v>
      </c>
      <c r="F651" s="26" t="s">
        <v>223</v>
      </c>
      <c r="G651" s="7">
        <v>0.52794304970349559</v>
      </c>
      <c r="H651" s="3">
        <v>1001</v>
      </c>
      <c r="I651" s="26" t="s">
        <v>224</v>
      </c>
      <c r="J651" s="26" t="s">
        <v>240</v>
      </c>
      <c r="Q651" s="1">
        <v>1</v>
      </c>
      <c r="AM651" s="8">
        <v>43720</v>
      </c>
      <c r="AN651" s="26" t="s">
        <v>222</v>
      </c>
      <c r="AP651">
        <v>1</v>
      </c>
      <c r="AQ651">
        <v>1</v>
      </c>
    </row>
    <row r="652" spans="1:43" hidden="1" x14ac:dyDescent="0.25">
      <c r="A652" s="26" t="s">
        <v>216</v>
      </c>
      <c r="B652" s="5">
        <v>43647</v>
      </c>
      <c r="C652" s="6">
        <v>2</v>
      </c>
      <c r="D652" s="26" t="s">
        <v>217</v>
      </c>
      <c r="E652" s="26" t="s">
        <v>337</v>
      </c>
      <c r="F652" s="26" t="s">
        <v>223</v>
      </c>
      <c r="G652" s="7">
        <v>0.52794304970349559</v>
      </c>
      <c r="H652" s="3">
        <v>1001</v>
      </c>
      <c r="I652" s="26" t="s">
        <v>226</v>
      </c>
      <c r="J652" s="26" t="s">
        <v>241</v>
      </c>
      <c r="Q652" s="1">
        <v>1</v>
      </c>
      <c r="AM652" s="8">
        <v>43720</v>
      </c>
      <c r="AN652" s="26" t="s">
        <v>222</v>
      </c>
      <c r="AP652">
        <v>1</v>
      </c>
      <c r="AQ652">
        <v>1</v>
      </c>
    </row>
    <row r="653" spans="1:43" hidden="1" x14ac:dyDescent="0.25">
      <c r="A653" s="26" t="s">
        <v>216</v>
      </c>
      <c r="B653" s="5">
        <v>43647</v>
      </c>
      <c r="C653" s="6">
        <v>2</v>
      </c>
      <c r="D653" s="26" t="s">
        <v>217</v>
      </c>
      <c r="E653" s="26" t="s">
        <v>337</v>
      </c>
      <c r="F653" s="26" t="s">
        <v>223</v>
      </c>
      <c r="G653" s="7">
        <v>0.52794304970349559</v>
      </c>
      <c r="H653" s="3">
        <v>1001</v>
      </c>
      <c r="I653" s="26" t="s">
        <v>228</v>
      </c>
      <c r="J653" s="26" t="s">
        <v>231</v>
      </c>
      <c r="Q653" s="1">
        <v>1</v>
      </c>
      <c r="AM653" s="8">
        <v>43720</v>
      </c>
      <c r="AN653" s="26" t="s">
        <v>222</v>
      </c>
      <c r="AP653">
        <v>1</v>
      </c>
      <c r="AQ653">
        <v>1</v>
      </c>
    </row>
    <row r="654" spans="1:43" hidden="1" x14ac:dyDescent="0.25">
      <c r="A654" s="26" t="s">
        <v>216</v>
      </c>
      <c r="B654" s="5">
        <v>43647</v>
      </c>
      <c r="C654" s="6">
        <v>2</v>
      </c>
      <c r="D654" s="26" t="s">
        <v>217</v>
      </c>
      <c r="E654" s="26" t="s">
        <v>337</v>
      </c>
      <c r="F654" s="26" t="s">
        <v>223</v>
      </c>
      <c r="G654" s="7">
        <v>0.52883109654598415</v>
      </c>
      <c r="H654" s="3">
        <v>1501</v>
      </c>
      <c r="I654" s="26" t="s">
        <v>228</v>
      </c>
      <c r="J654" s="26" t="s">
        <v>225</v>
      </c>
      <c r="Q654" s="1">
        <v>1</v>
      </c>
      <c r="AM654" s="8">
        <v>43720</v>
      </c>
      <c r="AN654" s="26" t="s">
        <v>222</v>
      </c>
      <c r="AP654">
        <v>1</v>
      </c>
      <c r="AQ654">
        <v>1</v>
      </c>
    </row>
    <row r="655" spans="1:43" hidden="1" x14ac:dyDescent="0.25">
      <c r="A655" s="26" t="s">
        <v>216</v>
      </c>
      <c r="B655" s="5">
        <v>43647</v>
      </c>
      <c r="C655" s="6">
        <v>2</v>
      </c>
      <c r="D655" s="26" t="s">
        <v>217</v>
      </c>
      <c r="E655" s="26" t="s">
        <v>337</v>
      </c>
      <c r="F655" s="26" t="s">
        <v>223</v>
      </c>
      <c r="G655" s="7">
        <v>0.52883109654598415</v>
      </c>
      <c r="H655" s="3">
        <v>1501</v>
      </c>
      <c r="I655" s="26" t="s">
        <v>230</v>
      </c>
      <c r="J655" s="26" t="s">
        <v>242</v>
      </c>
      <c r="Q655" s="1">
        <v>3</v>
      </c>
      <c r="AM655" s="8">
        <v>43720</v>
      </c>
      <c r="AN655" s="26" t="s">
        <v>222</v>
      </c>
      <c r="AP655">
        <v>1</v>
      </c>
      <c r="AQ655">
        <v>1</v>
      </c>
    </row>
    <row r="656" spans="1:43" hidden="1" x14ac:dyDescent="0.25">
      <c r="A656" s="26" t="s">
        <v>216</v>
      </c>
      <c r="B656" s="5">
        <v>43647</v>
      </c>
      <c r="C656" s="6">
        <v>2</v>
      </c>
      <c r="D656" s="26" t="s">
        <v>217</v>
      </c>
      <c r="E656" s="26" t="s">
        <v>337</v>
      </c>
      <c r="F656" s="26" t="s">
        <v>223</v>
      </c>
      <c r="G656" s="7">
        <v>0.52883109654598415</v>
      </c>
      <c r="H656" s="3">
        <v>1501</v>
      </c>
      <c r="I656" s="26" t="s">
        <v>224</v>
      </c>
      <c r="J656" s="26" t="s">
        <v>250</v>
      </c>
      <c r="Q656" s="1">
        <v>1</v>
      </c>
      <c r="AM656" s="8">
        <v>43720</v>
      </c>
      <c r="AN656" s="26" t="s">
        <v>222</v>
      </c>
      <c r="AP656">
        <v>1</v>
      </c>
      <c r="AQ656">
        <v>1</v>
      </c>
    </row>
    <row r="657" spans="1:55" hidden="1" x14ac:dyDescent="0.25">
      <c r="A657" s="26" t="s">
        <v>216</v>
      </c>
      <c r="B657" s="5">
        <v>43647</v>
      </c>
      <c r="C657" s="6">
        <v>2</v>
      </c>
      <c r="D657" s="26" t="s">
        <v>217</v>
      </c>
      <c r="E657" s="26" t="s">
        <v>337</v>
      </c>
      <c r="F657" s="26" t="s">
        <v>223</v>
      </c>
      <c r="G657" s="7">
        <v>0.52883109654598415</v>
      </c>
      <c r="H657" s="3">
        <v>1501</v>
      </c>
      <c r="I657" s="26" t="s">
        <v>226</v>
      </c>
      <c r="J657" s="26" t="s">
        <v>253</v>
      </c>
      <c r="Q657" s="1">
        <v>1</v>
      </c>
      <c r="AM657" s="8">
        <v>43720</v>
      </c>
      <c r="AN657" s="26" t="s">
        <v>222</v>
      </c>
      <c r="AP657">
        <v>1</v>
      </c>
      <c r="AQ657">
        <v>1</v>
      </c>
    </row>
    <row r="658" spans="1:55" hidden="1" x14ac:dyDescent="0.25">
      <c r="A658" s="26" t="s">
        <v>216</v>
      </c>
      <c r="B658" s="5">
        <v>43647</v>
      </c>
      <c r="C658" s="6">
        <v>2</v>
      </c>
      <c r="D658" s="26" t="s">
        <v>217</v>
      </c>
      <c r="E658" s="26" t="s">
        <v>337</v>
      </c>
      <c r="F658" s="26" t="s">
        <v>265</v>
      </c>
      <c r="G658" s="7">
        <v>0.52932840277777771</v>
      </c>
      <c r="H658" s="3">
        <v>1780</v>
      </c>
      <c r="I658" s="26" t="s">
        <v>244</v>
      </c>
      <c r="J658" s="3">
        <v>16</v>
      </c>
      <c r="K658" s="26" t="s">
        <v>211</v>
      </c>
      <c r="L658" s="26" t="s">
        <v>211</v>
      </c>
      <c r="N658" s="26" t="s">
        <v>211</v>
      </c>
      <c r="P658" s="26" t="s">
        <v>245</v>
      </c>
      <c r="AM658" s="8">
        <v>43720</v>
      </c>
      <c r="AN658" s="26" t="s">
        <v>222</v>
      </c>
      <c r="AP658">
        <v>1840</v>
      </c>
      <c r="AQ658">
        <v>1085</v>
      </c>
    </row>
    <row r="659" spans="1:55" hidden="1" x14ac:dyDescent="0.25">
      <c r="A659" s="26" t="s">
        <v>216</v>
      </c>
      <c r="B659" s="5">
        <v>43647</v>
      </c>
      <c r="C659" s="6">
        <v>2</v>
      </c>
      <c r="D659" s="26" t="s">
        <v>217</v>
      </c>
      <c r="E659" s="26" t="s">
        <v>338</v>
      </c>
      <c r="F659" s="26" t="s">
        <v>265</v>
      </c>
      <c r="G659" s="7">
        <v>0.52993974537037036</v>
      </c>
      <c r="H659" s="3">
        <v>1</v>
      </c>
      <c r="I659" s="26" t="s">
        <v>220</v>
      </c>
      <c r="J659" s="3">
        <v>6</v>
      </c>
      <c r="K659" s="26" t="s">
        <v>211</v>
      </c>
      <c r="L659" s="26" t="s">
        <v>211</v>
      </c>
      <c r="N659" s="26" t="s">
        <v>211</v>
      </c>
      <c r="P659" s="26" t="s">
        <v>221</v>
      </c>
      <c r="AM659" s="8">
        <v>43720</v>
      </c>
      <c r="AN659" s="26" t="s">
        <v>222</v>
      </c>
      <c r="AP659">
        <v>1517</v>
      </c>
      <c r="AQ659">
        <v>1085</v>
      </c>
    </row>
    <row r="660" spans="1:55" hidden="1" x14ac:dyDescent="0.25">
      <c r="A660" s="26" t="s">
        <v>216</v>
      </c>
      <c r="B660" s="5">
        <v>43647</v>
      </c>
      <c r="C660" s="6">
        <v>2</v>
      </c>
      <c r="D660" s="26" t="s">
        <v>217</v>
      </c>
      <c r="E660" s="26" t="s">
        <v>338</v>
      </c>
      <c r="F660" s="26" t="s">
        <v>223</v>
      </c>
      <c r="G660" s="7">
        <v>0.52993974537037036</v>
      </c>
      <c r="H660" s="3">
        <v>1</v>
      </c>
      <c r="I660" s="26" t="s">
        <v>230</v>
      </c>
      <c r="J660" s="26" t="s">
        <v>227</v>
      </c>
      <c r="Q660" s="1">
        <v>2</v>
      </c>
      <c r="AM660" s="8">
        <v>43720</v>
      </c>
      <c r="AN660" s="26" t="s">
        <v>222</v>
      </c>
      <c r="AP660">
        <v>1</v>
      </c>
      <c r="AQ660">
        <v>1</v>
      </c>
    </row>
    <row r="661" spans="1:55" hidden="1" x14ac:dyDescent="0.25">
      <c r="A661" s="26" t="s">
        <v>216</v>
      </c>
      <c r="B661" s="5">
        <v>43647</v>
      </c>
      <c r="C661" s="6">
        <v>2</v>
      </c>
      <c r="D661" s="26" t="s">
        <v>217</v>
      </c>
      <c r="E661" s="26" t="s">
        <v>338</v>
      </c>
      <c r="F661" s="26" t="s">
        <v>223</v>
      </c>
      <c r="G661" s="7">
        <v>0.52993974537037036</v>
      </c>
      <c r="H661" s="3">
        <v>1</v>
      </c>
      <c r="I661" s="26" t="s">
        <v>224</v>
      </c>
      <c r="J661" s="26" t="s">
        <v>232</v>
      </c>
      <c r="Q661" s="1">
        <v>1</v>
      </c>
      <c r="AM661" s="8">
        <v>43720</v>
      </c>
      <c r="AN661" s="26" t="s">
        <v>222</v>
      </c>
      <c r="AP661">
        <v>1</v>
      </c>
      <c r="AQ661">
        <v>1</v>
      </c>
    </row>
    <row r="662" spans="1:55" hidden="1" x14ac:dyDescent="0.25">
      <c r="A662" s="26" t="s">
        <v>216</v>
      </c>
      <c r="B662" s="5">
        <v>43647</v>
      </c>
      <c r="C662" s="6">
        <v>2</v>
      </c>
      <c r="D662" s="26" t="s">
        <v>217</v>
      </c>
      <c r="E662" s="26" t="s">
        <v>338</v>
      </c>
      <c r="F662" s="26" t="s">
        <v>223</v>
      </c>
      <c r="G662" s="7">
        <v>0.52993974537037036</v>
      </c>
      <c r="H662" s="3">
        <v>1</v>
      </c>
      <c r="I662" s="26" t="s">
        <v>226</v>
      </c>
      <c r="J662" s="26" t="s">
        <v>233</v>
      </c>
      <c r="Q662" s="1">
        <v>1</v>
      </c>
      <c r="AM662" s="8">
        <v>43720</v>
      </c>
      <c r="AN662" s="26" t="s">
        <v>222</v>
      </c>
      <c r="AP662">
        <v>1</v>
      </c>
      <c r="AQ662">
        <v>1</v>
      </c>
    </row>
    <row r="663" spans="1:55" hidden="1" x14ac:dyDescent="0.25">
      <c r="A663" s="26" t="s">
        <v>216</v>
      </c>
      <c r="B663" s="5">
        <v>43647</v>
      </c>
      <c r="C663" s="6">
        <v>2</v>
      </c>
      <c r="D663" s="26" t="s">
        <v>217</v>
      </c>
      <c r="E663" s="26" t="s">
        <v>338</v>
      </c>
      <c r="F663" s="26" t="s">
        <v>223</v>
      </c>
      <c r="G663" s="7">
        <v>0.52993974537037036</v>
      </c>
      <c r="H663" s="3">
        <v>1</v>
      </c>
      <c r="I663" s="26" t="s">
        <v>228</v>
      </c>
      <c r="J663" s="26" t="s">
        <v>239</v>
      </c>
      <c r="Q663" s="1">
        <v>1</v>
      </c>
      <c r="AM663" s="8">
        <v>43720</v>
      </c>
      <c r="AN663" s="26" t="s">
        <v>222</v>
      </c>
      <c r="AP663">
        <v>1</v>
      </c>
      <c r="AQ663">
        <v>1</v>
      </c>
    </row>
    <row r="664" spans="1:55" hidden="1" x14ac:dyDescent="0.25">
      <c r="A664" s="26" t="s">
        <v>216</v>
      </c>
      <c r="B664" s="5">
        <v>43647</v>
      </c>
      <c r="C664" s="6">
        <v>2</v>
      </c>
      <c r="D664" s="26" t="s">
        <v>217</v>
      </c>
      <c r="E664" s="26" t="s">
        <v>338</v>
      </c>
      <c r="F664" s="26" t="s">
        <v>223</v>
      </c>
      <c r="G664" s="7">
        <v>0.53082922009278266</v>
      </c>
      <c r="H664" s="3">
        <v>501</v>
      </c>
      <c r="I664" s="26" t="s">
        <v>230</v>
      </c>
      <c r="J664" s="26" t="s">
        <v>234</v>
      </c>
      <c r="Q664" s="1">
        <v>3</v>
      </c>
      <c r="AM664" s="8">
        <v>43720</v>
      </c>
      <c r="AN664" s="26" t="s">
        <v>222</v>
      </c>
      <c r="AP664">
        <v>1</v>
      </c>
      <c r="AQ664">
        <v>1</v>
      </c>
    </row>
    <row r="665" spans="1:55" hidden="1" x14ac:dyDescent="0.25">
      <c r="A665" s="26" t="s">
        <v>216</v>
      </c>
      <c r="B665" s="5">
        <v>43647</v>
      </c>
      <c r="C665" s="6">
        <v>2</v>
      </c>
      <c r="D665" s="26" t="s">
        <v>217</v>
      </c>
      <c r="E665" s="26" t="s">
        <v>338</v>
      </c>
      <c r="F665" s="26" t="s">
        <v>223</v>
      </c>
      <c r="G665" s="7">
        <v>0.53082922009278266</v>
      </c>
      <c r="H665" s="3">
        <v>501</v>
      </c>
      <c r="I665" s="26" t="s">
        <v>224</v>
      </c>
      <c r="J665" s="26" t="s">
        <v>236</v>
      </c>
      <c r="Q665" s="1">
        <v>1</v>
      </c>
      <c r="AM665" s="8">
        <v>43720</v>
      </c>
      <c r="AN665" s="26" t="s">
        <v>222</v>
      </c>
      <c r="AP665">
        <v>1</v>
      </c>
      <c r="AQ665">
        <v>1</v>
      </c>
    </row>
    <row r="666" spans="1:55" hidden="1" x14ac:dyDescent="0.25">
      <c r="A666" s="26" t="s">
        <v>216</v>
      </c>
      <c r="B666" s="5">
        <v>43647</v>
      </c>
      <c r="C666" s="6">
        <v>2</v>
      </c>
      <c r="D666" s="26" t="s">
        <v>217</v>
      </c>
      <c r="E666" s="26" t="s">
        <v>338</v>
      </c>
      <c r="F666" s="26" t="s">
        <v>223</v>
      </c>
      <c r="G666" s="7">
        <v>0.53082922009278266</v>
      </c>
      <c r="H666" s="3">
        <v>501</v>
      </c>
      <c r="I666" s="26" t="s">
        <v>226</v>
      </c>
      <c r="J666" s="26" t="s">
        <v>237</v>
      </c>
      <c r="Q666" s="1">
        <v>1</v>
      </c>
      <c r="AM666" s="8">
        <v>43720</v>
      </c>
      <c r="AN666" s="26" t="s">
        <v>222</v>
      </c>
      <c r="AP666">
        <v>1</v>
      </c>
      <c r="AQ666">
        <v>1</v>
      </c>
    </row>
    <row r="667" spans="1:55" hidden="1" x14ac:dyDescent="0.25">
      <c r="A667" s="26" t="s">
        <v>216</v>
      </c>
      <c r="B667" s="5">
        <v>43647</v>
      </c>
      <c r="C667" s="6">
        <v>2</v>
      </c>
      <c r="D667" s="26" t="s">
        <v>217</v>
      </c>
      <c r="E667" s="26" t="s">
        <v>338</v>
      </c>
      <c r="F667" s="26" t="s">
        <v>223</v>
      </c>
      <c r="G667" s="7">
        <v>0.53082922009278266</v>
      </c>
      <c r="H667" s="3">
        <v>501</v>
      </c>
      <c r="I667" s="26" t="s">
        <v>228</v>
      </c>
      <c r="J667" s="26" t="s">
        <v>243</v>
      </c>
      <c r="Q667" s="1">
        <v>1</v>
      </c>
      <c r="AM667" s="8">
        <v>43720</v>
      </c>
      <c r="AN667" s="26" t="s">
        <v>222</v>
      </c>
      <c r="AP667">
        <v>1</v>
      </c>
      <c r="AQ667">
        <v>1</v>
      </c>
    </row>
    <row r="668" spans="1:55" hidden="1" x14ac:dyDescent="0.25">
      <c r="A668" s="26" t="s">
        <v>216</v>
      </c>
      <c r="B668" s="5">
        <v>43647</v>
      </c>
      <c r="C668" s="6">
        <v>2</v>
      </c>
      <c r="D668" s="26" t="s">
        <v>217</v>
      </c>
      <c r="E668" s="26" t="s">
        <v>338</v>
      </c>
      <c r="F668" s="26" t="s">
        <v>223</v>
      </c>
      <c r="G668" s="7">
        <v>0.53171869481519507</v>
      </c>
      <c r="H668" s="3">
        <v>1001</v>
      </c>
      <c r="I668" s="26" t="s">
        <v>230</v>
      </c>
      <c r="J668" s="26" t="s">
        <v>238</v>
      </c>
      <c r="Q668" s="1">
        <v>2</v>
      </c>
      <c r="AM668" s="8">
        <v>43720</v>
      </c>
      <c r="AN668" s="26" t="s">
        <v>222</v>
      </c>
      <c r="AP668">
        <v>1</v>
      </c>
      <c r="AQ668">
        <v>1</v>
      </c>
    </row>
    <row r="669" spans="1:55" hidden="1" x14ac:dyDescent="0.25">
      <c r="A669" s="26" t="s">
        <v>216</v>
      </c>
      <c r="B669" s="5">
        <v>43647</v>
      </c>
      <c r="C669" s="6">
        <v>2</v>
      </c>
      <c r="D669" s="26" t="s">
        <v>217</v>
      </c>
      <c r="E669" s="26" t="s">
        <v>338</v>
      </c>
      <c r="F669" s="26" t="s">
        <v>223</v>
      </c>
      <c r="G669" s="7">
        <v>0.53171869481519507</v>
      </c>
      <c r="H669" s="3">
        <v>1001</v>
      </c>
      <c r="I669" s="26" t="s">
        <v>224</v>
      </c>
      <c r="J669" s="26" t="s">
        <v>240</v>
      </c>
      <c r="Q669" s="1">
        <v>1</v>
      </c>
      <c r="AM669" s="8">
        <v>43720</v>
      </c>
      <c r="AN669" s="26" t="s">
        <v>222</v>
      </c>
      <c r="AP669">
        <v>1</v>
      </c>
      <c r="AQ669">
        <v>1</v>
      </c>
    </row>
    <row r="670" spans="1:55" hidden="1" x14ac:dyDescent="0.25">
      <c r="A670" s="26" t="s">
        <v>216</v>
      </c>
      <c r="B670" s="5">
        <v>43647</v>
      </c>
      <c r="C670" s="6">
        <v>2</v>
      </c>
      <c r="D670" s="26" t="s">
        <v>217</v>
      </c>
      <c r="E670" s="26" t="s">
        <v>338</v>
      </c>
      <c r="F670" s="26" t="s">
        <v>223</v>
      </c>
      <c r="G670" s="7">
        <v>0.53171869481519507</v>
      </c>
      <c r="H670" s="3">
        <v>1001</v>
      </c>
      <c r="I670" s="26" t="s">
        <v>226</v>
      </c>
      <c r="J670" s="26" t="s">
        <v>241</v>
      </c>
      <c r="Q670" s="1">
        <v>1</v>
      </c>
      <c r="AM670" s="8">
        <v>43720</v>
      </c>
      <c r="AN670" s="26" t="s">
        <v>222</v>
      </c>
      <c r="AP670">
        <v>1</v>
      </c>
      <c r="AQ670">
        <v>1</v>
      </c>
    </row>
    <row r="671" spans="1:55" hidden="1" x14ac:dyDescent="0.25">
      <c r="A671" s="26" t="s">
        <v>216</v>
      </c>
      <c r="B671" s="5">
        <v>43647</v>
      </c>
      <c r="C671" s="6">
        <v>2</v>
      </c>
      <c r="D671" s="26" t="s">
        <v>217</v>
      </c>
      <c r="E671" s="26" t="s">
        <v>338</v>
      </c>
      <c r="F671" s="26" t="s">
        <v>223</v>
      </c>
      <c r="G671" s="7">
        <v>0.53171869481519507</v>
      </c>
      <c r="H671" s="3">
        <v>1001</v>
      </c>
      <c r="I671" s="26" t="s">
        <v>228</v>
      </c>
      <c r="J671" s="26" t="s">
        <v>231</v>
      </c>
      <c r="Q671" s="1">
        <v>1</v>
      </c>
      <c r="AM671" s="8">
        <v>43720</v>
      </c>
      <c r="AN671" s="26" t="s">
        <v>222</v>
      </c>
      <c r="AP671">
        <v>1</v>
      </c>
      <c r="AQ671">
        <v>1</v>
      </c>
    </row>
    <row r="672" spans="1:55" x14ac:dyDescent="0.25">
      <c r="A672" s="26" t="s">
        <v>216</v>
      </c>
      <c r="B672" s="5">
        <v>43647</v>
      </c>
      <c r="C672" s="6">
        <v>2</v>
      </c>
      <c r="D672" s="26" t="s">
        <v>217</v>
      </c>
      <c r="E672" s="26" t="s">
        <v>338</v>
      </c>
      <c r="F672" s="26" t="s">
        <v>265</v>
      </c>
      <c r="G672" s="7">
        <v>0.53182704861111108</v>
      </c>
      <c r="H672" s="3">
        <v>1060</v>
      </c>
      <c r="I672" s="26" t="s">
        <v>247</v>
      </c>
      <c r="J672" s="3">
        <v>7</v>
      </c>
      <c r="K672" s="26" t="s">
        <v>285</v>
      </c>
      <c r="L672" s="26" t="s">
        <v>74</v>
      </c>
      <c r="M672" s="26" t="s">
        <v>249</v>
      </c>
      <c r="N672" s="26" t="s">
        <v>172</v>
      </c>
      <c r="O672" s="26" t="s">
        <v>249</v>
      </c>
      <c r="P672" s="26" t="s">
        <v>25</v>
      </c>
      <c r="R672" s="26" t="s">
        <v>152</v>
      </c>
      <c r="S672">
        <v>535</v>
      </c>
      <c r="T672" s="25">
        <v>1.9</v>
      </c>
      <c r="AC672" s="26" t="s">
        <v>355</v>
      </c>
      <c r="AE672" s="26" t="s">
        <v>256</v>
      </c>
      <c r="AF672" s="26" t="s">
        <v>256</v>
      </c>
      <c r="AH672" s="26" t="s">
        <v>257</v>
      </c>
      <c r="AL672" s="26" t="s">
        <v>339</v>
      </c>
      <c r="AM672" s="8">
        <v>43720</v>
      </c>
      <c r="AN672" s="26" t="s">
        <v>222</v>
      </c>
      <c r="AP672">
        <v>842</v>
      </c>
      <c r="AQ672">
        <v>1102</v>
      </c>
      <c r="AR672" s="26" t="s">
        <v>358</v>
      </c>
      <c r="AS672" s="26" t="s">
        <v>360</v>
      </c>
      <c r="AT672" s="26" t="s">
        <v>362</v>
      </c>
      <c r="AU672" s="26" t="s">
        <v>364</v>
      </c>
      <c r="AV672" s="26" t="s">
        <v>366</v>
      </c>
      <c r="AW672" s="26" t="s">
        <v>368</v>
      </c>
      <c r="AX672" s="26" t="s">
        <v>370</v>
      </c>
      <c r="AY672" s="26" t="s">
        <v>372</v>
      </c>
      <c r="AZ672" s="26" t="s">
        <v>374</v>
      </c>
      <c r="BA672" s="26" t="s">
        <v>376</v>
      </c>
      <c r="BB672" s="26" t="s">
        <v>378</v>
      </c>
      <c r="BC672" s="26" t="s">
        <v>380</v>
      </c>
    </row>
    <row r="673" spans="1:43" hidden="1" x14ac:dyDescent="0.25">
      <c r="A673" s="26" t="s">
        <v>216</v>
      </c>
      <c r="B673" s="5">
        <v>43647</v>
      </c>
      <c r="C673" s="6">
        <v>2</v>
      </c>
      <c r="D673" s="26" t="s">
        <v>217</v>
      </c>
      <c r="E673" s="26" t="s">
        <v>338</v>
      </c>
      <c r="F673" s="26" t="s">
        <v>223</v>
      </c>
      <c r="G673" s="7">
        <v>0.53260816953760737</v>
      </c>
      <c r="H673" s="3">
        <v>1501</v>
      </c>
      <c r="I673" s="26" t="s">
        <v>228</v>
      </c>
      <c r="J673" s="26" t="s">
        <v>225</v>
      </c>
      <c r="Q673" s="1">
        <v>1</v>
      </c>
      <c r="AM673" s="8">
        <v>43720</v>
      </c>
      <c r="AN673" s="26" t="s">
        <v>222</v>
      </c>
      <c r="AP673">
        <v>1</v>
      </c>
      <c r="AQ673">
        <v>1</v>
      </c>
    </row>
    <row r="674" spans="1:43" hidden="1" x14ac:dyDescent="0.25">
      <c r="A674" s="26" t="s">
        <v>216</v>
      </c>
      <c r="B674" s="5">
        <v>43647</v>
      </c>
      <c r="C674" s="6">
        <v>2</v>
      </c>
      <c r="D674" s="26" t="s">
        <v>217</v>
      </c>
      <c r="E674" s="26" t="s">
        <v>338</v>
      </c>
      <c r="F674" s="26" t="s">
        <v>223</v>
      </c>
      <c r="G674" s="7">
        <v>0.53260816953760737</v>
      </c>
      <c r="H674" s="3">
        <v>1501</v>
      </c>
      <c r="I674" s="26" t="s">
        <v>230</v>
      </c>
      <c r="J674" s="26" t="s">
        <v>242</v>
      </c>
      <c r="Q674" s="1">
        <v>2</v>
      </c>
      <c r="AM674" s="8">
        <v>43720</v>
      </c>
      <c r="AN674" s="26" t="s">
        <v>222</v>
      </c>
      <c r="AP674">
        <v>1</v>
      </c>
      <c r="AQ674">
        <v>1</v>
      </c>
    </row>
    <row r="675" spans="1:43" hidden="1" x14ac:dyDescent="0.25">
      <c r="A675" s="26" t="s">
        <v>216</v>
      </c>
      <c r="B675" s="5">
        <v>43647</v>
      </c>
      <c r="C675" s="6">
        <v>2</v>
      </c>
      <c r="D675" s="26" t="s">
        <v>217</v>
      </c>
      <c r="E675" s="26" t="s">
        <v>338</v>
      </c>
      <c r="F675" s="26" t="s">
        <v>223</v>
      </c>
      <c r="G675" s="7">
        <v>0.53260816953760737</v>
      </c>
      <c r="H675" s="3">
        <v>1501</v>
      </c>
      <c r="I675" s="26" t="s">
        <v>224</v>
      </c>
      <c r="J675" s="26" t="s">
        <v>250</v>
      </c>
      <c r="Q675" s="1">
        <v>1</v>
      </c>
      <c r="AM675" s="8">
        <v>43720</v>
      </c>
      <c r="AN675" s="26" t="s">
        <v>222</v>
      </c>
      <c r="AP675">
        <v>1</v>
      </c>
      <c r="AQ675">
        <v>1</v>
      </c>
    </row>
    <row r="676" spans="1:43" hidden="1" x14ac:dyDescent="0.25">
      <c r="A676" s="26" t="s">
        <v>216</v>
      </c>
      <c r="B676" s="5">
        <v>43647</v>
      </c>
      <c r="C676" s="6">
        <v>2</v>
      </c>
      <c r="D676" s="26" t="s">
        <v>217</v>
      </c>
      <c r="E676" s="26" t="s">
        <v>338</v>
      </c>
      <c r="F676" s="26" t="s">
        <v>223</v>
      </c>
      <c r="G676" s="7">
        <v>0.53260816953760737</v>
      </c>
      <c r="H676" s="3">
        <v>1501</v>
      </c>
      <c r="I676" s="26" t="s">
        <v>226</v>
      </c>
      <c r="J676" s="26" t="s">
        <v>253</v>
      </c>
      <c r="Q676" s="1">
        <v>1</v>
      </c>
      <c r="AM676" s="8">
        <v>43720</v>
      </c>
      <c r="AN676" s="26" t="s">
        <v>222</v>
      </c>
      <c r="AP676">
        <v>1</v>
      </c>
      <c r="AQ676">
        <v>1</v>
      </c>
    </row>
    <row r="677" spans="1:43" hidden="1" x14ac:dyDescent="0.25">
      <c r="A677" s="26" t="s">
        <v>216</v>
      </c>
      <c r="B677" s="5">
        <v>43647</v>
      </c>
      <c r="C677" s="6">
        <v>2</v>
      </c>
      <c r="D677" s="26" t="s">
        <v>217</v>
      </c>
      <c r="E677" s="26" t="s">
        <v>338</v>
      </c>
      <c r="F677" s="26" t="s">
        <v>265</v>
      </c>
      <c r="G677" s="7">
        <v>0.53340513888888885</v>
      </c>
      <c r="H677" s="3">
        <v>1948</v>
      </c>
      <c r="I677" s="26" t="s">
        <v>244</v>
      </c>
      <c r="J677" s="3">
        <v>10</v>
      </c>
      <c r="K677" s="26" t="s">
        <v>211</v>
      </c>
      <c r="L677" s="26" t="s">
        <v>211</v>
      </c>
      <c r="N677" s="26" t="s">
        <v>211</v>
      </c>
      <c r="P677" s="26" t="s">
        <v>245</v>
      </c>
      <c r="AM677" s="8">
        <v>43720</v>
      </c>
      <c r="AN677" s="26" t="s">
        <v>222</v>
      </c>
      <c r="AP677">
        <v>1622</v>
      </c>
      <c r="AQ677">
        <v>1097</v>
      </c>
    </row>
    <row r="678" spans="1:43" hidden="1" x14ac:dyDescent="0.25">
      <c r="A678" s="26" t="s">
        <v>216</v>
      </c>
      <c r="B678" s="5">
        <v>43647</v>
      </c>
      <c r="C678" s="6">
        <v>2</v>
      </c>
      <c r="D678" s="26" t="s">
        <v>217</v>
      </c>
      <c r="E678" s="26" t="s">
        <v>340</v>
      </c>
      <c r="F678" s="26" t="s">
        <v>265</v>
      </c>
      <c r="G678" s="7">
        <v>0.53426526620370374</v>
      </c>
      <c r="H678" s="3">
        <v>1</v>
      </c>
      <c r="I678" s="26" t="s">
        <v>220</v>
      </c>
      <c r="J678" s="3">
        <v>2</v>
      </c>
      <c r="K678" s="26" t="s">
        <v>211</v>
      </c>
      <c r="L678" s="26" t="s">
        <v>211</v>
      </c>
      <c r="N678" s="26" t="s">
        <v>211</v>
      </c>
      <c r="P678" s="26" t="s">
        <v>221</v>
      </c>
      <c r="AM678" s="8">
        <v>43720</v>
      </c>
      <c r="AN678" s="26" t="s">
        <v>222</v>
      </c>
      <c r="AP678">
        <v>1694</v>
      </c>
      <c r="AQ678">
        <v>1085</v>
      </c>
    </row>
    <row r="679" spans="1:43" hidden="1" x14ac:dyDescent="0.25">
      <c r="A679" s="26" t="s">
        <v>216</v>
      </c>
      <c r="B679" s="5">
        <v>43647</v>
      </c>
      <c r="C679" s="6">
        <v>2</v>
      </c>
      <c r="D679" s="26" t="s">
        <v>217</v>
      </c>
      <c r="E679" s="26" t="s">
        <v>340</v>
      </c>
      <c r="F679" s="26" t="s">
        <v>223</v>
      </c>
      <c r="G679" s="7">
        <v>0.53426526620370374</v>
      </c>
      <c r="H679" s="3">
        <v>1</v>
      </c>
      <c r="I679" s="26" t="s">
        <v>224</v>
      </c>
      <c r="J679" s="26" t="s">
        <v>225</v>
      </c>
      <c r="Q679" s="1">
        <v>1</v>
      </c>
      <c r="AM679" s="8">
        <v>43720</v>
      </c>
      <c r="AN679" s="26" t="s">
        <v>222</v>
      </c>
      <c r="AP679">
        <v>1</v>
      </c>
      <c r="AQ679">
        <v>1</v>
      </c>
    </row>
    <row r="680" spans="1:43" hidden="1" x14ac:dyDescent="0.25">
      <c r="A680" s="26" t="s">
        <v>216</v>
      </c>
      <c r="B680" s="5">
        <v>43647</v>
      </c>
      <c r="C680" s="6">
        <v>2</v>
      </c>
      <c r="D680" s="26" t="s">
        <v>217</v>
      </c>
      <c r="E680" s="26" t="s">
        <v>340</v>
      </c>
      <c r="F680" s="26" t="s">
        <v>223</v>
      </c>
      <c r="G680" s="7">
        <v>0.53426526620370374</v>
      </c>
      <c r="H680" s="3">
        <v>1</v>
      </c>
      <c r="I680" s="26" t="s">
        <v>226</v>
      </c>
      <c r="J680" s="26" t="s">
        <v>227</v>
      </c>
      <c r="Q680" s="1">
        <v>1</v>
      </c>
      <c r="AM680" s="8">
        <v>43720</v>
      </c>
      <c r="AN680" s="26" t="s">
        <v>222</v>
      </c>
      <c r="AP680">
        <v>1</v>
      </c>
      <c r="AQ680">
        <v>1</v>
      </c>
    </row>
    <row r="681" spans="1:43" hidden="1" x14ac:dyDescent="0.25">
      <c r="A681" s="26" t="s">
        <v>216</v>
      </c>
      <c r="B681" s="5">
        <v>43647</v>
      </c>
      <c r="C681" s="6">
        <v>2</v>
      </c>
      <c r="D681" s="26" t="s">
        <v>217</v>
      </c>
      <c r="E681" s="26" t="s">
        <v>340</v>
      </c>
      <c r="F681" s="26" t="s">
        <v>223</v>
      </c>
      <c r="G681" s="7">
        <v>0.53426526620370374</v>
      </c>
      <c r="H681" s="3">
        <v>1</v>
      </c>
      <c r="I681" s="26" t="s">
        <v>228</v>
      </c>
      <c r="J681" s="26" t="s">
        <v>229</v>
      </c>
      <c r="Q681" s="1">
        <v>1</v>
      </c>
      <c r="AM681" s="8">
        <v>43720</v>
      </c>
      <c r="AN681" s="26" t="s">
        <v>222</v>
      </c>
      <c r="AP681">
        <v>1</v>
      </c>
      <c r="AQ681">
        <v>1</v>
      </c>
    </row>
    <row r="682" spans="1:43" hidden="1" x14ac:dyDescent="0.25">
      <c r="A682" s="26" t="s">
        <v>216</v>
      </c>
      <c r="B682" s="5">
        <v>43647</v>
      </c>
      <c r="C682" s="6">
        <v>2</v>
      </c>
      <c r="D682" s="26" t="s">
        <v>217</v>
      </c>
      <c r="E682" s="26" t="s">
        <v>340</v>
      </c>
      <c r="F682" s="26" t="s">
        <v>223</v>
      </c>
      <c r="G682" s="7">
        <v>0.53426526620370374</v>
      </c>
      <c r="H682" s="3">
        <v>1</v>
      </c>
      <c r="I682" s="26" t="s">
        <v>230</v>
      </c>
      <c r="J682" s="26" t="s">
        <v>231</v>
      </c>
      <c r="Q682" s="1">
        <v>2</v>
      </c>
      <c r="AM682" s="8">
        <v>43720</v>
      </c>
      <c r="AN682" s="26" t="s">
        <v>222</v>
      </c>
      <c r="AP682">
        <v>1</v>
      </c>
      <c r="AQ682">
        <v>1</v>
      </c>
    </row>
    <row r="683" spans="1:43" hidden="1" x14ac:dyDescent="0.25">
      <c r="A683" s="26" t="s">
        <v>216</v>
      </c>
      <c r="B683" s="5">
        <v>43647</v>
      </c>
      <c r="C683" s="6">
        <v>2</v>
      </c>
      <c r="D683" s="26" t="s">
        <v>217</v>
      </c>
      <c r="E683" s="26" t="s">
        <v>340</v>
      </c>
      <c r="F683" s="26" t="s">
        <v>223</v>
      </c>
      <c r="G683" s="7">
        <v>0.53515495007949865</v>
      </c>
      <c r="H683" s="3">
        <v>501</v>
      </c>
      <c r="I683" s="26" t="s">
        <v>230</v>
      </c>
      <c r="J683" s="26" t="s">
        <v>232</v>
      </c>
      <c r="Q683" s="1">
        <v>2</v>
      </c>
      <c r="AM683" s="8">
        <v>43720</v>
      </c>
      <c r="AN683" s="26" t="s">
        <v>222</v>
      </c>
      <c r="AP683">
        <v>1</v>
      </c>
      <c r="AQ683">
        <v>1</v>
      </c>
    </row>
    <row r="684" spans="1:43" hidden="1" x14ac:dyDescent="0.25">
      <c r="A684" s="26" t="s">
        <v>216</v>
      </c>
      <c r="B684" s="5">
        <v>43647</v>
      </c>
      <c r="C684" s="6">
        <v>2</v>
      </c>
      <c r="D684" s="26" t="s">
        <v>217</v>
      </c>
      <c r="E684" s="26" t="s">
        <v>340</v>
      </c>
      <c r="F684" s="26" t="s">
        <v>223</v>
      </c>
      <c r="G684" s="7">
        <v>0.53515495007949865</v>
      </c>
      <c r="H684" s="3">
        <v>501</v>
      </c>
      <c r="I684" s="26" t="s">
        <v>224</v>
      </c>
      <c r="J684" s="26" t="s">
        <v>233</v>
      </c>
      <c r="Q684" s="1">
        <v>1</v>
      </c>
      <c r="AM684" s="8">
        <v>43720</v>
      </c>
      <c r="AN684" s="26" t="s">
        <v>222</v>
      </c>
      <c r="AP684">
        <v>1</v>
      </c>
      <c r="AQ684">
        <v>1</v>
      </c>
    </row>
    <row r="685" spans="1:43" hidden="1" x14ac:dyDescent="0.25">
      <c r="A685" s="26" t="s">
        <v>216</v>
      </c>
      <c r="B685" s="5">
        <v>43647</v>
      </c>
      <c r="C685" s="6">
        <v>2</v>
      </c>
      <c r="D685" s="26" t="s">
        <v>217</v>
      </c>
      <c r="E685" s="26" t="s">
        <v>340</v>
      </c>
      <c r="F685" s="26" t="s">
        <v>223</v>
      </c>
      <c r="G685" s="7">
        <v>0.53515495007949865</v>
      </c>
      <c r="H685" s="3">
        <v>501</v>
      </c>
      <c r="I685" s="26" t="s">
        <v>226</v>
      </c>
      <c r="J685" s="26" t="s">
        <v>234</v>
      </c>
      <c r="Q685" s="1">
        <v>1</v>
      </c>
      <c r="AM685" s="8">
        <v>43720</v>
      </c>
      <c r="AN685" s="26" t="s">
        <v>222</v>
      </c>
      <c r="AP685">
        <v>1</v>
      </c>
      <c r="AQ685">
        <v>1</v>
      </c>
    </row>
    <row r="686" spans="1:43" hidden="1" x14ac:dyDescent="0.25">
      <c r="A686" s="26" t="s">
        <v>216</v>
      </c>
      <c r="B686" s="5">
        <v>43647</v>
      </c>
      <c r="C686" s="6">
        <v>2</v>
      </c>
      <c r="D686" s="26" t="s">
        <v>217</v>
      </c>
      <c r="E686" s="26" t="s">
        <v>340</v>
      </c>
      <c r="F686" s="26" t="s">
        <v>223</v>
      </c>
      <c r="G686" s="7">
        <v>0.53515495007949865</v>
      </c>
      <c r="H686" s="3">
        <v>501</v>
      </c>
      <c r="I686" s="26" t="s">
        <v>228</v>
      </c>
      <c r="J686" s="26" t="s">
        <v>235</v>
      </c>
      <c r="Q686" s="1">
        <v>1</v>
      </c>
      <c r="AM686" s="8">
        <v>43720</v>
      </c>
      <c r="AN686" s="26" t="s">
        <v>222</v>
      </c>
      <c r="AP686">
        <v>1</v>
      </c>
      <c r="AQ686">
        <v>1</v>
      </c>
    </row>
    <row r="687" spans="1:43" hidden="1" x14ac:dyDescent="0.25">
      <c r="A687" s="26" t="s">
        <v>216</v>
      </c>
      <c r="B687" s="5">
        <v>43647</v>
      </c>
      <c r="C687" s="6">
        <v>2</v>
      </c>
      <c r="D687" s="26" t="s">
        <v>217</v>
      </c>
      <c r="E687" s="26" t="s">
        <v>340</v>
      </c>
      <c r="F687" s="26" t="s">
        <v>223</v>
      </c>
      <c r="G687" s="7">
        <v>0.53604463395529367</v>
      </c>
      <c r="H687" s="3">
        <v>1001</v>
      </c>
      <c r="I687" s="26" t="s">
        <v>230</v>
      </c>
      <c r="J687" s="26" t="s">
        <v>236</v>
      </c>
      <c r="Q687" s="1">
        <v>2</v>
      </c>
      <c r="AM687" s="8">
        <v>43720</v>
      </c>
      <c r="AN687" s="26" t="s">
        <v>222</v>
      </c>
      <c r="AP687">
        <v>1</v>
      </c>
      <c r="AQ687">
        <v>1</v>
      </c>
    </row>
    <row r="688" spans="1:43" hidden="1" x14ac:dyDescent="0.25">
      <c r="A688" s="26" t="s">
        <v>216</v>
      </c>
      <c r="B688" s="5">
        <v>43647</v>
      </c>
      <c r="C688" s="6">
        <v>2</v>
      </c>
      <c r="D688" s="26" t="s">
        <v>217</v>
      </c>
      <c r="E688" s="26" t="s">
        <v>340</v>
      </c>
      <c r="F688" s="26" t="s">
        <v>223</v>
      </c>
      <c r="G688" s="7">
        <v>0.53604463395529367</v>
      </c>
      <c r="H688" s="3">
        <v>1001</v>
      </c>
      <c r="I688" s="26" t="s">
        <v>224</v>
      </c>
      <c r="J688" s="26" t="s">
        <v>237</v>
      </c>
      <c r="Q688" s="1">
        <v>1</v>
      </c>
      <c r="AM688" s="8">
        <v>43720</v>
      </c>
      <c r="AN688" s="26" t="s">
        <v>222</v>
      </c>
      <c r="AP688">
        <v>1</v>
      </c>
      <c r="AQ688">
        <v>1</v>
      </c>
    </row>
    <row r="689" spans="1:43" hidden="1" x14ac:dyDescent="0.25">
      <c r="A689" s="26" t="s">
        <v>216</v>
      </c>
      <c r="B689" s="5">
        <v>43647</v>
      </c>
      <c r="C689" s="6">
        <v>2</v>
      </c>
      <c r="D689" s="26" t="s">
        <v>217</v>
      </c>
      <c r="E689" s="26" t="s">
        <v>340</v>
      </c>
      <c r="F689" s="26" t="s">
        <v>223</v>
      </c>
      <c r="G689" s="7">
        <v>0.53604463395529367</v>
      </c>
      <c r="H689" s="3">
        <v>1001</v>
      </c>
      <c r="I689" s="26" t="s">
        <v>226</v>
      </c>
      <c r="J689" s="26" t="s">
        <v>238</v>
      </c>
      <c r="Q689" s="1">
        <v>1</v>
      </c>
      <c r="AM689" s="8">
        <v>43720</v>
      </c>
      <c r="AN689" s="26" t="s">
        <v>222</v>
      </c>
      <c r="AP689">
        <v>1</v>
      </c>
      <c r="AQ689">
        <v>1</v>
      </c>
    </row>
    <row r="690" spans="1:43" hidden="1" x14ac:dyDescent="0.25">
      <c r="A690" s="26" t="s">
        <v>216</v>
      </c>
      <c r="B690" s="5">
        <v>43647</v>
      </c>
      <c r="C690" s="6">
        <v>2</v>
      </c>
      <c r="D690" s="26" t="s">
        <v>217</v>
      </c>
      <c r="E690" s="26" t="s">
        <v>340</v>
      </c>
      <c r="F690" s="26" t="s">
        <v>223</v>
      </c>
      <c r="G690" s="7">
        <v>0.53604463395529367</v>
      </c>
      <c r="H690" s="3">
        <v>1001</v>
      </c>
      <c r="I690" s="26" t="s">
        <v>228</v>
      </c>
      <c r="J690" s="26" t="s">
        <v>239</v>
      </c>
      <c r="Q690" s="1">
        <v>1</v>
      </c>
      <c r="AM690" s="8">
        <v>43720</v>
      </c>
      <c r="AN690" s="26" t="s">
        <v>222</v>
      </c>
      <c r="AP690">
        <v>1</v>
      </c>
      <c r="AQ690">
        <v>1</v>
      </c>
    </row>
    <row r="691" spans="1:43" hidden="1" x14ac:dyDescent="0.25">
      <c r="A691" s="26" t="s">
        <v>216</v>
      </c>
      <c r="B691" s="5">
        <v>43647</v>
      </c>
      <c r="C691" s="6">
        <v>2</v>
      </c>
      <c r="D691" s="26" t="s">
        <v>217</v>
      </c>
      <c r="E691" s="26" t="s">
        <v>340</v>
      </c>
      <c r="F691" s="26" t="s">
        <v>223</v>
      </c>
      <c r="G691" s="7">
        <v>0.53693431783108858</v>
      </c>
      <c r="H691" s="3">
        <v>1501</v>
      </c>
      <c r="I691" s="26" t="s">
        <v>230</v>
      </c>
      <c r="J691" s="26" t="s">
        <v>240</v>
      </c>
      <c r="Q691" s="1">
        <v>2</v>
      </c>
      <c r="AM691" s="8">
        <v>43720</v>
      </c>
      <c r="AN691" s="26" t="s">
        <v>222</v>
      </c>
      <c r="AP691">
        <v>1</v>
      </c>
      <c r="AQ691">
        <v>1</v>
      </c>
    </row>
    <row r="692" spans="1:43" hidden="1" x14ac:dyDescent="0.25">
      <c r="A692" s="26" t="s">
        <v>216</v>
      </c>
      <c r="B692" s="5">
        <v>43647</v>
      </c>
      <c r="C692" s="6">
        <v>2</v>
      </c>
      <c r="D692" s="26" t="s">
        <v>217</v>
      </c>
      <c r="E692" s="26" t="s">
        <v>340</v>
      </c>
      <c r="F692" s="26" t="s">
        <v>223</v>
      </c>
      <c r="G692" s="7">
        <v>0.53693431783108858</v>
      </c>
      <c r="H692" s="3">
        <v>1501</v>
      </c>
      <c r="I692" s="26" t="s">
        <v>224</v>
      </c>
      <c r="J692" s="26" t="s">
        <v>241</v>
      </c>
      <c r="Q692" s="1">
        <v>1</v>
      </c>
      <c r="AM692" s="8">
        <v>43720</v>
      </c>
      <c r="AN692" s="26" t="s">
        <v>222</v>
      </c>
      <c r="AP692">
        <v>1</v>
      </c>
      <c r="AQ692">
        <v>1</v>
      </c>
    </row>
    <row r="693" spans="1:43" hidden="1" x14ac:dyDescent="0.25">
      <c r="A693" s="26" t="s">
        <v>216</v>
      </c>
      <c r="B693" s="5">
        <v>43647</v>
      </c>
      <c r="C693" s="6">
        <v>2</v>
      </c>
      <c r="D693" s="26" t="s">
        <v>217</v>
      </c>
      <c r="E693" s="26" t="s">
        <v>340</v>
      </c>
      <c r="F693" s="26" t="s">
        <v>223</v>
      </c>
      <c r="G693" s="7">
        <v>0.53693431783108858</v>
      </c>
      <c r="H693" s="3">
        <v>1501</v>
      </c>
      <c r="I693" s="26" t="s">
        <v>226</v>
      </c>
      <c r="J693" s="26" t="s">
        <v>242</v>
      </c>
      <c r="Q693" s="1">
        <v>1</v>
      </c>
      <c r="AM693" s="8">
        <v>43720</v>
      </c>
      <c r="AN693" s="26" t="s">
        <v>222</v>
      </c>
      <c r="AP693">
        <v>1</v>
      </c>
      <c r="AQ693">
        <v>1</v>
      </c>
    </row>
    <row r="694" spans="1:43" hidden="1" x14ac:dyDescent="0.25">
      <c r="A694" s="26" t="s">
        <v>216</v>
      </c>
      <c r="B694" s="5">
        <v>43647</v>
      </c>
      <c r="C694" s="6">
        <v>2</v>
      </c>
      <c r="D694" s="26" t="s">
        <v>217</v>
      </c>
      <c r="E694" s="26" t="s">
        <v>340</v>
      </c>
      <c r="F694" s="26" t="s">
        <v>223</v>
      </c>
      <c r="G694" s="7">
        <v>0.53693431783108858</v>
      </c>
      <c r="H694" s="3">
        <v>1501</v>
      </c>
      <c r="I694" s="26" t="s">
        <v>228</v>
      </c>
      <c r="J694" s="26" t="s">
        <v>243</v>
      </c>
      <c r="Q694" s="1">
        <v>1</v>
      </c>
      <c r="AM694" s="8">
        <v>43720</v>
      </c>
      <c r="AN694" s="26" t="s">
        <v>222</v>
      </c>
      <c r="AP694">
        <v>1</v>
      </c>
      <c r="AQ694">
        <v>1</v>
      </c>
    </row>
    <row r="695" spans="1:43" hidden="1" x14ac:dyDescent="0.25">
      <c r="A695" s="26" t="s">
        <v>216</v>
      </c>
      <c r="B695" s="5">
        <v>43647</v>
      </c>
      <c r="C695" s="6">
        <v>2</v>
      </c>
      <c r="D695" s="26" t="s">
        <v>217</v>
      </c>
      <c r="E695" s="26" t="s">
        <v>340</v>
      </c>
      <c r="F695" s="26" t="s">
        <v>265</v>
      </c>
      <c r="G695" s="7">
        <v>0.53708378472222218</v>
      </c>
      <c r="H695" s="3">
        <v>1584</v>
      </c>
      <c r="I695" s="26" t="s">
        <v>244</v>
      </c>
      <c r="J695" s="3">
        <v>3</v>
      </c>
      <c r="K695" s="26" t="s">
        <v>211</v>
      </c>
      <c r="L695" s="26" t="s">
        <v>211</v>
      </c>
      <c r="N695" s="26" t="s">
        <v>211</v>
      </c>
      <c r="P695" s="26" t="s">
        <v>245</v>
      </c>
      <c r="AM695" s="8">
        <v>43720</v>
      </c>
      <c r="AN695" s="26" t="s">
        <v>222</v>
      </c>
      <c r="AP695">
        <v>1651</v>
      </c>
      <c r="AQ695">
        <v>1091</v>
      </c>
    </row>
    <row r="696" spans="1:43" hidden="1" x14ac:dyDescent="0.25">
      <c r="A696" s="26" t="s">
        <v>216</v>
      </c>
      <c r="B696" s="5">
        <v>43647</v>
      </c>
      <c r="C696" s="6">
        <v>2</v>
      </c>
      <c r="D696" s="26" t="s">
        <v>217</v>
      </c>
      <c r="E696" s="26" t="s">
        <v>341</v>
      </c>
      <c r="F696" s="26" t="s">
        <v>265</v>
      </c>
      <c r="G696" s="7">
        <v>0.53808085648148152</v>
      </c>
      <c r="H696" s="3">
        <v>1</v>
      </c>
      <c r="I696" s="26" t="s">
        <v>220</v>
      </c>
      <c r="J696" s="3">
        <v>27</v>
      </c>
      <c r="K696" s="26" t="s">
        <v>211</v>
      </c>
      <c r="L696" s="26" t="s">
        <v>211</v>
      </c>
      <c r="N696" s="26" t="s">
        <v>211</v>
      </c>
      <c r="P696" s="26" t="s">
        <v>221</v>
      </c>
      <c r="AM696" s="8">
        <v>43720</v>
      </c>
      <c r="AN696" s="26" t="s">
        <v>222</v>
      </c>
      <c r="AP696">
        <v>1671</v>
      </c>
      <c r="AQ696">
        <v>1094</v>
      </c>
    </row>
    <row r="697" spans="1:43" hidden="1" x14ac:dyDescent="0.25">
      <c r="A697" s="26" t="s">
        <v>216</v>
      </c>
      <c r="B697" s="5">
        <v>43647</v>
      </c>
      <c r="C697" s="6">
        <v>2</v>
      </c>
      <c r="D697" s="26" t="s">
        <v>217</v>
      </c>
      <c r="E697" s="26" t="s">
        <v>341</v>
      </c>
      <c r="F697" s="26" t="s">
        <v>223</v>
      </c>
      <c r="G697" s="7">
        <v>0.53808085648148152</v>
      </c>
      <c r="H697" s="3">
        <v>1</v>
      </c>
      <c r="I697" s="26" t="s">
        <v>230</v>
      </c>
      <c r="J697" s="26" t="s">
        <v>225</v>
      </c>
      <c r="Q697" s="1">
        <v>2</v>
      </c>
      <c r="AM697" s="8">
        <v>43720</v>
      </c>
      <c r="AN697" s="26" t="s">
        <v>222</v>
      </c>
      <c r="AP697">
        <v>1</v>
      </c>
      <c r="AQ697">
        <v>1</v>
      </c>
    </row>
    <row r="698" spans="1:43" hidden="1" x14ac:dyDescent="0.25">
      <c r="A698" s="26" t="s">
        <v>216</v>
      </c>
      <c r="B698" s="5">
        <v>43647</v>
      </c>
      <c r="C698" s="6">
        <v>2</v>
      </c>
      <c r="D698" s="26" t="s">
        <v>217</v>
      </c>
      <c r="E698" s="26" t="s">
        <v>341</v>
      </c>
      <c r="F698" s="26" t="s">
        <v>223</v>
      </c>
      <c r="G698" s="7">
        <v>0.53808085648148152</v>
      </c>
      <c r="H698" s="3">
        <v>1</v>
      </c>
      <c r="I698" s="26" t="s">
        <v>224</v>
      </c>
      <c r="J698" s="26" t="s">
        <v>227</v>
      </c>
      <c r="Q698" s="1">
        <v>1</v>
      </c>
      <c r="AM698" s="8">
        <v>43720</v>
      </c>
      <c r="AN698" s="26" t="s">
        <v>222</v>
      </c>
      <c r="AP698">
        <v>1</v>
      </c>
      <c r="AQ698">
        <v>1</v>
      </c>
    </row>
    <row r="699" spans="1:43" hidden="1" x14ac:dyDescent="0.25">
      <c r="A699" s="26" t="s">
        <v>216</v>
      </c>
      <c r="B699" s="5">
        <v>43647</v>
      </c>
      <c r="C699" s="6">
        <v>2</v>
      </c>
      <c r="D699" s="26" t="s">
        <v>217</v>
      </c>
      <c r="E699" s="26" t="s">
        <v>341</v>
      </c>
      <c r="F699" s="26" t="s">
        <v>223</v>
      </c>
      <c r="G699" s="7">
        <v>0.53808085648148152</v>
      </c>
      <c r="H699" s="3">
        <v>1</v>
      </c>
      <c r="I699" s="26" t="s">
        <v>226</v>
      </c>
      <c r="J699" s="26" t="s">
        <v>232</v>
      </c>
      <c r="Q699" s="1">
        <v>1</v>
      </c>
      <c r="AM699" s="8">
        <v>43720</v>
      </c>
      <c r="AN699" s="26" t="s">
        <v>222</v>
      </c>
      <c r="AP699">
        <v>1</v>
      </c>
      <c r="AQ699">
        <v>1</v>
      </c>
    </row>
    <row r="700" spans="1:43" hidden="1" x14ac:dyDescent="0.25">
      <c r="A700" s="26" t="s">
        <v>216</v>
      </c>
      <c r="B700" s="5">
        <v>43647</v>
      </c>
      <c r="C700" s="6">
        <v>2</v>
      </c>
      <c r="D700" s="26" t="s">
        <v>217</v>
      </c>
      <c r="E700" s="26" t="s">
        <v>341</v>
      </c>
      <c r="F700" s="26" t="s">
        <v>223</v>
      </c>
      <c r="G700" s="7">
        <v>0.53808085648148152</v>
      </c>
      <c r="H700" s="3">
        <v>1</v>
      </c>
      <c r="I700" s="26" t="s">
        <v>228</v>
      </c>
      <c r="J700" s="26" t="s">
        <v>239</v>
      </c>
      <c r="Q700" s="1">
        <v>1</v>
      </c>
      <c r="AM700" s="8">
        <v>43720</v>
      </c>
      <c r="AN700" s="26" t="s">
        <v>222</v>
      </c>
      <c r="AP700">
        <v>1</v>
      </c>
      <c r="AQ700">
        <v>1</v>
      </c>
    </row>
    <row r="701" spans="1:43" hidden="1" x14ac:dyDescent="0.25">
      <c r="A701" s="26" t="s">
        <v>216</v>
      </c>
      <c r="B701" s="5">
        <v>43647</v>
      </c>
      <c r="C701" s="6">
        <v>2</v>
      </c>
      <c r="D701" s="26" t="s">
        <v>217</v>
      </c>
      <c r="E701" s="26" t="s">
        <v>341</v>
      </c>
      <c r="F701" s="26" t="s">
        <v>223</v>
      </c>
      <c r="G701" s="7">
        <v>0.53896884649039078</v>
      </c>
      <c r="H701" s="3">
        <v>501</v>
      </c>
      <c r="I701" s="26" t="s">
        <v>230</v>
      </c>
      <c r="J701" s="26" t="s">
        <v>233</v>
      </c>
      <c r="Q701" s="1">
        <v>2</v>
      </c>
      <c r="AM701" s="8">
        <v>43720</v>
      </c>
      <c r="AN701" s="26" t="s">
        <v>222</v>
      </c>
      <c r="AP701">
        <v>1</v>
      </c>
      <c r="AQ701">
        <v>1</v>
      </c>
    </row>
    <row r="702" spans="1:43" hidden="1" x14ac:dyDescent="0.25">
      <c r="A702" s="26" t="s">
        <v>216</v>
      </c>
      <c r="B702" s="5">
        <v>43647</v>
      </c>
      <c r="C702" s="6">
        <v>2</v>
      </c>
      <c r="D702" s="26" t="s">
        <v>217</v>
      </c>
      <c r="E702" s="26" t="s">
        <v>341</v>
      </c>
      <c r="F702" s="26" t="s">
        <v>223</v>
      </c>
      <c r="G702" s="7">
        <v>0.53896884649039078</v>
      </c>
      <c r="H702" s="3">
        <v>501</v>
      </c>
      <c r="I702" s="26" t="s">
        <v>224</v>
      </c>
      <c r="J702" s="26" t="s">
        <v>234</v>
      </c>
      <c r="Q702" s="1">
        <v>1</v>
      </c>
      <c r="AM702" s="8">
        <v>43720</v>
      </c>
      <c r="AN702" s="26" t="s">
        <v>222</v>
      </c>
      <c r="AP702">
        <v>1</v>
      </c>
      <c r="AQ702">
        <v>1</v>
      </c>
    </row>
    <row r="703" spans="1:43" hidden="1" x14ac:dyDescent="0.25">
      <c r="A703" s="26" t="s">
        <v>216</v>
      </c>
      <c r="B703" s="5">
        <v>43647</v>
      </c>
      <c r="C703" s="6">
        <v>2</v>
      </c>
      <c r="D703" s="26" t="s">
        <v>217</v>
      </c>
      <c r="E703" s="26" t="s">
        <v>341</v>
      </c>
      <c r="F703" s="26" t="s">
        <v>223</v>
      </c>
      <c r="G703" s="7">
        <v>0.53896884649039078</v>
      </c>
      <c r="H703" s="3">
        <v>501</v>
      </c>
      <c r="I703" s="26" t="s">
        <v>226</v>
      </c>
      <c r="J703" s="26" t="s">
        <v>236</v>
      </c>
      <c r="Q703" s="1">
        <v>1</v>
      </c>
      <c r="AM703" s="8">
        <v>43720</v>
      </c>
      <c r="AN703" s="26" t="s">
        <v>222</v>
      </c>
      <c r="AP703">
        <v>1</v>
      </c>
      <c r="AQ703">
        <v>1</v>
      </c>
    </row>
    <row r="704" spans="1:43" hidden="1" x14ac:dyDescent="0.25">
      <c r="A704" s="26" t="s">
        <v>216</v>
      </c>
      <c r="B704" s="5">
        <v>43647</v>
      </c>
      <c r="C704" s="6">
        <v>2</v>
      </c>
      <c r="D704" s="26" t="s">
        <v>217</v>
      </c>
      <c r="E704" s="26" t="s">
        <v>341</v>
      </c>
      <c r="F704" s="26" t="s">
        <v>223</v>
      </c>
      <c r="G704" s="7">
        <v>0.53896884649039078</v>
      </c>
      <c r="H704" s="3">
        <v>501</v>
      </c>
      <c r="I704" s="26" t="s">
        <v>228</v>
      </c>
      <c r="J704" s="26" t="s">
        <v>243</v>
      </c>
      <c r="Q704" s="1">
        <v>1</v>
      </c>
      <c r="AM704" s="8">
        <v>43720</v>
      </c>
      <c r="AN704" s="26" t="s">
        <v>222</v>
      </c>
      <c r="AP704">
        <v>1</v>
      </c>
      <c r="AQ704">
        <v>1</v>
      </c>
    </row>
    <row r="705" spans="1:43" hidden="1" x14ac:dyDescent="0.25">
      <c r="A705" s="26" t="s">
        <v>216</v>
      </c>
      <c r="B705" s="5">
        <v>43647</v>
      </c>
      <c r="C705" s="6">
        <v>2</v>
      </c>
      <c r="D705" s="26" t="s">
        <v>217</v>
      </c>
      <c r="E705" s="26" t="s">
        <v>341</v>
      </c>
      <c r="F705" s="26" t="s">
        <v>223</v>
      </c>
      <c r="G705" s="7">
        <v>0.53985683649929994</v>
      </c>
      <c r="H705" s="3">
        <v>1001</v>
      </c>
      <c r="I705" s="26" t="s">
        <v>230</v>
      </c>
      <c r="J705" s="26" t="s">
        <v>237</v>
      </c>
      <c r="Q705" s="1">
        <v>2</v>
      </c>
      <c r="AM705" s="8">
        <v>43720</v>
      </c>
      <c r="AN705" s="26" t="s">
        <v>222</v>
      </c>
      <c r="AP705">
        <v>1</v>
      </c>
      <c r="AQ705">
        <v>1</v>
      </c>
    </row>
    <row r="706" spans="1:43" hidden="1" x14ac:dyDescent="0.25">
      <c r="A706" s="26" t="s">
        <v>216</v>
      </c>
      <c r="B706" s="5">
        <v>43647</v>
      </c>
      <c r="C706" s="6">
        <v>2</v>
      </c>
      <c r="D706" s="26" t="s">
        <v>217</v>
      </c>
      <c r="E706" s="26" t="s">
        <v>341</v>
      </c>
      <c r="F706" s="26" t="s">
        <v>223</v>
      </c>
      <c r="G706" s="7">
        <v>0.53985683649929994</v>
      </c>
      <c r="H706" s="3">
        <v>1001</v>
      </c>
      <c r="I706" s="26" t="s">
        <v>224</v>
      </c>
      <c r="J706" s="26" t="s">
        <v>238</v>
      </c>
      <c r="Q706" s="1">
        <v>1</v>
      </c>
      <c r="AM706" s="8">
        <v>43720</v>
      </c>
      <c r="AN706" s="26" t="s">
        <v>222</v>
      </c>
      <c r="AP706">
        <v>1</v>
      </c>
      <c r="AQ706">
        <v>1</v>
      </c>
    </row>
    <row r="707" spans="1:43" hidden="1" x14ac:dyDescent="0.25">
      <c r="A707" s="26" t="s">
        <v>216</v>
      </c>
      <c r="B707" s="5">
        <v>43647</v>
      </c>
      <c r="C707" s="6">
        <v>2</v>
      </c>
      <c r="D707" s="26" t="s">
        <v>217</v>
      </c>
      <c r="E707" s="26" t="s">
        <v>341</v>
      </c>
      <c r="F707" s="26" t="s">
        <v>223</v>
      </c>
      <c r="G707" s="7">
        <v>0.53985683649929994</v>
      </c>
      <c r="H707" s="3">
        <v>1001</v>
      </c>
      <c r="I707" s="26" t="s">
        <v>226</v>
      </c>
      <c r="J707" s="26" t="s">
        <v>240</v>
      </c>
      <c r="Q707" s="1">
        <v>1</v>
      </c>
      <c r="AM707" s="8">
        <v>43720</v>
      </c>
      <c r="AN707" s="26" t="s">
        <v>222</v>
      </c>
      <c r="AP707">
        <v>1</v>
      </c>
      <c r="AQ707">
        <v>1</v>
      </c>
    </row>
    <row r="708" spans="1:43" hidden="1" x14ac:dyDescent="0.25">
      <c r="A708" s="26" t="s">
        <v>216</v>
      </c>
      <c r="B708" s="5">
        <v>43647</v>
      </c>
      <c r="C708" s="6">
        <v>2</v>
      </c>
      <c r="D708" s="26" t="s">
        <v>217</v>
      </c>
      <c r="E708" s="26" t="s">
        <v>341</v>
      </c>
      <c r="F708" s="26" t="s">
        <v>223</v>
      </c>
      <c r="G708" s="7">
        <v>0.53985683649929994</v>
      </c>
      <c r="H708" s="3">
        <v>1001</v>
      </c>
      <c r="I708" s="26" t="s">
        <v>228</v>
      </c>
      <c r="J708" s="26" t="s">
        <v>231</v>
      </c>
      <c r="Q708" s="1">
        <v>1</v>
      </c>
      <c r="AM708" s="8">
        <v>43720</v>
      </c>
      <c r="AN708" s="26" t="s">
        <v>222</v>
      </c>
      <c r="AP708">
        <v>1</v>
      </c>
      <c r="AQ708">
        <v>1</v>
      </c>
    </row>
    <row r="709" spans="1:43" hidden="1" x14ac:dyDescent="0.25">
      <c r="A709" s="26" t="s">
        <v>216</v>
      </c>
      <c r="B709" s="5">
        <v>43647</v>
      </c>
      <c r="C709" s="6">
        <v>2</v>
      </c>
      <c r="D709" s="26" t="s">
        <v>217</v>
      </c>
      <c r="E709" s="26" t="s">
        <v>341</v>
      </c>
      <c r="F709" s="26" t="s">
        <v>265</v>
      </c>
      <c r="G709" s="7">
        <v>0.54066490740740736</v>
      </c>
      <c r="H709" s="3">
        <v>1455</v>
      </c>
      <c r="I709" s="26" t="s">
        <v>244</v>
      </c>
      <c r="J709" s="3">
        <v>32</v>
      </c>
      <c r="K709" s="26" t="s">
        <v>211</v>
      </c>
      <c r="L709" s="26" t="s">
        <v>211</v>
      </c>
      <c r="N709" s="26" t="s">
        <v>211</v>
      </c>
      <c r="P709" s="26" t="s">
        <v>245</v>
      </c>
      <c r="AM709" s="8">
        <v>43720</v>
      </c>
      <c r="AN709" s="26" t="s">
        <v>222</v>
      </c>
      <c r="AP709">
        <v>2070</v>
      </c>
      <c r="AQ709">
        <v>1096</v>
      </c>
    </row>
    <row r="710" spans="1:43" hidden="1" x14ac:dyDescent="0.25">
      <c r="A710" s="26" t="s">
        <v>216</v>
      </c>
      <c r="B710" s="5">
        <v>43647</v>
      </c>
      <c r="C710" s="6">
        <v>2</v>
      </c>
      <c r="D710" s="26" t="s">
        <v>217</v>
      </c>
      <c r="E710" s="26" t="s">
        <v>342</v>
      </c>
      <c r="F710" s="26" t="s">
        <v>265</v>
      </c>
      <c r="G710" s="7">
        <v>0.54183784722222217</v>
      </c>
      <c r="H710" s="3">
        <v>1</v>
      </c>
      <c r="I710" s="26" t="s">
        <v>220</v>
      </c>
      <c r="J710" s="3">
        <v>35</v>
      </c>
      <c r="K710" s="26" t="s">
        <v>211</v>
      </c>
      <c r="L710" s="26" t="s">
        <v>211</v>
      </c>
      <c r="N710" s="26" t="s">
        <v>211</v>
      </c>
      <c r="P710" s="26" t="s">
        <v>221</v>
      </c>
      <c r="AM710" s="8">
        <v>43720</v>
      </c>
      <c r="AN710" s="26" t="s">
        <v>222</v>
      </c>
      <c r="AP710">
        <v>2246</v>
      </c>
      <c r="AQ710">
        <v>1087</v>
      </c>
    </row>
    <row r="711" spans="1:43" hidden="1" x14ac:dyDescent="0.25">
      <c r="A711" s="26" t="s">
        <v>216</v>
      </c>
      <c r="B711" s="5">
        <v>43647</v>
      </c>
      <c r="C711" s="6">
        <v>2</v>
      </c>
      <c r="D711" s="26" t="s">
        <v>217</v>
      </c>
      <c r="E711" s="26" t="s">
        <v>342</v>
      </c>
      <c r="F711" s="26" t="s">
        <v>223</v>
      </c>
      <c r="G711" s="7">
        <v>0.54183784722222217</v>
      </c>
      <c r="H711" s="3">
        <v>1</v>
      </c>
      <c r="I711" s="26" t="s">
        <v>228</v>
      </c>
      <c r="J711" s="26" t="s">
        <v>232</v>
      </c>
      <c r="Q711" s="1">
        <v>1</v>
      </c>
      <c r="AM711" s="8">
        <v>43720</v>
      </c>
      <c r="AN711" s="26" t="s">
        <v>222</v>
      </c>
      <c r="AP711">
        <v>1</v>
      </c>
      <c r="AQ711">
        <v>1</v>
      </c>
    </row>
    <row r="712" spans="1:43" hidden="1" x14ac:dyDescent="0.25">
      <c r="A712" s="26" t="s">
        <v>216</v>
      </c>
      <c r="B712" s="5">
        <v>43647</v>
      </c>
      <c r="C712" s="6">
        <v>2</v>
      </c>
      <c r="D712" s="26" t="s">
        <v>217</v>
      </c>
      <c r="E712" s="26" t="s">
        <v>342</v>
      </c>
      <c r="F712" s="26" t="s">
        <v>223</v>
      </c>
      <c r="G712" s="7">
        <v>0.54183784722222217</v>
      </c>
      <c r="H712" s="3">
        <v>1</v>
      </c>
      <c r="I712" s="26" t="s">
        <v>230</v>
      </c>
      <c r="J712" s="26" t="s">
        <v>236</v>
      </c>
      <c r="Q712" s="1">
        <v>2</v>
      </c>
      <c r="AM712" s="8">
        <v>43720</v>
      </c>
      <c r="AN712" s="26" t="s">
        <v>222</v>
      </c>
      <c r="AP712">
        <v>1</v>
      </c>
      <c r="AQ712">
        <v>1</v>
      </c>
    </row>
    <row r="713" spans="1:43" hidden="1" x14ac:dyDescent="0.25">
      <c r="A713" s="26" t="s">
        <v>216</v>
      </c>
      <c r="B713" s="5">
        <v>43647</v>
      </c>
      <c r="C713" s="6">
        <v>2</v>
      </c>
      <c r="D713" s="26" t="s">
        <v>217</v>
      </c>
      <c r="E713" s="26" t="s">
        <v>342</v>
      </c>
      <c r="F713" s="26" t="s">
        <v>223</v>
      </c>
      <c r="G713" s="7">
        <v>0.54183784722222217</v>
      </c>
      <c r="H713" s="3">
        <v>1</v>
      </c>
      <c r="I713" s="26" t="s">
        <v>224</v>
      </c>
      <c r="J713" s="26" t="s">
        <v>237</v>
      </c>
      <c r="Q713" s="1">
        <v>1</v>
      </c>
      <c r="AM713" s="8">
        <v>43720</v>
      </c>
      <c r="AN713" s="26" t="s">
        <v>222</v>
      </c>
      <c r="AP713">
        <v>1</v>
      </c>
      <c r="AQ713">
        <v>1</v>
      </c>
    </row>
    <row r="714" spans="1:43" hidden="1" x14ac:dyDescent="0.25">
      <c r="A714" s="26" t="s">
        <v>216</v>
      </c>
      <c r="B714" s="5">
        <v>43647</v>
      </c>
      <c r="C714" s="6">
        <v>2</v>
      </c>
      <c r="D714" s="26" t="s">
        <v>217</v>
      </c>
      <c r="E714" s="26" t="s">
        <v>342</v>
      </c>
      <c r="F714" s="26" t="s">
        <v>223</v>
      </c>
      <c r="G714" s="7">
        <v>0.54183784722222217</v>
      </c>
      <c r="H714" s="3">
        <v>1</v>
      </c>
      <c r="I714" s="26" t="s">
        <v>226</v>
      </c>
      <c r="J714" s="26" t="s">
        <v>238</v>
      </c>
      <c r="Q714" s="1">
        <v>1</v>
      </c>
      <c r="AM714" s="8">
        <v>43720</v>
      </c>
      <c r="AN714" s="26" t="s">
        <v>222</v>
      </c>
      <c r="AP714">
        <v>1</v>
      </c>
      <c r="AQ714">
        <v>1</v>
      </c>
    </row>
    <row r="715" spans="1:43" hidden="1" x14ac:dyDescent="0.25">
      <c r="A715" s="26" t="s">
        <v>216</v>
      </c>
      <c r="B715" s="5">
        <v>43647</v>
      </c>
      <c r="C715" s="6">
        <v>2</v>
      </c>
      <c r="D715" s="26" t="s">
        <v>217</v>
      </c>
      <c r="E715" s="26" t="s">
        <v>342</v>
      </c>
      <c r="F715" s="26" t="s">
        <v>265</v>
      </c>
      <c r="G715" s="7">
        <v>0.54259314814814819</v>
      </c>
      <c r="H715" s="3">
        <v>426</v>
      </c>
      <c r="I715" s="26" t="s">
        <v>247</v>
      </c>
      <c r="J715" s="3">
        <v>41</v>
      </c>
      <c r="K715" s="26" t="s">
        <v>248</v>
      </c>
      <c r="L715" s="26" t="s">
        <v>116</v>
      </c>
      <c r="M715" s="26" t="s">
        <v>343</v>
      </c>
      <c r="N715" s="26" t="s">
        <v>168</v>
      </c>
      <c r="O715" s="26" t="s">
        <v>249</v>
      </c>
      <c r="P715" s="26" t="s">
        <v>25</v>
      </c>
      <c r="AM715" s="8">
        <v>43720</v>
      </c>
      <c r="AN715" s="26" t="s">
        <v>222</v>
      </c>
      <c r="AP715">
        <v>3081</v>
      </c>
      <c r="AQ715">
        <v>1121</v>
      </c>
    </row>
    <row r="716" spans="1:43" hidden="1" x14ac:dyDescent="0.25">
      <c r="A716" s="26" t="s">
        <v>216</v>
      </c>
      <c r="B716" s="5">
        <v>43647</v>
      </c>
      <c r="C716" s="6">
        <v>2</v>
      </c>
      <c r="D716" s="26" t="s">
        <v>217</v>
      </c>
      <c r="E716" s="26" t="s">
        <v>342</v>
      </c>
      <c r="F716" s="26" t="s">
        <v>223</v>
      </c>
      <c r="G716" s="7">
        <v>0.54272567473750755</v>
      </c>
      <c r="H716" s="3">
        <v>501</v>
      </c>
      <c r="I716" s="26" t="s">
        <v>228</v>
      </c>
      <c r="J716" s="26" t="s">
        <v>233</v>
      </c>
      <c r="Q716" s="1">
        <v>1</v>
      </c>
      <c r="AM716" s="8">
        <v>43720</v>
      </c>
      <c r="AN716" s="26" t="s">
        <v>222</v>
      </c>
      <c r="AP716">
        <v>1</v>
      </c>
      <c r="AQ716">
        <v>1</v>
      </c>
    </row>
    <row r="717" spans="1:43" hidden="1" x14ac:dyDescent="0.25">
      <c r="A717" s="26" t="s">
        <v>216</v>
      </c>
      <c r="B717" s="5">
        <v>43647</v>
      </c>
      <c r="C717" s="6">
        <v>2</v>
      </c>
      <c r="D717" s="26" t="s">
        <v>217</v>
      </c>
      <c r="E717" s="26" t="s">
        <v>342</v>
      </c>
      <c r="F717" s="26" t="s">
        <v>223</v>
      </c>
      <c r="G717" s="7">
        <v>0.54272567473750755</v>
      </c>
      <c r="H717" s="3">
        <v>501</v>
      </c>
      <c r="I717" s="26" t="s">
        <v>230</v>
      </c>
      <c r="J717" s="26" t="s">
        <v>240</v>
      </c>
      <c r="Q717" s="1">
        <v>2</v>
      </c>
      <c r="AM717" s="8">
        <v>43720</v>
      </c>
      <c r="AN717" s="26" t="s">
        <v>222</v>
      </c>
      <c r="AP717">
        <v>1</v>
      </c>
      <c r="AQ717">
        <v>1</v>
      </c>
    </row>
    <row r="718" spans="1:43" hidden="1" x14ac:dyDescent="0.25">
      <c r="A718" s="26" t="s">
        <v>216</v>
      </c>
      <c r="B718" s="5">
        <v>43647</v>
      </c>
      <c r="C718" s="6">
        <v>2</v>
      </c>
      <c r="D718" s="26" t="s">
        <v>217</v>
      </c>
      <c r="E718" s="26" t="s">
        <v>342</v>
      </c>
      <c r="F718" s="26" t="s">
        <v>223</v>
      </c>
      <c r="G718" s="7">
        <v>0.54272567473750755</v>
      </c>
      <c r="H718" s="3">
        <v>501</v>
      </c>
      <c r="I718" s="26" t="s">
        <v>224</v>
      </c>
      <c r="J718" s="26" t="s">
        <v>241</v>
      </c>
      <c r="Q718" s="1">
        <v>1</v>
      </c>
      <c r="AM718" s="8">
        <v>43720</v>
      </c>
      <c r="AN718" s="26" t="s">
        <v>222</v>
      </c>
      <c r="AP718">
        <v>1</v>
      </c>
      <c r="AQ718">
        <v>1</v>
      </c>
    </row>
    <row r="719" spans="1:43" hidden="1" x14ac:dyDescent="0.25">
      <c r="A719" s="26" t="s">
        <v>216</v>
      </c>
      <c r="B719" s="5">
        <v>43647</v>
      </c>
      <c r="C719" s="6">
        <v>2</v>
      </c>
      <c r="D719" s="26" t="s">
        <v>217</v>
      </c>
      <c r="E719" s="26" t="s">
        <v>342</v>
      </c>
      <c r="F719" s="26" t="s">
        <v>223</v>
      </c>
      <c r="G719" s="7">
        <v>0.54272567473750755</v>
      </c>
      <c r="H719" s="3">
        <v>501</v>
      </c>
      <c r="I719" s="26" t="s">
        <v>226</v>
      </c>
      <c r="J719" s="26" t="s">
        <v>242</v>
      </c>
      <c r="Q719" s="1">
        <v>1</v>
      </c>
      <c r="AM719" s="8">
        <v>43720</v>
      </c>
      <c r="AN719" s="26" t="s">
        <v>222</v>
      </c>
      <c r="AP719">
        <v>1</v>
      </c>
      <c r="AQ719">
        <v>1</v>
      </c>
    </row>
    <row r="720" spans="1:43" hidden="1" x14ac:dyDescent="0.25">
      <c r="A720" s="26" t="s">
        <v>216</v>
      </c>
      <c r="B720" s="5">
        <v>43647</v>
      </c>
      <c r="C720" s="6">
        <v>2</v>
      </c>
      <c r="D720" s="26" t="s">
        <v>217</v>
      </c>
      <c r="E720" s="26" t="s">
        <v>342</v>
      </c>
      <c r="F720" s="26" t="s">
        <v>223</v>
      </c>
      <c r="G720" s="7">
        <v>0.54361350225279303</v>
      </c>
      <c r="H720" s="3">
        <v>1001</v>
      </c>
      <c r="I720" s="26" t="s">
        <v>228</v>
      </c>
      <c r="J720" s="26" t="s">
        <v>234</v>
      </c>
      <c r="Q720" s="1">
        <v>1</v>
      </c>
      <c r="AM720" s="8">
        <v>43720</v>
      </c>
      <c r="AN720" s="26" t="s">
        <v>222</v>
      </c>
      <c r="AP720">
        <v>1</v>
      </c>
      <c r="AQ720">
        <v>1</v>
      </c>
    </row>
    <row r="721" spans="1:43" hidden="1" x14ac:dyDescent="0.25">
      <c r="A721" s="26" t="s">
        <v>216</v>
      </c>
      <c r="B721" s="5">
        <v>43647</v>
      </c>
      <c r="C721" s="6">
        <v>2</v>
      </c>
      <c r="D721" s="26" t="s">
        <v>217</v>
      </c>
      <c r="E721" s="26" t="s">
        <v>342</v>
      </c>
      <c r="F721" s="26" t="s">
        <v>223</v>
      </c>
      <c r="G721" s="7">
        <v>0.54361350225279303</v>
      </c>
      <c r="H721" s="3">
        <v>1001</v>
      </c>
      <c r="I721" s="26" t="s">
        <v>230</v>
      </c>
      <c r="J721" s="26" t="s">
        <v>250</v>
      </c>
      <c r="Q721" s="1">
        <v>2</v>
      </c>
      <c r="AM721" s="8">
        <v>43720</v>
      </c>
      <c r="AN721" s="26" t="s">
        <v>222</v>
      </c>
      <c r="AP721">
        <v>1</v>
      </c>
      <c r="AQ721">
        <v>1</v>
      </c>
    </row>
    <row r="722" spans="1:43" hidden="1" x14ac:dyDescent="0.25">
      <c r="A722" s="26" t="s">
        <v>216</v>
      </c>
      <c r="B722" s="5">
        <v>43647</v>
      </c>
      <c r="C722" s="6">
        <v>2</v>
      </c>
      <c r="D722" s="26" t="s">
        <v>217</v>
      </c>
      <c r="E722" s="26" t="s">
        <v>342</v>
      </c>
      <c r="F722" s="26" t="s">
        <v>223</v>
      </c>
      <c r="G722" s="7">
        <v>0.54361350225279303</v>
      </c>
      <c r="H722" s="3">
        <v>1001</v>
      </c>
      <c r="I722" s="26" t="s">
        <v>224</v>
      </c>
      <c r="J722" s="26" t="s">
        <v>253</v>
      </c>
      <c r="Q722" s="1">
        <v>1</v>
      </c>
      <c r="AM722" s="8">
        <v>43720</v>
      </c>
      <c r="AN722" s="26" t="s">
        <v>222</v>
      </c>
      <c r="AP722">
        <v>1</v>
      </c>
      <c r="AQ722">
        <v>1</v>
      </c>
    </row>
    <row r="723" spans="1:43" hidden="1" x14ac:dyDescent="0.25">
      <c r="A723" s="26" t="s">
        <v>216</v>
      </c>
      <c r="B723" s="5">
        <v>43647</v>
      </c>
      <c r="C723" s="6">
        <v>2</v>
      </c>
      <c r="D723" s="26" t="s">
        <v>217</v>
      </c>
      <c r="E723" s="26" t="s">
        <v>342</v>
      </c>
      <c r="F723" s="26" t="s">
        <v>223</v>
      </c>
      <c r="G723" s="7">
        <v>0.54361350225279303</v>
      </c>
      <c r="H723" s="3">
        <v>1001</v>
      </c>
      <c r="I723" s="26" t="s">
        <v>226</v>
      </c>
      <c r="J723" s="26" t="s">
        <v>254</v>
      </c>
      <c r="Q723" s="1">
        <v>1</v>
      </c>
      <c r="AM723" s="8">
        <v>43720</v>
      </c>
      <c r="AN723" s="26" t="s">
        <v>222</v>
      </c>
      <c r="AP723">
        <v>1</v>
      </c>
      <c r="AQ723">
        <v>1</v>
      </c>
    </row>
    <row r="724" spans="1:43" hidden="1" x14ac:dyDescent="0.25">
      <c r="A724" s="26" t="s">
        <v>216</v>
      </c>
      <c r="B724" s="5">
        <v>43647</v>
      </c>
      <c r="C724" s="6">
        <v>2</v>
      </c>
      <c r="D724" s="26" t="s">
        <v>217</v>
      </c>
      <c r="E724" s="26" t="s">
        <v>342</v>
      </c>
      <c r="F724" s="26" t="s">
        <v>265</v>
      </c>
      <c r="G724" s="7">
        <v>0.54389228009259261</v>
      </c>
      <c r="H724" s="3">
        <v>1157</v>
      </c>
      <c r="I724" s="26" t="s">
        <v>244</v>
      </c>
      <c r="J724" s="3">
        <v>44</v>
      </c>
      <c r="K724" s="26" t="s">
        <v>211</v>
      </c>
      <c r="L724" s="26" t="s">
        <v>211</v>
      </c>
      <c r="N724" s="26" t="s">
        <v>211</v>
      </c>
      <c r="P724" s="26" t="s">
        <v>245</v>
      </c>
      <c r="AM724" s="8">
        <v>43720</v>
      </c>
      <c r="AN724" s="26" t="s">
        <v>222</v>
      </c>
      <c r="AP724">
        <v>1862</v>
      </c>
      <c r="AQ724">
        <v>1094</v>
      </c>
    </row>
  </sheetData>
  <autoFilter ref="A1:AQ724" xr:uid="{491B2448-9CDC-4E61-94B9-545AF930C6A0}">
    <filterColumn colId="10">
      <filters>
        <filter val="Flying D"/>
        <filter val="Flying DL"/>
        <filter val="Flying L"/>
        <filter val="Flying R"/>
        <filter val="Flying U"/>
        <filter val="Flying UL"/>
        <filter val="Flying UR"/>
      </filters>
    </filterColumn>
    <filterColumn colId="37">
      <customFilters>
        <customFilter operator="notEqual" val=" "/>
      </custom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 defaultRowHeight="15" customHeight="1" zeroHeight="1" x14ac:dyDescent="0.25"/>
  <cols>
    <col min="1" max="1" width="45.7109375" style="10" customWidth="1"/>
    <col min="2" max="2" width="13.28515625" style="10" customWidth="1"/>
    <col min="3" max="3" width="17.140625" style="10" bestFit="1" customWidth="1"/>
    <col min="4" max="4" width="10.7109375" style="10" customWidth="1"/>
    <col min="5" max="5" width="45.7109375" style="10" customWidth="1"/>
    <col min="6" max="6" width="13.28515625" style="10" customWidth="1"/>
    <col min="7" max="7" width="10.7109375" style="10" customWidth="1"/>
    <col min="8" max="8" width="45.7109375" style="10" customWidth="1"/>
    <col min="9" max="9" width="13.28515625" style="10" customWidth="1"/>
    <col min="10" max="10" width="10.7109375" style="10" customWidth="1"/>
    <col min="11" max="11" width="45.7109375" style="10" customWidth="1"/>
    <col min="12" max="12" width="13.28515625" style="10" customWidth="1"/>
    <col min="13" max="14" width="17.28515625" customWidth="1"/>
    <col min="15" max="16384" width="17.28515625" hidden="1"/>
  </cols>
  <sheetData>
    <row r="1" spans="1:14" s="17" customFormat="1" ht="15" customHeight="1" x14ac:dyDescent="0.25">
      <c r="A1" s="15" t="s">
        <v>13</v>
      </c>
      <c r="B1" s="15" t="s">
        <v>24</v>
      </c>
      <c r="C1" s="15" t="s">
        <v>157</v>
      </c>
      <c r="D1" s="18"/>
      <c r="E1" s="15" t="s">
        <v>154</v>
      </c>
      <c r="F1" s="15" t="s">
        <v>24</v>
      </c>
      <c r="G1" s="18"/>
      <c r="H1" s="15" t="s">
        <v>154</v>
      </c>
      <c r="I1" s="15" t="s">
        <v>24</v>
      </c>
      <c r="J1" s="18"/>
      <c r="K1" s="15" t="s">
        <v>154</v>
      </c>
      <c r="L1" s="15" t="s">
        <v>24</v>
      </c>
      <c r="M1" s="16"/>
      <c r="N1" s="11"/>
    </row>
    <row r="2" spans="1:14" ht="15" customHeight="1" x14ac:dyDescent="0.25">
      <c r="A2" s="19" t="s">
        <v>25</v>
      </c>
      <c r="B2" s="9">
        <v>40</v>
      </c>
      <c r="C2" s="9">
        <f>COUNTIFS(Data!P:P,A2,Data!N:N,"No ID")</f>
        <v>0</v>
      </c>
      <c r="D2" s="12"/>
      <c r="E2" s="19" t="s">
        <v>109</v>
      </c>
      <c r="F2" s="9">
        <f>COUNTIF(Data!L:L,E2)</f>
        <v>0</v>
      </c>
      <c r="G2" s="12"/>
      <c r="H2" s="19" t="s">
        <v>73</v>
      </c>
      <c r="I2" s="9">
        <f>COUNTIF(Data!L:L,H2)</f>
        <v>0</v>
      </c>
      <c r="J2" s="12"/>
      <c r="K2" s="19" t="s">
        <v>132</v>
      </c>
      <c r="L2" s="9">
        <f>COUNTIF(Data!L:L,K2)</f>
        <v>0</v>
      </c>
      <c r="M2" s="11"/>
      <c r="N2" s="11"/>
    </row>
    <row r="3" spans="1:14" ht="15" customHeight="1" x14ac:dyDescent="0.25">
      <c r="A3" s="19" t="s">
        <v>26</v>
      </c>
      <c r="B3" s="9">
        <v>3</v>
      </c>
      <c r="C3" s="9">
        <f>COUNTIFS(Data!P:P,A3,Data!N:N,"No ID")</f>
        <v>0</v>
      </c>
      <c r="D3" s="12"/>
      <c r="E3" s="19" t="s">
        <v>123</v>
      </c>
      <c r="F3" s="9">
        <f>COUNTIF(Data!L:L,E3)</f>
        <v>0</v>
      </c>
      <c r="G3" s="12"/>
      <c r="H3" s="19" t="s">
        <v>116</v>
      </c>
      <c r="I3" s="9">
        <f>COUNTIF(Data!L:L,H3)</f>
        <v>15</v>
      </c>
      <c r="J3" s="12"/>
      <c r="K3" s="19" t="s">
        <v>99</v>
      </c>
      <c r="L3" s="9">
        <f>COUNTIF(Data!L:L,K3)</f>
        <v>0</v>
      </c>
      <c r="M3" s="11"/>
      <c r="N3" s="11"/>
    </row>
    <row r="4" spans="1:14" ht="15" customHeight="1" x14ac:dyDescent="0.25">
      <c r="A4" s="19" t="s">
        <v>27</v>
      </c>
      <c r="B4" s="9">
        <v>0</v>
      </c>
      <c r="C4" s="9" t="s">
        <v>211</v>
      </c>
      <c r="D4" s="12"/>
      <c r="E4" s="19" t="s">
        <v>83</v>
      </c>
      <c r="F4" s="9">
        <f>COUNTIF(Data!L:L,E4)</f>
        <v>0</v>
      </c>
      <c r="G4" s="12"/>
      <c r="H4" s="19" t="s">
        <v>127</v>
      </c>
      <c r="I4" s="9">
        <f>COUNTIF(Data!L:L,H4)</f>
        <v>0</v>
      </c>
      <c r="J4" s="12"/>
      <c r="K4" s="19" t="s">
        <v>159</v>
      </c>
      <c r="L4" s="9">
        <f>COUNTIF(Data!L:L,K4)</f>
        <v>0</v>
      </c>
      <c r="M4" s="11"/>
      <c r="N4" s="11"/>
    </row>
    <row r="5" spans="1:14" ht="15" customHeight="1" x14ac:dyDescent="0.25">
      <c r="A5" s="19" t="s">
        <v>28</v>
      </c>
      <c r="B5" s="9">
        <v>0</v>
      </c>
      <c r="C5" s="9" t="s">
        <v>211</v>
      </c>
      <c r="D5" s="12"/>
      <c r="E5" s="19" t="s">
        <v>43</v>
      </c>
      <c r="F5" s="9">
        <f>COUNTIF(Data!L:L,E5)</f>
        <v>0</v>
      </c>
      <c r="G5" s="12"/>
      <c r="H5" s="19" t="s">
        <v>66</v>
      </c>
      <c r="I5" s="9">
        <f>COUNTIF(Data!L:L,H5)</f>
        <v>0</v>
      </c>
      <c r="J5" s="12"/>
      <c r="K5" s="19" t="s">
        <v>40</v>
      </c>
      <c r="L5" s="9">
        <f>COUNTIF(Data!L:L,K5)</f>
        <v>0</v>
      </c>
      <c r="M5" s="11"/>
      <c r="N5" s="11"/>
    </row>
    <row r="6" spans="1:14" ht="15" customHeight="1" x14ac:dyDescent="0.25">
      <c r="A6" s="19" t="s">
        <v>29</v>
      </c>
      <c r="B6" s="9">
        <v>8</v>
      </c>
      <c r="C6" s="9" t="s">
        <v>211</v>
      </c>
      <c r="D6" s="12"/>
      <c r="E6" s="19" t="s">
        <v>98</v>
      </c>
      <c r="F6" s="9">
        <f>COUNTIF(Data!L:L,E6)</f>
        <v>0</v>
      </c>
      <c r="G6" s="12"/>
      <c r="H6" s="19" t="s">
        <v>114</v>
      </c>
      <c r="I6" s="9">
        <f>COUNTIF(Data!L:L,H6)</f>
        <v>0</v>
      </c>
      <c r="J6" s="12"/>
      <c r="K6" s="19" t="s">
        <v>37</v>
      </c>
      <c r="L6" s="9">
        <f>COUNTIF(Data!L:L,K6)</f>
        <v>0</v>
      </c>
      <c r="M6" s="11"/>
      <c r="N6" s="11"/>
    </row>
    <row r="7" spans="1:14" ht="15" customHeight="1" x14ac:dyDescent="0.25">
      <c r="A7" s="19" t="s">
        <v>30</v>
      </c>
      <c r="B7" s="9">
        <v>39</v>
      </c>
      <c r="C7" s="9" t="s">
        <v>211</v>
      </c>
      <c r="D7" s="12"/>
      <c r="E7" s="19" t="s">
        <v>38</v>
      </c>
      <c r="F7" s="9">
        <f>COUNTIF(Data!L:L,E7)</f>
        <v>0</v>
      </c>
      <c r="G7" s="12"/>
      <c r="H7" s="19" t="s">
        <v>90</v>
      </c>
      <c r="I7" s="9">
        <f>COUNTIF(Data!L:L,H7)</f>
        <v>0</v>
      </c>
      <c r="J7" s="12"/>
      <c r="K7" s="19" t="s">
        <v>46</v>
      </c>
      <c r="L7" s="9">
        <f>COUNTIF(Data!L:L,K7)</f>
        <v>0</v>
      </c>
      <c r="M7" s="11"/>
      <c r="N7" s="11"/>
    </row>
    <row r="8" spans="1:14" ht="15" customHeight="1" x14ac:dyDescent="0.25">
      <c r="A8" s="19" t="s">
        <v>31</v>
      </c>
      <c r="B8" s="9">
        <v>1</v>
      </c>
      <c r="C8" s="9" t="s">
        <v>211</v>
      </c>
      <c r="D8" s="12"/>
      <c r="E8" s="19" t="s">
        <v>36</v>
      </c>
      <c r="F8" s="9">
        <f>COUNTIF(Data!L:L,E8)</f>
        <v>0</v>
      </c>
      <c r="G8" s="12"/>
      <c r="H8" s="19" t="s">
        <v>120</v>
      </c>
      <c r="I8" s="9">
        <f>COUNTIF(Data!L:L,H8)</f>
        <v>0</v>
      </c>
      <c r="J8" s="12"/>
      <c r="K8" s="19" t="s">
        <v>105</v>
      </c>
      <c r="L8" s="9">
        <f>COUNTIF(Data!L:L,K8)</f>
        <v>0</v>
      </c>
      <c r="M8" s="11"/>
      <c r="N8" s="11"/>
    </row>
    <row r="9" spans="1:14" ht="15" customHeight="1" x14ac:dyDescent="0.25">
      <c r="A9" s="19" t="s">
        <v>32</v>
      </c>
      <c r="B9" s="9">
        <v>2</v>
      </c>
      <c r="C9" s="9" t="s">
        <v>211</v>
      </c>
      <c r="D9" s="12"/>
      <c r="E9" s="19" t="s">
        <v>126</v>
      </c>
      <c r="F9" s="9">
        <f>COUNTIF(Data!L:L,E9)</f>
        <v>0</v>
      </c>
      <c r="G9" s="12"/>
      <c r="H9" s="19" t="s">
        <v>202</v>
      </c>
      <c r="I9" s="9">
        <f>COUNTIF(Data!L:L,H9)</f>
        <v>0</v>
      </c>
      <c r="J9" s="12"/>
      <c r="K9" s="19" t="s">
        <v>96</v>
      </c>
      <c r="L9" s="9">
        <f>COUNTIF(Data!L:L,K9)</f>
        <v>0</v>
      </c>
      <c r="M9" s="11"/>
      <c r="N9" s="11"/>
    </row>
    <row r="10" spans="1:14" ht="15" customHeight="1" x14ac:dyDescent="0.25">
      <c r="A10" s="19" t="s">
        <v>33</v>
      </c>
      <c r="B10" s="9">
        <v>24</v>
      </c>
      <c r="C10" s="9" t="s">
        <v>211</v>
      </c>
      <c r="D10" s="12"/>
      <c r="E10" s="19" t="s">
        <v>133</v>
      </c>
      <c r="F10" s="9">
        <f>COUNTIF(Data!L:L,E10)</f>
        <v>0</v>
      </c>
      <c r="G10" s="12"/>
      <c r="H10" s="19" t="s">
        <v>54</v>
      </c>
      <c r="I10" s="9">
        <f>COUNTIF(Data!L:L,H10)</f>
        <v>0</v>
      </c>
      <c r="J10" s="12"/>
      <c r="K10" s="12"/>
      <c r="L10" s="12"/>
      <c r="M10" s="11"/>
      <c r="N10" s="11"/>
    </row>
    <row r="11" spans="1:14" ht="15" customHeight="1" x14ac:dyDescent="0.25">
      <c r="A11" s="19" t="s">
        <v>34</v>
      </c>
      <c r="B11" s="9">
        <v>24</v>
      </c>
      <c r="C11" s="9" t="s">
        <v>211</v>
      </c>
      <c r="D11" s="12"/>
      <c r="E11" s="19" t="s">
        <v>113</v>
      </c>
      <c r="F11" s="9">
        <f>COUNTIF(Data!L:L,E11)</f>
        <v>0</v>
      </c>
      <c r="G11" s="12"/>
      <c r="H11" s="19" t="s">
        <v>110</v>
      </c>
      <c r="I11" s="9">
        <f>COUNTIF(Data!L:L,H11)</f>
        <v>0</v>
      </c>
      <c r="J11" s="12"/>
      <c r="K11" s="15" t="s">
        <v>153</v>
      </c>
      <c r="L11" s="15" t="s">
        <v>24</v>
      </c>
      <c r="M11" s="11"/>
      <c r="N11" s="11"/>
    </row>
    <row r="12" spans="1:14" ht="15" customHeight="1" x14ac:dyDescent="0.25">
      <c r="A12" s="12"/>
      <c r="B12" s="12"/>
      <c r="C12" s="12"/>
      <c r="D12" s="12"/>
      <c r="E12" s="19" t="s">
        <v>70</v>
      </c>
      <c r="F12" s="9">
        <f>COUNTIF(Data!L:L,E12)</f>
        <v>0</v>
      </c>
      <c r="G12" s="12"/>
      <c r="H12" s="19" t="s">
        <v>136</v>
      </c>
      <c r="I12" s="9">
        <f>COUNTIF(Data!L:L,H12)</f>
        <v>0</v>
      </c>
      <c r="J12" s="12"/>
      <c r="K12" s="19" t="s">
        <v>140</v>
      </c>
      <c r="L12" s="9">
        <f>COUNTIF(Data!L:L,K12)</f>
        <v>0</v>
      </c>
      <c r="M12" s="11"/>
      <c r="N12" s="11"/>
    </row>
    <row r="13" spans="1:14" ht="15" customHeight="1" x14ac:dyDescent="0.25">
      <c r="A13" s="15" t="s">
        <v>155</v>
      </c>
      <c r="B13" s="15" t="s">
        <v>24</v>
      </c>
      <c r="C13" s="15" t="s">
        <v>157</v>
      </c>
      <c r="D13" s="12"/>
      <c r="E13" s="19" t="s">
        <v>97</v>
      </c>
      <c r="F13" s="9">
        <f>COUNTIF(Data!L:L,E13)</f>
        <v>0</v>
      </c>
      <c r="G13" s="12"/>
      <c r="H13" s="19" t="s">
        <v>48</v>
      </c>
      <c r="I13" s="9">
        <f>COUNTIF(Data!L:L,H13)</f>
        <v>0</v>
      </c>
      <c r="J13" s="12"/>
      <c r="K13" s="19" t="s">
        <v>149</v>
      </c>
      <c r="L13" s="9">
        <f>COUNTIF(Data!L:L,K13)</f>
        <v>0</v>
      </c>
      <c r="M13" s="11"/>
      <c r="N13" s="11"/>
    </row>
    <row r="14" spans="1:14" ht="15" customHeight="1" x14ac:dyDescent="0.25">
      <c r="A14" s="19" t="s">
        <v>162</v>
      </c>
      <c r="B14" s="9">
        <f>COUNTIF(Data!N:N,A14)</f>
        <v>0</v>
      </c>
      <c r="C14" s="9">
        <f>COUNTIFS(Data!N:N,A14,Data!L:L,"No ID")</f>
        <v>0</v>
      </c>
      <c r="D14" s="12"/>
      <c r="E14" s="19" t="s">
        <v>64</v>
      </c>
      <c r="F14" s="9">
        <f>COUNTIF(Data!L:L,E14)</f>
        <v>0</v>
      </c>
      <c r="G14" s="12"/>
      <c r="H14" s="19" t="s">
        <v>203</v>
      </c>
      <c r="I14" s="9">
        <f>COUNTIF(Data!L:L,H14)</f>
        <v>0</v>
      </c>
      <c r="J14" s="12"/>
      <c r="K14" s="19" t="s">
        <v>142</v>
      </c>
      <c r="L14" s="9">
        <f>COUNTIF(Data!L:L,K14)</f>
        <v>0</v>
      </c>
      <c r="M14" s="11"/>
      <c r="N14" s="11"/>
    </row>
    <row r="15" spans="1:14" ht="15" customHeight="1" x14ac:dyDescent="0.25">
      <c r="A15" s="19" t="s">
        <v>163</v>
      </c>
      <c r="B15" s="9">
        <f>COUNTIF(Data!N:N,A15)</f>
        <v>7</v>
      </c>
      <c r="C15" s="9">
        <f>COUNTIFS(Data!N:N,A15,Data!L:L,"No ID")</f>
        <v>0</v>
      </c>
      <c r="D15" s="12"/>
      <c r="E15" s="19" t="s">
        <v>44</v>
      </c>
      <c r="F15" s="9">
        <f>COUNTIF(Data!L:L,E15)</f>
        <v>0</v>
      </c>
      <c r="G15" s="12"/>
      <c r="H15" s="19" t="s">
        <v>77</v>
      </c>
      <c r="I15" s="9">
        <f>COUNTIF(Data!L:L,H15)</f>
        <v>0</v>
      </c>
      <c r="J15" s="12"/>
      <c r="K15" s="19" t="s">
        <v>143</v>
      </c>
      <c r="L15" s="9">
        <f>COUNTIF(Data!L:L,K15)</f>
        <v>0</v>
      </c>
      <c r="M15" s="11"/>
      <c r="N15" s="11"/>
    </row>
    <row r="16" spans="1:14" ht="15" customHeight="1" x14ac:dyDescent="0.25">
      <c r="A16" s="19" t="s">
        <v>164</v>
      </c>
      <c r="B16" s="9">
        <f>COUNTIF(Data!N:N,A16)</f>
        <v>0</v>
      </c>
      <c r="C16" s="9">
        <f>COUNTIFS(Data!N:N,A16,Data!L:L,"No ID")</f>
        <v>0</v>
      </c>
      <c r="D16" s="12"/>
      <c r="E16" s="19" t="s">
        <v>72</v>
      </c>
      <c r="F16" s="9">
        <f>COUNTIF(Data!L:L,E16)</f>
        <v>0</v>
      </c>
      <c r="G16" s="12"/>
      <c r="H16" s="19" t="s">
        <v>35</v>
      </c>
      <c r="I16" s="9">
        <f>COUNTIF(Data!L:L,H16)</f>
        <v>0</v>
      </c>
      <c r="J16" s="12"/>
      <c r="K16" s="19" t="s">
        <v>141</v>
      </c>
      <c r="L16" s="9">
        <f>COUNTIF(Data!L:L,K16)</f>
        <v>3</v>
      </c>
      <c r="M16" s="11"/>
      <c r="N16" s="11"/>
    </row>
    <row r="17" spans="1:14" ht="15" customHeight="1" x14ac:dyDescent="0.25">
      <c r="A17" s="19" t="s">
        <v>165</v>
      </c>
      <c r="B17" s="9">
        <f>COUNTIF(Data!N:N,A17)</f>
        <v>0</v>
      </c>
      <c r="C17" s="9">
        <f>COUNTIFS(Data!N:N,A17,Data!L:L,"No ID")</f>
        <v>0</v>
      </c>
      <c r="D17" s="12"/>
      <c r="E17" s="19" t="s">
        <v>42</v>
      </c>
      <c r="F17" s="9">
        <f>COUNTIF(Data!L:L,E17)</f>
        <v>0</v>
      </c>
      <c r="G17" s="12"/>
      <c r="H17" s="19" t="s">
        <v>204</v>
      </c>
      <c r="I17" s="9">
        <f>COUNTIF(Data!L:L,H17)</f>
        <v>0</v>
      </c>
      <c r="J17" s="12"/>
      <c r="K17" s="19" t="s">
        <v>139</v>
      </c>
      <c r="L17" s="9">
        <f>COUNTIF(Data!L:L,K17)</f>
        <v>0</v>
      </c>
      <c r="M17" s="11"/>
      <c r="N17" s="11"/>
    </row>
    <row r="18" spans="1:14" ht="15" customHeight="1" x14ac:dyDescent="0.25">
      <c r="A18" s="19" t="s">
        <v>166</v>
      </c>
      <c r="B18" s="9">
        <f>COUNTIF(Data!N:N,A18)</f>
        <v>0</v>
      </c>
      <c r="C18" s="9">
        <f>COUNTIFS(Data!N:N,A18,Data!L:L,"No ID")</f>
        <v>0</v>
      </c>
      <c r="D18" s="12"/>
      <c r="E18" s="19" t="s">
        <v>115</v>
      </c>
      <c r="F18" s="9">
        <f>COUNTIF(Data!L:L,E18)</f>
        <v>0</v>
      </c>
      <c r="G18" s="12"/>
      <c r="H18" s="19" t="s">
        <v>79</v>
      </c>
      <c r="I18" s="9">
        <f>COUNTIF(Data!L:L,H18)</f>
        <v>0</v>
      </c>
      <c r="J18" s="12"/>
      <c r="K18" s="19" t="s">
        <v>148</v>
      </c>
      <c r="L18" s="9">
        <f>COUNTIF(Data!L:L,K18)</f>
        <v>0</v>
      </c>
      <c r="M18" s="11"/>
      <c r="N18" s="11"/>
    </row>
    <row r="19" spans="1:14" ht="15" customHeight="1" x14ac:dyDescent="0.25">
      <c r="A19" s="19" t="s">
        <v>167</v>
      </c>
      <c r="B19" s="9">
        <f>COUNTIF(Data!N:N,A19)</f>
        <v>6</v>
      </c>
      <c r="C19" s="9">
        <f>COUNTIFS(Data!N:N,A19,Data!L:L,"No ID")</f>
        <v>0</v>
      </c>
      <c r="D19" s="12"/>
      <c r="E19" s="19" t="s">
        <v>101</v>
      </c>
      <c r="F19" s="9">
        <f>COUNTIF(Data!L:L,E19)</f>
        <v>0</v>
      </c>
      <c r="G19" s="12"/>
      <c r="H19" s="19" t="s">
        <v>82</v>
      </c>
      <c r="I19" s="9">
        <f>COUNTIF(Data!L:L,H19)</f>
        <v>0</v>
      </c>
      <c r="J19" s="12"/>
      <c r="K19" s="19" t="s">
        <v>208</v>
      </c>
      <c r="L19" s="9">
        <f>COUNTIF(Data!L:L,K19)</f>
        <v>0</v>
      </c>
      <c r="M19" s="11"/>
      <c r="N19" s="11"/>
    </row>
    <row r="20" spans="1:14" ht="15" customHeight="1" x14ac:dyDescent="0.25">
      <c r="A20" s="19" t="s">
        <v>168</v>
      </c>
      <c r="B20" s="9">
        <f>COUNTIF(Data!N:N,A20)</f>
        <v>15</v>
      </c>
      <c r="C20" s="9">
        <f>COUNTIFS(Data!N:N,A20,Data!L:L,"No ID")</f>
        <v>0</v>
      </c>
      <c r="D20" s="12"/>
      <c r="E20" s="19" t="s">
        <v>56</v>
      </c>
      <c r="F20" s="9">
        <f>COUNTIF(Data!L:L,E20)</f>
        <v>0</v>
      </c>
      <c r="G20" s="12"/>
      <c r="H20" s="19" t="s">
        <v>81</v>
      </c>
      <c r="I20" s="9">
        <f>COUNTIF(Data!L:L,H20)</f>
        <v>0</v>
      </c>
      <c r="J20" s="12"/>
      <c r="K20" s="19" t="s">
        <v>209</v>
      </c>
      <c r="L20" s="9">
        <f>COUNTIF(Data!L:L,K20)</f>
        <v>0</v>
      </c>
      <c r="M20" s="11"/>
      <c r="N20" s="11"/>
    </row>
    <row r="21" spans="1:14" ht="15" customHeight="1" x14ac:dyDescent="0.25">
      <c r="A21" s="19" t="s">
        <v>169</v>
      </c>
      <c r="B21" s="9">
        <f>COUNTIF(Data!N:N,A21)</f>
        <v>0</v>
      </c>
      <c r="C21" s="9">
        <f>COUNTIFS(Data!N:N,A21,Data!L:L,"No ID")</f>
        <v>0</v>
      </c>
      <c r="D21" s="12"/>
      <c r="E21" s="19" t="s">
        <v>122</v>
      </c>
      <c r="F21" s="9">
        <f>COUNTIF(Data!L:L,E21)</f>
        <v>0</v>
      </c>
      <c r="G21" s="12"/>
      <c r="H21" s="19" t="s">
        <v>39</v>
      </c>
      <c r="I21" s="9">
        <f>COUNTIF(Data!L:L,H21)</f>
        <v>0</v>
      </c>
      <c r="J21" s="12"/>
      <c r="K21" s="19" t="s">
        <v>147</v>
      </c>
      <c r="L21" s="9">
        <f>COUNTIF(Data!L:L,K21)</f>
        <v>0</v>
      </c>
      <c r="M21" s="11"/>
      <c r="N21" s="11"/>
    </row>
    <row r="22" spans="1:14" ht="15" customHeight="1" x14ac:dyDescent="0.25">
      <c r="A22" s="19" t="s">
        <v>170</v>
      </c>
      <c r="B22" s="9">
        <f>COUNTIF(Data!N:N,A22)</f>
        <v>0</v>
      </c>
      <c r="C22" s="9">
        <f>COUNTIFS(Data!N:N,A22,Data!L:L,"No ID")</f>
        <v>0</v>
      </c>
      <c r="D22" s="12"/>
      <c r="E22" s="19" t="s">
        <v>75</v>
      </c>
      <c r="F22" s="9">
        <f>COUNTIF(Data!L:L,E22)</f>
        <v>0</v>
      </c>
      <c r="G22" s="12"/>
      <c r="H22" s="19" t="s">
        <v>49</v>
      </c>
      <c r="I22" s="9">
        <f>COUNTIF(Data!L:L,H22)</f>
        <v>0</v>
      </c>
      <c r="J22" s="12"/>
      <c r="K22" s="19" t="s">
        <v>210</v>
      </c>
      <c r="L22" s="9">
        <f>COUNTIF(Data!L:L,K22)</f>
        <v>0</v>
      </c>
      <c r="M22" s="11"/>
      <c r="N22" s="11"/>
    </row>
    <row r="23" spans="1:14" ht="15" customHeight="1" x14ac:dyDescent="0.25">
      <c r="A23" s="19" t="s">
        <v>171</v>
      </c>
      <c r="B23" s="9">
        <f>COUNTIF(Data!N:N,A23)</f>
        <v>2</v>
      </c>
      <c r="C23" s="9">
        <f>COUNTIFS(Data!N:N,A23,Data!L:L,"No ID")</f>
        <v>0</v>
      </c>
      <c r="D23" s="12"/>
      <c r="E23" s="19" t="s">
        <v>200</v>
      </c>
      <c r="F23" s="9">
        <f>COUNTIF(Data!L:L,E23)</f>
        <v>0</v>
      </c>
      <c r="G23" s="12"/>
      <c r="H23" s="19" t="s">
        <v>51</v>
      </c>
      <c r="I23" s="9">
        <f>COUNTIF(Data!L:L,H23)</f>
        <v>0</v>
      </c>
      <c r="J23" s="12"/>
      <c r="K23" s="19" t="s">
        <v>150</v>
      </c>
      <c r="L23" s="9">
        <f>COUNTIF(Data!L:L,K23)</f>
        <v>0</v>
      </c>
      <c r="M23" s="11"/>
      <c r="N23" s="11"/>
    </row>
    <row r="24" spans="1:14" ht="15" customHeight="1" x14ac:dyDescent="0.25">
      <c r="A24" s="19" t="s">
        <v>172</v>
      </c>
      <c r="B24" s="9">
        <f>COUNTIF(Data!N:N,A24)</f>
        <v>9</v>
      </c>
      <c r="C24" s="9">
        <f>COUNTIFS(Data!N:N,A24,Data!L:L,"No ID")</f>
        <v>0</v>
      </c>
      <c r="D24" s="12"/>
      <c r="E24" s="19" t="s">
        <v>100</v>
      </c>
      <c r="F24" s="9">
        <f>COUNTIF(Data!L:L,E24)</f>
        <v>0</v>
      </c>
      <c r="G24" s="12"/>
      <c r="H24" s="19" t="s">
        <v>108</v>
      </c>
      <c r="I24" s="9">
        <f>COUNTIF(Data!L:L,H24)</f>
        <v>0</v>
      </c>
      <c r="J24" s="12"/>
      <c r="K24" s="19" t="s">
        <v>146</v>
      </c>
      <c r="L24" s="9">
        <f>COUNTIF(Data!L:L,K24)</f>
        <v>0</v>
      </c>
      <c r="M24" s="11"/>
      <c r="N24" s="11"/>
    </row>
    <row r="25" spans="1:14" ht="15" customHeight="1" x14ac:dyDescent="0.25">
      <c r="A25" s="19" t="s">
        <v>173</v>
      </c>
      <c r="B25" s="9">
        <f>COUNTIF(Data!N:N,A25)</f>
        <v>0</v>
      </c>
      <c r="C25" s="9">
        <f>COUNTIFS(Data!N:N,A25,Data!L:L,"No ID")</f>
        <v>0</v>
      </c>
      <c r="D25" s="12"/>
      <c r="E25" s="19" t="s">
        <v>91</v>
      </c>
      <c r="F25" s="9">
        <f>COUNTIF(Data!L:L,E25)</f>
        <v>0</v>
      </c>
      <c r="G25" s="12"/>
      <c r="H25" s="19" t="s">
        <v>128</v>
      </c>
      <c r="I25" s="9">
        <f>COUNTIF(Data!L:L,H25)</f>
        <v>0</v>
      </c>
      <c r="J25" s="12"/>
      <c r="K25" s="19" t="s">
        <v>144</v>
      </c>
      <c r="L25" s="9">
        <f>COUNTIF(Data!L:L,K25)</f>
        <v>0</v>
      </c>
      <c r="M25" s="11"/>
      <c r="N25" s="11"/>
    </row>
    <row r="26" spans="1:14" ht="15" customHeight="1" x14ac:dyDescent="0.25">
      <c r="A26" s="19" t="s">
        <v>174</v>
      </c>
      <c r="B26" s="9">
        <f>COUNTIF(Data!N:N,A26)</f>
        <v>0</v>
      </c>
      <c r="C26" s="9">
        <f>COUNTIFS(Data!N:N,A26,Data!L:L,"No ID")</f>
        <v>0</v>
      </c>
      <c r="D26" s="12"/>
      <c r="E26" s="19" t="s">
        <v>93</v>
      </c>
      <c r="F26" s="9">
        <f>COUNTIF(Data!L:L,E26)</f>
        <v>0</v>
      </c>
      <c r="G26" s="12"/>
      <c r="H26" s="19" t="s">
        <v>92</v>
      </c>
      <c r="I26" s="9">
        <f>COUNTIF(Data!L:L,H26)</f>
        <v>0</v>
      </c>
      <c r="J26" s="12"/>
      <c r="K26" s="19" t="s">
        <v>145</v>
      </c>
      <c r="L26" s="9">
        <f>COUNTIF(Data!L:L,K26)</f>
        <v>0</v>
      </c>
      <c r="M26" s="11"/>
      <c r="N26" s="11"/>
    </row>
    <row r="27" spans="1:14" ht="15" customHeight="1" x14ac:dyDescent="0.25">
      <c r="A27" s="19" t="s">
        <v>175</v>
      </c>
      <c r="B27" s="9">
        <f>COUNTIF(Data!N:N,A27)</f>
        <v>0</v>
      </c>
      <c r="C27" s="9">
        <f>COUNTIFS(Data!N:N,A27,Data!L:L,"No ID")</f>
        <v>0</v>
      </c>
      <c r="D27" s="12"/>
      <c r="E27" s="19" t="s">
        <v>55</v>
      </c>
      <c r="F27" s="9">
        <f>COUNTIF(Data!L:L,E27)</f>
        <v>0</v>
      </c>
      <c r="G27" s="12"/>
      <c r="H27" s="19" t="s">
        <v>137</v>
      </c>
      <c r="I27" s="9">
        <f>COUNTIF(Data!L:L,H27)</f>
        <v>0</v>
      </c>
      <c r="J27" s="12"/>
      <c r="K27" s="12"/>
      <c r="L27" s="12"/>
      <c r="M27" s="11"/>
      <c r="N27" s="11"/>
    </row>
    <row r="28" spans="1:14" ht="15" customHeight="1" x14ac:dyDescent="0.25">
      <c r="A28" s="19" t="s">
        <v>176</v>
      </c>
      <c r="B28" s="9">
        <f>COUNTIF(Data!N:N,A28)</f>
        <v>0</v>
      </c>
      <c r="C28" s="9">
        <f>COUNTIFS(Data!N:N,A28,Data!L:L,"No ID")</f>
        <v>0</v>
      </c>
      <c r="D28" s="12"/>
      <c r="E28" s="19" t="s">
        <v>129</v>
      </c>
      <c r="F28" s="9">
        <f>COUNTIF(Data!L:L,E28)</f>
        <v>0</v>
      </c>
      <c r="G28" s="12"/>
      <c r="H28" s="19" t="s">
        <v>125</v>
      </c>
      <c r="I28" s="9">
        <f>COUNTIF(Data!L:L,H28)</f>
        <v>0</v>
      </c>
      <c r="J28" s="12"/>
      <c r="K28" s="15" t="s">
        <v>14</v>
      </c>
      <c r="L28" s="15" t="s">
        <v>24</v>
      </c>
      <c r="M28" s="11"/>
      <c r="N28" s="11"/>
    </row>
    <row r="29" spans="1:14" ht="15" customHeight="1" x14ac:dyDescent="0.25">
      <c r="A29" s="19" t="s">
        <v>177</v>
      </c>
      <c r="B29" s="9">
        <f>COUNTIF(Data!N:N,A29)</f>
        <v>0</v>
      </c>
      <c r="C29" s="9">
        <f>COUNTIFS(Data!N:N,A29,Data!L:L,"No ID")</f>
        <v>0</v>
      </c>
      <c r="D29" s="12"/>
      <c r="E29" s="19" t="s">
        <v>134</v>
      </c>
      <c r="F29" s="9">
        <f>COUNTIF(Data!L:L,E29)</f>
        <v>0</v>
      </c>
      <c r="G29" s="12"/>
      <c r="H29" s="19" t="s">
        <v>61</v>
      </c>
      <c r="I29" s="9">
        <f>COUNTIF(Data!L:L,H29)</f>
        <v>0</v>
      </c>
      <c r="J29" s="12"/>
      <c r="K29" s="19" t="s">
        <v>151</v>
      </c>
      <c r="L29" s="9">
        <f>COUNTIF(Data!R:R,K29)</f>
        <v>0</v>
      </c>
      <c r="M29" s="23">
        <f>COUNTIF(Data!K:K,"Flying")</f>
        <v>0</v>
      </c>
      <c r="N29" s="11"/>
    </row>
    <row r="30" spans="1:14" ht="15" customHeight="1" x14ac:dyDescent="0.25">
      <c r="A30" s="19" t="s">
        <v>178</v>
      </c>
      <c r="B30" s="9">
        <f>COUNTIF(Data!N:N,A30)</f>
        <v>0</v>
      </c>
      <c r="C30" s="9">
        <f>COUNTIFS(Data!N:N,A30,Data!L:L,"No ID")</f>
        <v>0</v>
      </c>
      <c r="D30" s="12"/>
      <c r="E30" s="19" t="s">
        <v>71</v>
      </c>
      <c r="F30" s="9">
        <f>COUNTIF(Data!L:L,E30)</f>
        <v>2</v>
      </c>
      <c r="G30" s="12"/>
      <c r="H30" s="19" t="s">
        <v>68</v>
      </c>
      <c r="I30" s="9">
        <f>COUNTIF(Data!L:L,H30)</f>
        <v>0</v>
      </c>
      <c r="J30" s="12"/>
      <c r="K30" s="19" t="s">
        <v>152</v>
      </c>
      <c r="L30" s="9">
        <f>COUNTIF(Data!R:R,K30)</f>
        <v>15</v>
      </c>
      <c r="M30" s="11"/>
      <c r="N30" s="11"/>
    </row>
    <row r="31" spans="1:14" ht="15" customHeight="1" x14ac:dyDescent="0.25">
      <c r="A31" s="19" t="s">
        <v>179</v>
      </c>
      <c r="B31" s="9">
        <f>COUNTIF(Data!N:N,A31)</f>
        <v>0</v>
      </c>
      <c r="C31" s="9">
        <f>COUNTIFS(Data!N:N,A31,Data!L:L,"No ID")</f>
        <v>0</v>
      </c>
      <c r="D31" s="12"/>
      <c r="E31" s="19" t="s">
        <v>47</v>
      </c>
      <c r="F31" s="9">
        <f>COUNTIF(Data!L:L,E31)</f>
        <v>0</v>
      </c>
      <c r="G31" s="12"/>
      <c r="H31" s="19" t="s">
        <v>106</v>
      </c>
      <c r="I31" s="9">
        <f>COUNTIF(Data!L:L,H31)</f>
        <v>0</v>
      </c>
      <c r="J31" s="12"/>
      <c r="K31" s="12"/>
      <c r="L31" s="12"/>
      <c r="M31" s="11"/>
      <c r="N31" s="11"/>
    </row>
    <row r="32" spans="1:14" ht="15" customHeight="1" x14ac:dyDescent="0.25">
      <c r="A32" s="19" t="s">
        <v>180</v>
      </c>
      <c r="B32" s="9">
        <f>COUNTIF(Data!N:N,A32)</f>
        <v>1</v>
      </c>
      <c r="C32" s="9">
        <f>COUNTIFS(Data!N:N,A32,Data!L:L,"No ID")</f>
        <v>0</v>
      </c>
      <c r="D32" s="12"/>
      <c r="E32" s="19" t="s">
        <v>74</v>
      </c>
      <c r="F32" s="9">
        <f>COUNTIF(Data!L:L,E32)</f>
        <v>9</v>
      </c>
      <c r="G32" s="12"/>
      <c r="H32" s="19" t="s">
        <v>63</v>
      </c>
      <c r="I32" s="9">
        <f>COUNTIF(Data!L:L,H32)</f>
        <v>0</v>
      </c>
      <c r="J32" s="12"/>
      <c r="K32" s="12"/>
      <c r="L32" s="12"/>
      <c r="M32" s="11"/>
      <c r="N32" s="11"/>
    </row>
    <row r="33" spans="1:14" ht="15" customHeight="1" x14ac:dyDescent="0.25">
      <c r="A33" s="19" t="s">
        <v>181</v>
      </c>
      <c r="B33" s="9">
        <f>COUNTIF(Data!N:N,A33)</f>
        <v>0</v>
      </c>
      <c r="C33" s="9">
        <f>COUNTIFS(Data!N:N,A33,Data!L:L,"No ID")</f>
        <v>0</v>
      </c>
      <c r="D33" s="12"/>
      <c r="E33" s="19" t="s">
        <v>118</v>
      </c>
      <c r="F33" s="9">
        <f>COUNTIF(Data!L:L,E33)</f>
        <v>0</v>
      </c>
      <c r="G33" s="12"/>
      <c r="H33" s="19" t="s">
        <v>84</v>
      </c>
      <c r="I33" s="9">
        <f>COUNTIF(Data!L:L,H33)</f>
        <v>0</v>
      </c>
      <c r="J33" s="12"/>
      <c r="K33" s="12"/>
      <c r="L33" s="12"/>
      <c r="M33" s="11"/>
      <c r="N33" s="11"/>
    </row>
    <row r="34" spans="1:14" ht="15" customHeight="1" x14ac:dyDescent="0.25">
      <c r="A34" s="19" t="s">
        <v>182</v>
      </c>
      <c r="B34" s="9">
        <f>COUNTIF(Data!N:N,A34)</f>
        <v>0</v>
      </c>
      <c r="C34" s="9">
        <f>COUNTIFS(Data!N:N,A34,Data!L:L,"No ID")</f>
        <v>0</v>
      </c>
      <c r="D34" s="12"/>
      <c r="E34" s="19" t="s">
        <v>85</v>
      </c>
      <c r="F34" s="9">
        <f>COUNTIF(Data!L:L,E34)</f>
        <v>0</v>
      </c>
      <c r="G34" s="12"/>
      <c r="H34" s="19" t="s">
        <v>89</v>
      </c>
      <c r="I34" s="9">
        <f>COUNTIF(Data!L:L,H34)</f>
        <v>0</v>
      </c>
      <c r="J34" s="12"/>
      <c r="K34" s="12"/>
      <c r="L34" s="12"/>
      <c r="M34" s="11"/>
      <c r="N34" s="11"/>
    </row>
    <row r="35" spans="1:14" ht="15" customHeight="1" x14ac:dyDescent="0.25">
      <c r="A35" s="19" t="s">
        <v>183</v>
      </c>
      <c r="B35" s="9">
        <f>COUNTIF(Data!N:N,A35)</f>
        <v>0</v>
      </c>
      <c r="C35" s="9">
        <f>COUNTIFS(Data!N:N,A35,Data!L:L,"No ID")</f>
        <v>0</v>
      </c>
      <c r="D35" s="12"/>
      <c r="E35" s="19" t="s">
        <v>60</v>
      </c>
      <c r="F35" s="9">
        <f>COUNTIF(Data!L:L,E35)</f>
        <v>0</v>
      </c>
      <c r="G35" s="12"/>
      <c r="H35" s="19" t="s">
        <v>121</v>
      </c>
      <c r="I35" s="9">
        <f>COUNTIF(Data!L:L,H35)</f>
        <v>1</v>
      </c>
      <c r="J35" s="12"/>
      <c r="K35" s="12"/>
      <c r="L35" s="12"/>
      <c r="M35" s="11"/>
      <c r="N35" s="11"/>
    </row>
    <row r="36" spans="1:14" ht="15" customHeight="1" x14ac:dyDescent="0.25">
      <c r="A36" s="19" t="s">
        <v>184</v>
      </c>
      <c r="B36" s="9">
        <f>COUNTIF(Data!N:N,A36)</f>
        <v>0</v>
      </c>
      <c r="C36" s="9">
        <f>COUNTIFS(Data!N:N,A36,Data!L:L,"No ID")</f>
        <v>0</v>
      </c>
      <c r="D36" s="12"/>
      <c r="E36" s="19" t="s">
        <v>62</v>
      </c>
      <c r="F36" s="9">
        <f>COUNTIF(Data!L:L,E36)</f>
        <v>0</v>
      </c>
      <c r="G36" s="12"/>
      <c r="H36" s="19" t="s">
        <v>53</v>
      </c>
      <c r="I36" s="9">
        <f>COUNTIF(Data!L:L,H36)</f>
        <v>0</v>
      </c>
      <c r="J36" s="12"/>
      <c r="K36" s="12"/>
      <c r="L36" s="12"/>
      <c r="M36" s="11"/>
      <c r="N36" s="11"/>
    </row>
    <row r="37" spans="1:14" ht="15" customHeight="1" x14ac:dyDescent="0.25">
      <c r="A37" s="19" t="s">
        <v>185</v>
      </c>
      <c r="B37" s="9">
        <f>COUNTIF(Data!N:N,A37)</f>
        <v>0</v>
      </c>
      <c r="C37" s="9">
        <f>COUNTIFS(Data!N:N,A37,Data!L:L,"No ID")</f>
        <v>0</v>
      </c>
      <c r="D37" s="12"/>
      <c r="E37" s="19" t="s">
        <v>119</v>
      </c>
      <c r="F37" s="9">
        <f>COUNTIF(Data!L:L,E37)</f>
        <v>0</v>
      </c>
      <c r="G37" s="12"/>
      <c r="H37" s="19" t="s">
        <v>76</v>
      </c>
      <c r="I37" s="9">
        <f>COUNTIF(Data!L:L,H37)</f>
        <v>0</v>
      </c>
      <c r="J37" s="12"/>
      <c r="K37" s="12"/>
      <c r="L37" s="12"/>
      <c r="M37" s="11"/>
      <c r="N37" s="11"/>
    </row>
    <row r="38" spans="1:14" ht="15" customHeight="1" x14ac:dyDescent="0.25">
      <c r="A38" s="19" t="s">
        <v>186</v>
      </c>
      <c r="B38" s="9">
        <f>COUNTIF(Data!N:N,A38)</f>
        <v>0</v>
      </c>
      <c r="C38" s="9">
        <f>COUNTIFS(Data!N:N,A38,Data!L:L,"No ID")</f>
        <v>0</v>
      </c>
      <c r="D38" s="12"/>
      <c r="E38" s="19" t="s">
        <v>67</v>
      </c>
      <c r="F38" s="9">
        <f>COUNTIF(Data!L:L,E38)</f>
        <v>0</v>
      </c>
      <c r="G38" s="12"/>
      <c r="H38" s="19" t="s">
        <v>45</v>
      </c>
      <c r="I38" s="9">
        <f>COUNTIF(Data!L:L,H38)</f>
        <v>0</v>
      </c>
      <c r="J38" s="12"/>
      <c r="K38" s="12"/>
      <c r="L38" s="12"/>
      <c r="M38" s="11"/>
      <c r="N38" s="11"/>
    </row>
    <row r="39" spans="1:14" ht="15" customHeight="1" x14ac:dyDescent="0.25">
      <c r="A39" s="19" t="s">
        <v>187</v>
      </c>
      <c r="B39" s="9">
        <f>COUNTIF(Data!N:N,A39)</f>
        <v>0</v>
      </c>
      <c r="C39" s="9">
        <f>COUNTIFS(Data!N:N,A39,Data!L:L,"No ID")</f>
        <v>0</v>
      </c>
      <c r="D39" s="12"/>
      <c r="E39" s="19" t="s">
        <v>65</v>
      </c>
      <c r="F39" s="9">
        <f>COUNTIF(Data!L:L,E39)</f>
        <v>0</v>
      </c>
      <c r="G39" s="12"/>
      <c r="H39" s="19" t="s">
        <v>205</v>
      </c>
      <c r="I39" s="9">
        <f>COUNTIF(Data!L:L,H39)</f>
        <v>0</v>
      </c>
      <c r="J39" s="12"/>
      <c r="K39" s="12"/>
      <c r="L39" s="12"/>
      <c r="M39" s="11"/>
      <c r="N39" s="11"/>
    </row>
    <row r="40" spans="1:14" ht="15" customHeight="1" x14ac:dyDescent="0.25">
      <c r="A40" s="19" t="s">
        <v>188</v>
      </c>
      <c r="B40" s="9">
        <f>COUNTIF(Data!N:N,A40)</f>
        <v>0</v>
      </c>
      <c r="C40" s="9">
        <f>COUNTIFS(Data!N:N,A40,Data!L:L,"No ID")</f>
        <v>0</v>
      </c>
      <c r="D40" s="12"/>
      <c r="E40" s="19" t="s">
        <v>201</v>
      </c>
      <c r="F40" s="9">
        <f>COUNTIF(Data!L:L,E40)</f>
        <v>0</v>
      </c>
      <c r="G40" s="12"/>
      <c r="H40" s="19" t="s">
        <v>50</v>
      </c>
      <c r="I40" s="9">
        <f>COUNTIF(Data!L:L,H40)</f>
        <v>0</v>
      </c>
      <c r="J40" s="12"/>
      <c r="K40" s="12"/>
      <c r="L40" s="12"/>
      <c r="M40" s="12"/>
      <c r="N40" s="11"/>
    </row>
    <row r="41" spans="1:14" ht="15" customHeight="1" x14ac:dyDescent="0.25">
      <c r="A41" s="19" t="s">
        <v>189</v>
      </c>
      <c r="B41" s="9">
        <f>COUNTIF(Data!N:N,A41)</f>
        <v>0</v>
      </c>
      <c r="C41" s="9">
        <f>COUNTIFS(Data!N:N,A41,Data!L:L,"No ID")</f>
        <v>0</v>
      </c>
      <c r="D41" s="12"/>
      <c r="E41" s="19" t="s">
        <v>111</v>
      </c>
      <c r="F41" s="9">
        <f>COUNTIF(Data!L:L,E41)</f>
        <v>0</v>
      </c>
      <c r="G41" s="12"/>
      <c r="H41" s="19" t="s">
        <v>69</v>
      </c>
      <c r="I41" s="9">
        <f>COUNTIF(Data!L:L,H41)</f>
        <v>0</v>
      </c>
      <c r="J41" s="12"/>
      <c r="K41" s="12"/>
      <c r="L41" s="12"/>
      <c r="M41" s="12"/>
      <c r="N41" s="11"/>
    </row>
    <row r="42" spans="1:14" ht="15" customHeight="1" x14ac:dyDescent="0.25">
      <c r="A42" s="19" t="s">
        <v>190</v>
      </c>
      <c r="B42" s="9">
        <f>COUNTIF(Data!N:N,A42)</f>
        <v>0</v>
      </c>
      <c r="C42" s="9">
        <f>COUNTIFS(Data!N:N,A42,Data!L:L,"No ID")</f>
        <v>0</v>
      </c>
      <c r="D42" s="12"/>
      <c r="E42" s="19" t="s">
        <v>102</v>
      </c>
      <c r="F42" s="9">
        <f>COUNTIF(Data!L:L,E42)</f>
        <v>0</v>
      </c>
      <c r="G42" s="12"/>
      <c r="H42" s="19" t="s">
        <v>57</v>
      </c>
      <c r="I42" s="9">
        <f>COUNTIF(Data!L:L,H42)</f>
        <v>0</v>
      </c>
      <c r="J42" s="12"/>
      <c r="K42" s="12"/>
      <c r="L42" s="12"/>
      <c r="M42" s="12"/>
      <c r="N42" s="11"/>
    </row>
    <row r="43" spans="1:14" ht="15" customHeight="1" x14ac:dyDescent="0.25">
      <c r="A43" s="19" t="s">
        <v>191</v>
      </c>
      <c r="B43" s="9">
        <f>COUNTIF(Data!N:N,A43)</f>
        <v>0</v>
      </c>
      <c r="C43" s="9">
        <f>COUNTIFS(Data!N:N,A43,Data!L:L,"No ID")</f>
        <v>0</v>
      </c>
      <c r="D43" s="12"/>
      <c r="E43" s="19" t="s">
        <v>104</v>
      </c>
      <c r="F43" s="9">
        <f>COUNTIF(Data!L:L,E43)</f>
        <v>0</v>
      </c>
      <c r="G43" s="12"/>
      <c r="H43" s="19" t="s">
        <v>95</v>
      </c>
      <c r="I43" s="9">
        <f>COUNTIF(Data!L:L,H43)</f>
        <v>0</v>
      </c>
      <c r="J43" s="12"/>
      <c r="K43" s="12"/>
      <c r="L43" s="12"/>
      <c r="M43" s="12"/>
      <c r="N43" s="11"/>
    </row>
    <row r="44" spans="1:14" ht="15" customHeight="1" x14ac:dyDescent="0.25">
      <c r="A44" s="12"/>
      <c r="B44" s="12">
        <f>SUM(B14:B43)</f>
        <v>40</v>
      </c>
      <c r="C44" s="12">
        <f>SUM(C14:C43)</f>
        <v>0</v>
      </c>
      <c r="D44" s="12"/>
      <c r="E44" s="19" t="s">
        <v>86</v>
      </c>
      <c r="F44" s="9">
        <f>COUNTIF(Data!L:L,E44)</f>
        <v>0</v>
      </c>
      <c r="G44" s="12"/>
      <c r="H44" s="19" t="s">
        <v>206</v>
      </c>
      <c r="I44" s="9">
        <f>COUNTIF(Data!L:L,H44)</f>
        <v>0</v>
      </c>
      <c r="J44" s="12"/>
      <c r="K44" s="12"/>
      <c r="L44" s="12"/>
      <c r="M44" s="12"/>
      <c r="N44" s="11"/>
    </row>
    <row r="45" spans="1:14" ht="15" customHeight="1" x14ac:dyDescent="0.25">
      <c r="A45" s="12"/>
      <c r="B45" s="12"/>
      <c r="C45" s="11"/>
      <c r="D45" s="12"/>
      <c r="E45" s="19" t="s">
        <v>41</v>
      </c>
      <c r="F45" s="9">
        <f>COUNTIF(Data!L:L,E45)</f>
        <v>0</v>
      </c>
      <c r="G45" s="12"/>
      <c r="H45" s="19" t="s">
        <v>207</v>
      </c>
      <c r="I45" s="9">
        <f>COUNTIF(Data!L:L,H45)</f>
        <v>0</v>
      </c>
      <c r="J45" s="12"/>
      <c r="K45" s="12"/>
      <c r="L45" s="12"/>
      <c r="M45" s="12"/>
      <c r="N45" s="11"/>
    </row>
    <row r="46" spans="1:14" ht="15" customHeight="1" x14ac:dyDescent="0.25">
      <c r="A46" s="15" t="s">
        <v>156</v>
      </c>
      <c r="B46" s="15" t="s">
        <v>24</v>
      </c>
      <c r="C46" s="15" t="s">
        <v>157</v>
      </c>
      <c r="D46" s="12"/>
      <c r="E46" s="19" t="s">
        <v>124</v>
      </c>
      <c r="F46" s="9">
        <f>COUNTIF(Data!L:L,E46)</f>
        <v>7</v>
      </c>
      <c r="G46" s="12"/>
      <c r="H46" s="19" t="s">
        <v>103</v>
      </c>
      <c r="I46" s="9">
        <f>COUNTIF(Data!L:L,H46)</f>
        <v>0</v>
      </c>
      <c r="J46" s="12"/>
      <c r="K46" s="12"/>
      <c r="L46" s="12"/>
      <c r="M46" s="12"/>
      <c r="N46" s="11"/>
    </row>
    <row r="47" spans="1:14" ht="15" customHeight="1" x14ac:dyDescent="0.25">
      <c r="A47" s="19" t="s">
        <v>192</v>
      </c>
      <c r="B47" s="9">
        <f>COUNTIF(Data!N:N,A47)</f>
        <v>0</v>
      </c>
      <c r="C47" s="9">
        <f>COUNTIFS(Data!N:N,A47,Data!L:L,"No ID")</f>
        <v>0</v>
      </c>
      <c r="D47" s="12"/>
      <c r="E47" s="19" t="s">
        <v>78</v>
      </c>
      <c r="F47" s="9">
        <f>COUNTIF(Data!L:L,E47)</f>
        <v>0</v>
      </c>
      <c r="G47" s="12"/>
      <c r="H47" s="19" t="s">
        <v>138</v>
      </c>
      <c r="I47" s="9">
        <f>COUNTIF(Data!L:L,H47)</f>
        <v>0</v>
      </c>
      <c r="J47" s="12"/>
      <c r="K47" s="12"/>
      <c r="L47" s="12"/>
      <c r="M47" s="12"/>
      <c r="N47" s="11"/>
    </row>
    <row r="48" spans="1:14" ht="15" customHeight="1" x14ac:dyDescent="0.25">
      <c r="A48" s="19" t="s">
        <v>193</v>
      </c>
      <c r="B48" s="9">
        <f>COUNTIF(Data!N:N,A48)</f>
        <v>0</v>
      </c>
      <c r="C48" s="9">
        <f>COUNTIFS(Data!N:N,A48,Data!L:L,"No ID")</f>
        <v>0</v>
      </c>
      <c r="D48" s="12"/>
      <c r="E48" s="19" t="s">
        <v>117</v>
      </c>
      <c r="F48" s="9">
        <f>COUNTIF(Data!L:L,E48)</f>
        <v>0</v>
      </c>
      <c r="G48" s="12"/>
      <c r="H48" s="19" t="s">
        <v>58</v>
      </c>
      <c r="I48" s="9">
        <f>COUNTIF(Data!L:L,H48)</f>
        <v>0</v>
      </c>
      <c r="J48" s="12"/>
      <c r="K48" s="12"/>
      <c r="L48" s="12"/>
      <c r="M48" s="12"/>
      <c r="N48" s="11"/>
    </row>
    <row r="49" spans="1:14" ht="15" customHeight="1" x14ac:dyDescent="0.25">
      <c r="A49" s="19" t="s">
        <v>194</v>
      </c>
      <c r="B49" s="9">
        <f>COUNTIF(Data!N:N,A49)</f>
        <v>3</v>
      </c>
      <c r="C49" s="9">
        <f>COUNTIFS(Data!N:N,A49,Data!L:L,"No ID")</f>
        <v>0</v>
      </c>
      <c r="D49" s="12"/>
      <c r="E49" s="19" t="s">
        <v>94</v>
      </c>
      <c r="F49" s="9">
        <f>COUNTIF(Data!L:L,E49)</f>
        <v>0</v>
      </c>
      <c r="G49" s="12"/>
      <c r="H49" s="19" t="s">
        <v>131</v>
      </c>
      <c r="I49" s="9">
        <f>COUNTIF(Data!L:L,H49)</f>
        <v>0</v>
      </c>
      <c r="J49" s="12"/>
      <c r="K49" s="12"/>
      <c r="L49" s="12"/>
      <c r="M49" s="12"/>
      <c r="N49" s="11"/>
    </row>
    <row r="50" spans="1:14" ht="15" customHeight="1" x14ac:dyDescent="0.25">
      <c r="A50" s="19" t="s">
        <v>195</v>
      </c>
      <c r="B50" s="9">
        <f>COUNTIF(Data!N:N,A50)</f>
        <v>0</v>
      </c>
      <c r="C50" s="9">
        <f>COUNTIFS(Data!N:N,A50,Data!L:L,"No ID")</f>
        <v>0</v>
      </c>
      <c r="D50" s="12"/>
      <c r="E50" s="19" t="s">
        <v>135</v>
      </c>
      <c r="F50" s="9">
        <f>COUNTIF(Data!L:L,E50)</f>
        <v>0</v>
      </c>
      <c r="G50" s="12"/>
      <c r="H50" s="19" t="s">
        <v>130</v>
      </c>
      <c r="I50" s="9">
        <f>COUNTIF(Data!L:L,H50)</f>
        <v>0</v>
      </c>
      <c r="J50" s="12"/>
      <c r="K50" s="12"/>
      <c r="L50" s="12"/>
      <c r="M50" s="12"/>
      <c r="N50" s="11"/>
    </row>
    <row r="51" spans="1:14" ht="15" customHeight="1" x14ac:dyDescent="0.25">
      <c r="A51" s="19" t="s">
        <v>196</v>
      </c>
      <c r="B51" s="9">
        <f>COUNTIF(Data!N:N,A51)</f>
        <v>0</v>
      </c>
      <c r="C51" s="9">
        <f>COUNTIFS(Data!N:N,A51,Data!L:L,"No ID")</f>
        <v>0</v>
      </c>
      <c r="D51" s="12"/>
      <c r="E51" s="19" t="s">
        <v>80</v>
      </c>
      <c r="F51" s="9">
        <f>COUNTIF(Data!L:L,E51)</f>
        <v>0</v>
      </c>
      <c r="G51" s="12"/>
      <c r="H51" s="19" t="s">
        <v>52</v>
      </c>
      <c r="I51" s="9">
        <f>COUNTIF(Data!L:L,H51)</f>
        <v>0</v>
      </c>
      <c r="J51" s="12"/>
      <c r="K51" s="12"/>
      <c r="L51" s="12"/>
      <c r="M51" s="12"/>
      <c r="N51" s="11"/>
    </row>
    <row r="52" spans="1:14" ht="15" customHeight="1" x14ac:dyDescent="0.25">
      <c r="A52" s="19" t="s">
        <v>197</v>
      </c>
      <c r="B52" s="9">
        <f>COUNTIF(Data!N:N,A52)</f>
        <v>0</v>
      </c>
      <c r="C52" s="9">
        <f>COUNTIFS(Data!N:N,A52,Data!L:L,"No ID")</f>
        <v>0</v>
      </c>
      <c r="D52" s="12"/>
      <c r="E52" s="19" t="s">
        <v>112</v>
      </c>
      <c r="F52" s="9">
        <f>COUNTIF(Data!L:L,E52)</f>
        <v>6</v>
      </c>
      <c r="G52" s="12"/>
      <c r="H52" s="19" t="s">
        <v>107</v>
      </c>
      <c r="I52" s="9">
        <f>COUNTIF(Data!L:L,H52)</f>
        <v>0</v>
      </c>
      <c r="J52" s="12"/>
      <c r="K52" s="12"/>
      <c r="L52" s="12"/>
      <c r="M52" s="12"/>
      <c r="N52" s="11"/>
    </row>
    <row r="53" spans="1:14" ht="15" customHeight="1" x14ac:dyDescent="0.25">
      <c r="A53" s="19" t="s">
        <v>198</v>
      </c>
      <c r="B53" s="9">
        <f>COUNTIF(Data!N:N,A53)</f>
        <v>0</v>
      </c>
      <c r="C53" s="9">
        <f>COUNTIFS(Data!N:N,A53,Data!L:L,"No ID")</f>
        <v>0</v>
      </c>
      <c r="D53" s="12"/>
      <c r="E53" s="19" t="s">
        <v>88</v>
      </c>
      <c r="F53" s="9">
        <f>COUNTIF(Data!L:L,E53)</f>
        <v>0</v>
      </c>
      <c r="G53" s="12"/>
      <c r="H53" s="19" t="s">
        <v>59</v>
      </c>
      <c r="I53" s="9">
        <f>COUNTIF(Data!L:L,H53)</f>
        <v>0</v>
      </c>
      <c r="J53" s="12"/>
      <c r="K53" s="12"/>
      <c r="L53" s="12"/>
      <c r="M53" s="12"/>
      <c r="N53" s="11"/>
    </row>
    <row r="54" spans="1:14" ht="16.5" customHeight="1" x14ac:dyDescent="0.25">
      <c r="A54" s="19" t="s">
        <v>199</v>
      </c>
      <c r="B54" s="9">
        <f>COUNTIF(Data!N:N,A54)</f>
        <v>0</v>
      </c>
      <c r="C54" s="9">
        <f>COUNTIFS(Data!N:N,A54,Data!L:L,"No ID")</f>
        <v>0</v>
      </c>
      <c r="D54" s="12"/>
      <c r="E54" s="19" t="s">
        <v>87</v>
      </c>
      <c r="F54" s="9">
        <f>COUNTIF(Data!L:L,E54)</f>
        <v>0</v>
      </c>
      <c r="G54" s="12"/>
      <c r="H54" s="12"/>
      <c r="I54" s="12"/>
      <c r="J54" s="12"/>
      <c r="K54" s="12"/>
      <c r="L54" s="12"/>
      <c r="M54" s="12"/>
      <c r="N54" s="11"/>
    </row>
    <row r="55" spans="1:14" s="13" customFormat="1" x14ac:dyDescent="0.25">
      <c r="A55" s="12"/>
      <c r="B55" s="12">
        <f>SUM(B47:B54)</f>
        <v>3</v>
      </c>
      <c r="C55" s="12">
        <f>SUM(C47:C54)</f>
        <v>0</v>
      </c>
      <c r="D55" s="12"/>
      <c r="E55" s="12"/>
      <c r="F55" s="12"/>
      <c r="G55" s="12"/>
      <c r="H55" s="12"/>
      <c r="I55" s="12"/>
      <c r="J55" s="12"/>
      <c r="K55" s="12"/>
      <c r="L55" s="12"/>
      <c r="M55" s="12"/>
      <c r="N55" s="11"/>
    </row>
    <row r="56" spans="1:14" s="13" customFormat="1" x14ac:dyDescent="0.25">
      <c r="A56" s="12"/>
      <c r="B56" s="12"/>
      <c r="C56" s="12"/>
      <c r="D56" s="12"/>
      <c r="E56" s="12"/>
      <c r="F56" s="12"/>
      <c r="G56" s="12"/>
      <c r="H56" s="12"/>
      <c r="I56" s="12"/>
      <c r="J56" s="12"/>
      <c r="K56" s="12"/>
      <c r="L56" s="12"/>
      <c r="M56" s="12"/>
      <c r="N56" s="11"/>
    </row>
    <row r="57" spans="1:14" s="13" customFormat="1" x14ac:dyDescent="0.25">
      <c r="A57" s="12"/>
      <c r="B57" s="12"/>
      <c r="C57" s="12"/>
      <c r="D57" s="12"/>
      <c r="E57" s="12"/>
      <c r="F57" s="12"/>
      <c r="G57" s="12"/>
      <c r="H57" s="12"/>
      <c r="I57" s="12"/>
      <c r="J57" s="12"/>
      <c r="K57" s="12"/>
      <c r="L57" s="12"/>
      <c r="M57" s="12"/>
      <c r="N57" s="12"/>
    </row>
    <row r="58" spans="1:14" s="13" customFormat="1" x14ac:dyDescent="0.25">
      <c r="A58" s="12"/>
      <c r="B58" s="12"/>
      <c r="C58" s="12"/>
      <c r="D58" s="12"/>
      <c r="E58" s="12"/>
      <c r="F58" s="12"/>
      <c r="G58" s="12"/>
      <c r="H58" s="12"/>
      <c r="I58" s="12"/>
      <c r="J58" s="12"/>
      <c r="K58" s="12"/>
      <c r="L58" s="12"/>
      <c r="M58" s="12"/>
      <c r="N58" s="12"/>
    </row>
    <row r="59" spans="1:14" s="13" customFormat="1" x14ac:dyDescent="0.25">
      <c r="A59" s="12"/>
      <c r="B59" s="12"/>
      <c r="C59" s="12"/>
      <c r="D59" s="12"/>
      <c r="E59" s="12"/>
      <c r="F59" s="12"/>
      <c r="G59" s="12"/>
      <c r="H59" s="12"/>
      <c r="I59" s="12"/>
      <c r="J59" s="12"/>
      <c r="K59" s="12"/>
      <c r="L59" s="12"/>
      <c r="M59" s="12"/>
      <c r="N59" s="12"/>
    </row>
    <row r="60" spans="1:14" s="13" customFormat="1" x14ac:dyDescent="0.25">
      <c r="A60" s="12"/>
      <c r="B60" s="12"/>
      <c r="C60" s="12"/>
      <c r="D60" s="12"/>
      <c r="E60" s="12"/>
      <c r="F60" s="12"/>
      <c r="G60" s="12"/>
      <c r="H60" s="12"/>
      <c r="I60" s="12"/>
      <c r="J60" s="12"/>
      <c r="K60" s="12"/>
      <c r="L60" s="12"/>
      <c r="M60" s="12"/>
      <c r="N60" s="12"/>
    </row>
    <row r="61" spans="1:14" s="13" customFormat="1" x14ac:dyDescent="0.25">
      <c r="A61" s="12"/>
      <c r="B61" s="12"/>
      <c r="C61" s="12"/>
      <c r="D61" s="12"/>
      <c r="E61" s="12"/>
      <c r="F61" s="12"/>
      <c r="G61" s="12"/>
      <c r="H61" s="12"/>
      <c r="I61" s="12"/>
      <c r="J61" s="12"/>
      <c r="K61" s="12"/>
      <c r="L61" s="12"/>
      <c r="M61" s="12"/>
      <c r="N61" s="12"/>
    </row>
    <row r="62" spans="1:14" s="13" customFormat="1" x14ac:dyDescent="0.25">
      <c r="A62" s="12"/>
      <c r="B62" s="12"/>
      <c r="C62" s="12"/>
      <c r="D62" s="12"/>
      <c r="E62" s="12"/>
      <c r="F62" s="12"/>
      <c r="G62" s="12"/>
      <c r="H62" s="12"/>
      <c r="I62" s="12"/>
      <c r="J62" s="12"/>
      <c r="K62" s="12"/>
      <c r="L62" s="12"/>
      <c r="M62" s="12"/>
      <c r="N62" s="12"/>
    </row>
    <row r="63" spans="1:14" s="13" customFormat="1" x14ac:dyDescent="0.25">
      <c r="A63" s="12"/>
      <c r="B63" s="12"/>
      <c r="C63" s="12"/>
      <c r="D63" s="12"/>
      <c r="E63" s="12"/>
      <c r="F63" s="12"/>
      <c r="G63" s="12"/>
      <c r="H63" s="12"/>
      <c r="I63" s="12"/>
      <c r="J63" s="12"/>
      <c r="K63" s="12"/>
      <c r="L63" s="12"/>
      <c r="M63" s="12"/>
      <c r="N63" s="12"/>
    </row>
    <row r="64" spans="1:14" s="13" customFormat="1" x14ac:dyDescent="0.25">
      <c r="A64" s="12"/>
      <c r="B64" s="12"/>
      <c r="C64" s="12"/>
      <c r="D64" s="12"/>
      <c r="E64" s="12"/>
      <c r="F64" s="12"/>
      <c r="G64" s="12"/>
      <c r="H64" s="12"/>
      <c r="I64" s="12"/>
      <c r="J64" s="12"/>
      <c r="K64" s="12"/>
      <c r="L64" s="12"/>
      <c r="M64" s="12"/>
      <c r="N64" s="12"/>
    </row>
    <row r="65" spans="1:14" s="13" customFormat="1" x14ac:dyDescent="0.25">
      <c r="A65" s="12"/>
      <c r="B65" s="12"/>
      <c r="C65" s="12"/>
      <c r="D65" s="12"/>
      <c r="E65" s="12"/>
      <c r="F65" s="12"/>
      <c r="G65" s="12"/>
      <c r="H65" s="12"/>
      <c r="I65" s="12"/>
      <c r="J65" s="12"/>
      <c r="K65" s="12"/>
      <c r="L65" s="12"/>
      <c r="M65" s="12"/>
      <c r="N65" s="12"/>
    </row>
    <row r="66" spans="1:14" s="13" customFormat="1" x14ac:dyDescent="0.25">
      <c r="A66" s="12"/>
      <c r="B66" s="12"/>
      <c r="C66" s="12"/>
      <c r="D66" s="12"/>
      <c r="E66" s="12"/>
      <c r="F66" s="12"/>
      <c r="G66" s="12"/>
      <c r="H66" s="12"/>
      <c r="I66" s="12"/>
      <c r="J66" s="12"/>
      <c r="K66" s="12"/>
      <c r="L66" s="12"/>
      <c r="M66" s="12"/>
      <c r="N66" s="12"/>
    </row>
    <row r="67" spans="1:14" s="13" customFormat="1" x14ac:dyDescent="0.25">
      <c r="A67" s="12"/>
      <c r="B67" s="12"/>
      <c r="C67" s="12"/>
      <c r="D67" s="12"/>
      <c r="E67" s="12"/>
      <c r="F67" s="12"/>
      <c r="G67" s="12"/>
      <c r="H67" s="12"/>
      <c r="I67" s="12"/>
      <c r="J67" s="12"/>
      <c r="K67" s="12"/>
      <c r="L67" s="12"/>
      <c r="M67" s="12"/>
      <c r="N67" s="12"/>
    </row>
    <row r="68" spans="1:14" s="13" customFormat="1" hidden="1" x14ac:dyDescent="0.25">
      <c r="A68" s="14"/>
      <c r="B68" s="14"/>
      <c r="C68" s="14"/>
      <c r="D68" s="14"/>
      <c r="E68" s="14"/>
      <c r="F68" s="14"/>
      <c r="G68" s="14"/>
      <c r="H68" s="14"/>
      <c r="I68" s="14"/>
      <c r="J68" s="14"/>
      <c r="K68" s="14"/>
      <c r="L68" s="14"/>
    </row>
    <row r="69" spans="1:14" s="13" customFormat="1" hidden="1" x14ac:dyDescent="0.25">
      <c r="A69" s="14"/>
      <c r="B69" s="14"/>
      <c r="C69" s="14"/>
      <c r="D69" s="14"/>
      <c r="E69" s="14"/>
      <c r="F69" s="14"/>
      <c r="G69" s="14"/>
      <c r="H69" s="14"/>
      <c r="I69" s="14"/>
      <c r="J69" s="14"/>
      <c r="K69" s="14"/>
      <c r="L69" s="14"/>
    </row>
    <row r="70" spans="1:14" s="13" customFormat="1" hidden="1" x14ac:dyDescent="0.25">
      <c r="A70" s="14"/>
      <c r="B70" s="14"/>
      <c r="C70" s="14"/>
      <c r="D70" s="14"/>
      <c r="E70" s="14"/>
      <c r="F70" s="14"/>
      <c r="G70" s="14"/>
      <c r="H70" s="14"/>
      <c r="I70" s="14"/>
      <c r="J70" s="14"/>
      <c r="K70" s="14"/>
      <c r="L70" s="14"/>
    </row>
    <row r="71" spans="1:14" s="13" customFormat="1" hidden="1" x14ac:dyDescent="0.25">
      <c r="D71" s="14"/>
      <c r="E71" s="14"/>
      <c r="F71" s="14"/>
      <c r="G71" s="14"/>
      <c r="H71" s="14"/>
      <c r="I71" s="14"/>
      <c r="J71" s="14"/>
      <c r="K71" s="14"/>
      <c r="L71" s="14"/>
    </row>
    <row r="72" spans="1:14" s="13" customFormat="1" hidden="1" x14ac:dyDescent="0.25">
      <c r="D72" s="14"/>
      <c r="E72" s="14"/>
      <c r="F72" s="14"/>
      <c r="G72" s="14"/>
      <c r="H72" s="14"/>
      <c r="I72" s="14"/>
      <c r="J72" s="14"/>
      <c r="K72" s="14"/>
      <c r="L72" s="14"/>
    </row>
    <row r="73" spans="1:14" s="13" customFormat="1" hidden="1" x14ac:dyDescent="0.25">
      <c r="D73" s="14"/>
      <c r="E73" s="14"/>
      <c r="F73" s="14"/>
      <c r="G73" s="14"/>
      <c r="H73" s="14"/>
      <c r="I73" s="14"/>
      <c r="J73" s="14"/>
      <c r="K73" s="14"/>
      <c r="L73" s="14"/>
    </row>
    <row r="74" spans="1:14" s="13" customFormat="1" hidden="1" x14ac:dyDescent="0.25">
      <c r="D74" s="14"/>
      <c r="E74" s="14"/>
      <c r="F74" s="14"/>
      <c r="G74" s="14"/>
      <c r="H74" s="14"/>
      <c r="I74" s="14"/>
      <c r="J74" s="14"/>
      <c r="K74" s="14"/>
      <c r="L74" s="14"/>
    </row>
    <row r="75" spans="1:14" s="13" customFormat="1" hidden="1" x14ac:dyDescent="0.25">
      <c r="D75" s="14"/>
      <c r="E75" s="14"/>
      <c r="F75" s="14"/>
      <c r="G75" s="14"/>
      <c r="H75" s="14"/>
      <c r="I75" s="14"/>
      <c r="J75" s="14"/>
      <c r="K75" s="14"/>
      <c r="L75" s="14"/>
    </row>
    <row r="76" spans="1:14" s="13" customFormat="1" hidden="1" x14ac:dyDescent="0.25">
      <c r="D76" s="14"/>
      <c r="E76" s="14"/>
      <c r="F76" s="14"/>
      <c r="G76" s="14"/>
      <c r="H76" s="14"/>
      <c r="I76" s="14"/>
      <c r="J76" s="14"/>
      <c r="K76" s="14"/>
      <c r="L76" s="14"/>
    </row>
    <row r="77" spans="1:14" s="13" customFormat="1" hidden="1" x14ac:dyDescent="0.25">
      <c r="D77" s="14"/>
      <c r="E77" s="14"/>
      <c r="F77" s="14"/>
      <c r="G77" s="14"/>
      <c r="H77" s="14"/>
      <c r="I77" s="14"/>
      <c r="J77" s="14"/>
      <c r="K77" s="14"/>
      <c r="L77" s="14"/>
    </row>
    <row r="78" spans="1:14" s="13" customFormat="1" hidden="1" x14ac:dyDescent="0.25">
      <c r="D78" s="14"/>
      <c r="E78" s="14"/>
      <c r="F78" s="14"/>
      <c r="G78" s="14"/>
      <c r="H78" s="14"/>
      <c r="I78" s="14"/>
      <c r="J78" s="14"/>
      <c r="K78" s="14"/>
      <c r="L78" s="14"/>
    </row>
    <row r="79" spans="1:14" s="13" customFormat="1" hidden="1" x14ac:dyDescent="0.25">
      <c r="A79" s="14"/>
      <c r="B79" s="14"/>
      <c r="C79" s="14"/>
      <c r="D79" s="14"/>
      <c r="E79" s="14"/>
      <c r="F79" s="14"/>
      <c r="G79" s="14"/>
      <c r="H79" s="14"/>
      <c r="I79" s="14"/>
      <c r="J79" s="14"/>
      <c r="K79" s="14"/>
      <c r="L79" s="14"/>
    </row>
    <row r="80" spans="1:14" s="13" customFormat="1" hidden="1" x14ac:dyDescent="0.25">
      <c r="A80" s="14"/>
      <c r="B80" s="14"/>
      <c r="C80" s="14"/>
      <c r="D80" s="14"/>
      <c r="E80" s="14"/>
      <c r="F80" s="14"/>
      <c r="G80" s="14"/>
      <c r="H80" s="14"/>
      <c r="I80" s="14"/>
      <c r="J80" s="14"/>
      <c r="K80" s="14"/>
      <c r="L80" s="14"/>
    </row>
    <row r="81" spans="1:12" s="13" customFormat="1" hidden="1" x14ac:dyDescent="0.25">
      <c r="A81" s="14"/>
      <c r="B81" s="14"/>
      <c r="C81" s="14"/>
      <c r="D81" s="14"/>
      <c r="E81" s="14"/>
      <c r="F81" s="14"/>
      <c r="G81" s="14"/>
      <c r="H81" s="14"/>
      <c r="I81" s="14"/>
      <c r="J81" s="14"/>
      <c r="K81" s="14"/>
      <c r="L81" s="14"/>
    </row>
    <row r="82" spans="1:12" s="13" customFormat="1" hidden="1" x14ac:dyDescent="0.25">
      <c r="A82" s="20"/>
      <c r="B82" s="14"/>
      <c r="C82" s="14"/>
      <c r="D82" s="14"/>
      <c r="E82" s="14"/>
      <c r="F82" s="14"/>
      <c r="G82" s="14"/>
      <c r="H82" s="14"/>
      <c r="I82" s="14"/>
      <c r="J82" s="14"/>
      <c r="K82" s="14"/>
      <c r="L82" s="14"/>
    </row>
    <row r="83" spans="1:12" s="13" customFormat="1" hidden="1" x14ac:dyDescent="0.25">
      <c r="A83" s="20"/>
      <c r="B83" s="14"/>
      <c r="C83" s="14"/>
      <c r="D83" s="14"/>
      <c r="E83" s="14"/>
      <c r="F83" s="14"/>
      <c r="G83" s="14"/>
      <c r="H83" s="14"/>
      <c r="I83" s="14"/>
      <c r="J83" s="14"/>
      <c r="K83" s="14"/>
      <c r="L83" s="14"/>
    </row>
    <row r="84" spans="1:12" s="13" customFormat="1" hidden="1" x14ac:dyDescent="0.25">
      <c r="A84" s="20"/>
      <c r="B84" s="14"/>
      <c r="C84" s="14"/>
      <c r="D84" s="14"/>
      <c r="E84" s="14"/>
      <c r="F84" s="14"/>
      <c r="G84" s="14"/>
      <c r="H84" s="14"/>
      <c r="I84" s="14"/>
      <c r="J84" s="14"/>
      <c r="K84" s="14"/>
      <c r="L84" s="14"/>
    </row>
    <row r="85" spans="1:12" s="13" customFormat="1" hidden="1" x14ac:dyDescent="0.25">
      <c r="A85" s="20"/>
      <c r="B85" s="14"/>
      <c r="C85" s="14"/>
      <c r="D85" s="14"/>
      <c r="E85" s="14"/>
      <c r="F85" s="14"/>
      <c r="G85" s="14"/>
      <c r="H85" s="14"/>
      <c r="I85" s="14"/>
      <c r="J85" s="14"/>
      <c r="K85" s="14"/>
      <c r="L85" s="14"/>
    </row>
    <row r="86" spans="1:12" s="13" customFormat="1" hidden="1" x14ac:dyDescent="0.25">
      <c r="A86" s="20"/>
      <c r="B86" s="14"/>
      <c r="C86" s="14"/>
      <c r="D86" s="14"/>
      <c r="E86" s="14"/>
      <c r="F86" s="14"/>
      <c r="G86" s="14"/>
      <c r="H86" s="14"/>
      <c r="I86" s="14"/>
      <c r="J86" s="14"/>
      <c r="K86" s="14"/>
      <c r="L86" s="14"/>
    </row>
    <row r="87" spans="1:12" s="13" customFormat="1" hidden="1" x14ac:dyDescent="0.25">
      <c r="A87" s="20"/>
      <c r="B87" s="14"/>
      <c r="C87" s="14"/>
      <c r="D87" s="14"/>
      <c r="E87" s="14"/>
      <c r="F87" s="14"/>
      <c r="G87" s="14"/>
      <c r="H87" s="14"/>
      <c r="I87" s="14"/>
      <c r="J87" s="14"/>
      <c r="K87" s="14"/>
      <c r="L87" s="14"/>
    </row>
    <row r="88" spans="1:12" s="13" customFormat="1" hidden="1" x14ac:dyDescent="0.25">
      <c r="A88" s="20"/>
      <c r="B88" s="14"/>
      <c r="C88" s="14"/>
      <c r="D88" s="14"/>
      <c r="E88" s="14"/>
      <c r="F88" s="14"/>
      <c r="G88" s="14"/>
      <c r="H88" s="14"/>
      <c r="I88" s="14"/>
      <c r="J88" s="14"/>
      <c r="K88" s="14"/>
      <c r="L88" s="14"/>
    </row>
    <row r="89" spans="1:12" s="13" customFormat="1" hidden="1" x14ac:dyDescent="0.25">
      <c r="A89" s="20"/>
      <c r="B89" s="14"/>
      <c r="C89" s="14"/>
      <c r="D89" s="14"/>
      <c r="E89" s="14"/>
      <c r="F89" s="14"/>
      <c r="G89" s="14"/>
      <c r="H89" s="14"/>
      <c r="I89" s="14"/>
      <c r="J89" s="14"/>
      <c r="K89" s="14"/>
      <c r="L89" s="14"/>
    </row>
    <row r="90" spans="1:12" s="13" customFormat="1" hidden="1" x14ac:dyDescent="0.25">
      <c r="A90" s="20"/>
      <c r="B90" s="14"/>
      <c r="C90" s="14"/>
      <c r="D90" s="14"/>
      <c r="E90" s="14"/>
      <c r="F90" s="14"/>
      <c r="G90" s="14"/>
      <c r="H90" s="14"/>
      <c r="I90" s="14"/>
      <c r="J90" s="14"/>
      <c r="K90" s="14"/>
      <c r="L90" s="14"/>
    </row>
    <row r="91" spans="1:12" s="13" customFormat="1" hidden="1" x14ac:dyDescent="0.25">
      <c r="A91" s="20"/>
      <c r="B91" s="14"/>
      <c r="C91" s="14"/>
      <c r="D91" s="14"/>
      <c r="E91" s="14"/>
      <c r="F91" s="14"/>
      <c r="G91" s="14"/>
      <c r="H91" s="14"/>
      <c r="I91" s="14"/>
      <c r="J91" s="14"/>
      <c r="K91" s="14"/>
      <c r="L91" s="14"/>
    </row>
    <row r="92" spans="1:12" s="13" customFormat="1" hidden="1" x14ac:dyDescent="0.25">
      <c r="A92" s="20"/>
      <c r="B92" s="14"/>
      <c r="C92" s="14"/>
      <c r="D92" s="14"/>
      <c r="E92" s="14"/>
      <c r="F92" s="14"/>
      <c r="G92" s="14"/>
      <c r="H92" s="14"/>
      <c r="I92" s="14"/>
      <c r="J92" s="14"/>
      <c r="K92" s="14"/>
      <c r="L92" s="14"/>
    </row>
    <row r="93" spans="1:12" s="13" customFormat="1" hidden="1" x14ac:dyDescent="0.25">
      <c r="A93" s="20"/>
      <c r="B93" s="14"/>
      <c r="C93" s="14"/>
      <c r="D93" s="14"/>
      <c r="E93" s="14"/>
      <c r="F93" s="14"/>
      <c r="G93" s="14"/>
      <c r="H93" s="14"/>
      <c r="I93" s="14"/>
      <c r="J93" s="14"/>
      <c r="K93" s="14"/>
      <c r="L93" s="14"/>
    </row>
    <row r="94" spans="1:12" s="13" customFormat="1" hidden="1" x14ac:dyDescent="0.25">
      <c r="A94" s="20"/>
      <c r="B94" s="14"/>
      <c r="C94" s="14"/>
      <c r="D94" s="14"/>
      <c r="E94" s="14"/>
      <c r="F94" s="14"/>
      <c r="G94" s="14"/>
      <c r="H94" s="14"/>
      <c r="I94" s="14"/>
      <c r="J94" s="14"/>
      <c r="K94" s="14"/>
      <c r="L94" s="14"/>
    </row>
    <row r="95" spans="1:12" s="13" customFormat="1" hidden="1" x14ac:dyDescent="0.25">
      <c r="A95" s="20"/>
      <c r="B95" s="14"/>
      <c r="C95" s="14"/>
      <c r="D95" s="14"/>
      <c r="E95" s="14"/>
      <c r="F95" s="14"/>
      <c r="G95" s="14"/>
      <c r="H95" s="14"/>
      <c r="I95" s="14"/>
      <c r="J95" s="14"/>
      <c r="K95" s="14"/>
      <c r="L95" s="14"/>
    </row>
    <row r="96" spans="1:12" s="13" customFormat="1" hidden="1" x14ac:dyDescent="0.25">
      <c r="A96" s="20"/>
      <c r="B96" s="14"/>
      <c r="C96" s="14"/>
      <c r="D96" s="14"/>
      <c r="E96" s="14"/>
      <c r="F96" s="14"/>
      <c r="G96" s="14"/>
      <c r="H96" s="14"/>
      <c r="I96" s="14"/>
      <c r="J96" s="14"/>
      <c r="K96" s="14"/>
      <c r="L96" s="14"/>
    </row>
    <row r="97" spans="1:12" s="13" customFormat="1" hidden="1" x14ac:dyDescent="0.25">
      <c r="A97" s="20"/>
      <c r="B97" s="14"/>
      <c r="C97" s="14"/>
      <c r="D97" s="14"/>
      <c r="E97" s="14"/>
      <c r="F97" s="14"/>
      <c r="G97" s="14"/>
      <c r="H97" s="14"/>
      <c r="I97" s="14"/>
      <c r="J97" s="14"/>
      <c r="K97" s="14"/>
      <c r="L97" s="14"/>
    </row>
    <row r="98" spans="1:12" s="13" customFormat="1" hidden="1" x14ac:dyDescent="0.25">
      <c r="A98" s="20"/>
      <c r="B98" s="14"/>
      <c r="C98" s="14"/>
      <c r="D98" s="14"/>
      <c r="E98" s="14"/>
      <c r="F98" s="14"/>
      <c r="G98" s="14"/>
      <c r="H98" s="14"/>
      <c r="I98" s="14"/>
      <c r="J98" s="14"/>
      <c r="K98" s="14"/>
      <c r="L98" s="14"/>
    </row>
    <row r="99" spans="1:12" s="13" customFormat="1" hidden="1" x14ac:dyDescent="0.25">
      <c r="A99" s="20"/>
      <c r="B99" s="14"/>
      <c r="C99" s="14"/>
      <c r="D99" s="14"/>
      <c r="E99" s="14"/>
      <c r="F99" s="14"/>
      <c r="G99" s="14"/>
      <c r="H99" s="14"/>
      <c r="I99" s="14"/>
      <c r="J99" s="14"/>
      <c r="K99" s="14"/>
      <c r="L99" s="14"/>
    </row>
    <row r="100" spans="1:12" s="13" customFormat="1" hidden="1" x14ac:dyDescent="0.25">
      <c r="A100" s="20"/>
      <c r="B100" s="14"/>
      <c r="C100" s="14"/>
      <c r="D100" s="14"/>
      <c r="E100" s="14"/>
      <c r="F100" s="14"/>
      <c r="G100" s="14"/>
      <c r="H100" s="14"/>
      <c r="I100" s="14"/>
      <c r="J100" s="14"/>
      <c r="K100" s="14"/>
      <c r="L100" s="14"/>
    </row>
    <row r="101" spans="1:12" s="13" customFormat="1" hidden="1" x14ac:dyDescent="0.25">
      <c r="A101" s="20"/>
      <c r="B101" s="14"/>
      <c r="C101" s="14"/>
      <c r="D101" s="14"/>
      <c r="E101" s="14"/>
      <c r="F101" s="14"/>
      <c r="G101" s="14"/>
      <c r="H101" s="14"/>
      <c r="I101" s="14"/>
      <c r="J101" s="14"/>
      <c r="K101" s="14"/>
      <c r="L101" s="14"/>
    </row>
    <row r="102" spans="1:12" s="13" customFormat="1" hidden="1" x14ac:dyDescent="0.25">
      <c r="A102" s="20"/>
      <c r="B102" s="14"/>
      <c r="C102" s="14"/>
      <c r="D102" s="14"/>
      <c r="E102" s="14"/>
      <c r="F102" s="14"/>
      <c r="G102" s="14"/>
      <c r="H102" s="14"/>
      <c r="I102" s="14"/>
      <c r="J102" s="14"/>
      <c r="K102" s="14"/>
      <c r="L102" s="14"/>
    </row>
    <row r="103" spans="1:12" s="13" customFormat="1" hidden="1" x14ac:dyDescent="0.25">
      <c r="A103" s="20"/>
      <c r="B103" s="14"/>
      <c r="C103" s="14"/>
      <c r="D103" s="14"/>
      <c r="E103" s="14"/>
      <c r="F103" s="14"/>
      <c r="G103" s="14"/>
      <c r="H103" s="14"/>
      <c r="I103" s="14"/>
      <c r="J103" s="14"/>
      <c r="K103" s="14"/>
      <c r="L103" s="14"/>
    </row>
    <row r="104" spans="1:12" s="13" customFormat="1" hidden="1" x14ac:dyDescent="0.25">
      <c r="A104" s="20"/>
      <c r="B104" s="14"/>
      <c r="C104" s="14"/>
      <c r="D104" s="14"/>
      <c r="E104" s="14"/>
      <c r="F104" s="14"/>
      <c r="G104" s="14"/>
      <c r="H104" s="14"/>
      <c r="I104" s="14"/>
      <c r="J104" s="14"/>
      <c r="K104" s="14"/>
      <c r="L104" s="14"/>
    </row>
    <row r="105" spans="1:12" s="13" customFormat="1" hidden="1" x14ac:dyDescent="0.25">
      <c r="A105" s="20"/>
      <c r="B105" s="14"/>
      <c r="C105" s="14"/>
      <c r="D105" s="14"/>
      <c r="E105" s="14"/>
      <c r="F105" s="14"/>
      <c r="G105" s="14"/>
      <c r="H105" s="14"/>
      <c r="I105" s="14"/>
      <c r="J105" s="14"/>
      <c r="K105" s="14"/>
      <c r="L105" s="14"/>
    </row>
    <row r="106" spans="1:12" s="13" customFormat="1" hidden="1" x14ac:dyDescent="0.25">
      <c r="A106" s="20"/>
      <c r="B106" s="14"/>
      <c r="C106" s="14"/>
      <c r="D106" s="14"/>
      <c r="E106" s="14"/>
      <c r="F106" s="14"/>
      <c r="G106" s="14"/>
      <c r="H106" s="14"/>
      <c r="I106" s="14"/>
      <c r="J106" s="14"/>
      <c r="K106" s="14"/>
      <c r="L106" s="14"/>
    </row>
    <row r="107" spans="1:12" s="13" customFormat="1" hidden="1" x14ac:dyDescent="0.25">
      <c r="A107" s="20"/>
      <c r="B107" s="14"/>
      <c r="C107" s="14"/>
      <c r="D107" s="14"/>
      <c r="E107" s="14"/>
      <c r="F107" s="14"/>
      <c r="G107" s="14"/>
      <c r="H107" s="14"/>
      <c r="I107" s="14"/>
      <c r="J107" s="14"/>
      <c r="K107" s="14"/>
      <c r="L107" s="14"/>
    </row>
    <row r="108" spans="1:12" s="13" customFormat="1" hidden="1" x14ac:dyDescent="0.25">
      <c r="A108" s="20"/>
      <c r="B108" s="14"/>
      <c r="C108" s="14"/>
      <c r="D108" s="14"/>
      <c r="E108" s="14"/>
      <c r="F108" s="14"/>
      <c r="G108" s="14"/>
      <c r="H108" s="14"/>
      <c r="I108" s="14"/>
      <c r="J108" s="14"/>
      <c r="K108" s="14"/>
      <c r="L108" s="14"/>
    </row>
    <row r="109" spans="1:12" s="13" customFormat="1" hidden="1" x14ac:dyDescent="0.25">
      <c r="A109" s="20"/>
      <c r="B109" s="14"/>
      <c r="C109" s="14"/>
      <c r="D109" s="14"/>
      <c r="E109" s="14"/>
      <c r="F109" s="14"/>
      <c r="G109" s="14"/>
      <c r="H109" s="14"/>
      <c r="I109" s="14"/>
      <c r="J109" s="14"/>
      <c r="K109" s="14"/>
      <c r="L109" s="14"/>
    </row>
    <row r="110" spans="1:12" s="13" customFormat="1" hidden="1" x14ac:dyDescent="0.25">
      <c r="A110" s="20"/>
      <c r="B110" s="14"/>
      <c r="C110" s="14"/>
      <c r="D110" s="14"/>
      <c r="E110" s="14"/>
      <c r="F110" s="14"/>
      <c r="G110" s="14"/>
      <c r="H110" s="14"/>
      <c r="I110" s="14"/>
      <c r="J110" s="14"/>
      <c r="K110" s="14"/>
      <c r="L110" s="14"/>
    </row>
    <row r="111" spans="1:12" s="13" customFormat="1" hidden="1" x14ac:dyDescent="0.25">
      <c r="A111" s="20"/>
      <c r="B111" s="14"/>
      <c r="C111" s="14"/>
      <c r="D111" s="14"/>
      <c r="E111" s="14"/>
      <c r="F111" s="14"/>
      <c r="G111" s="14"/>
      <c r="H111" s="14"/>
      <c r="I111" s="14"/>
      <c r="J111" s="14"/>
      <c r="K111" s="14"/>
      <c r="L111" s="14"/>
    </row>
    <row r="112" spans="1:12" s="13" customFormat="1" hidden="1" x14ac:dyDescent="0.25">
      <c r="A112" s="20"/>
      <c r="B112" s="14"/>
      <c r="C112" s="14"/>
      <c r="D112" s="14"/>
      <c r="E112" s="14"/>
      <c r="F112" s="14"/>
      <c r="G112" s="14"/>
      <c r="H112" s="14"/>
      <c r="I112" s="14"/>
      <c r="J112" s="14"/>
      <c r="K112" s="14"/>
      <c r="L112" s="14"/>
    </row>
    <row r="113" spans="1:12" s="13" customFormat="1" hidden="1" x14ac:dyDescent="0.25">
      <c r="A113" s="20"/>
      <c r="B113" s="14"/>
      <c r="C113" s="14"/>
      <c r="D113" s="14"/>
      <c r="E113" s="14"/>
      <c r="F113" s="14"/>
      <c r="G113" s="14"/>
      <c r="H113" s="14"/>
      <c r="I113" s="14"/>
      <c r="J113" s="14"/>
      <c r="K113" s="14"/>
      <c r="L113" s="14"/>
    </row>
    <row r="114" spans="1:12" s="13" customFormat="1" hidden="1" x14ac:dyDescent="0.25">
      <c r="A114" s="20"/>
      <c r="B114" s="14"/>
      <c r="C114" s="14"/>
      <c r="D114" s="14"/>
      <c r="E114" s="14"/>
      <c r="F114" s="14"/>
      <c r="G114" s="14"/>
      <c r="H114" s="14"/>
      <c r="I114" s="14"/>
      <c r="J114" s="14"/>
      <c r="K114" s="10"/>
      <c r="L114" s="10"/>
    </row>
    <row r="115" spans="1:12" s="13" customFormat="1" hidden="1" x14ac:dyDescent="0.25">
      <c r="A115" s="20"/>
      <c r="B115" s="14"/>
      <c r="C115" s="14"/>
      <c r="D115" s="14"/>
      <c r="E115" s="14"/>
      <c r="F115" s="14"/>
      <c r="G115" s="14"/>
      <c r="H115" s="14"/>
      <c r="I115" s="14"/>
      <c r="J115" s="14"/>
      <c r="K115" s="10"/>
      <c r="L115" s="10"/>
    </row>
    <row r="116" spans="1:12" s="13" customFormat="1" hidden="1" x14ac:dyDescent="0.25">
      <c r="A116" s="20"/>
      <c r="B116" s="14"/>
      <c r="C116" s="14"/>
      <c r="D116" s="14"/>
      <c r="E116" s="14"/>
      <c r="F116" s="14"/>
      <c r="G116" s="14"/>
      <c r="H116" s="14"/>
      <c r="I116" s="14"/>
      <c r="J116" s="14"/>
      <c r="K116" s="10"/>
      <c r="L116" s="10"/>
    </row>
    <row r="117" spans="1:12" s="13" customFormat="1" hidden="1" x14ac:dyDescent="0.25">
      <c r="A117" s="20"/>
      <c r="B117" s="14"/>
      <c r="C117" s="14"/>
      <c r="D117" s="14"/>
      <c r="E117" s="14"/>
      <c r="F117" s="14"/>
      <c r="G117" s="14"/>
      <c r="H117" s="14"/>
      <c r="I117" s="14"/>
      <c r="J117" s="14"/>
      <c r="K117" s="10"/>
      <c r="L117" s="10"/>
    </row>
    <row r="118" spans="1:12" s="13" customFormat="1" hidden="1" x14ac:dyDescent="0.25">
      <c r="A118" s="20"/>
      <c r="B118" s="14"/>
      <c r="C118" s="14"/>
      <c r="D118" s="14"/>
      <c r="E118" s="14"/>
      <c r="F118" s="14"/>
      <c r="G118" s="14"/>
      <c r="H118" s="14"/>
      <c r="I118" s="14"/>
      <c r="J118" s="14"/>
      <c r="K118" s="10"/>
      <c r="L118" s="10"/>
    </row>
    <row r="119" spans="1:12" s="13" customFormat="1" hidden="1" x14ac:dyDescent="0.25">
      <c r="A119" s="20"/>
      <c r="B119" s="14"/>
      <c r="C119" s="14"/>
      <c r="D119" s="14"/>
      <c r="E119" s="14"/>
      <c r="F119" s="14"/>
      <c r="G119" s="14"/>
      <c r="H119" s="14"/>
      <c r="I119" s="14"/>
      <c r="J119" s="14"/>
      <c r="K119" s="10"/>
      <c r="L119" s="10"/>
    </row>
    <row r="120" spans="1:12" s="13" customFormat="1" hidden="1" x14ac:dyDescent="0.25">
      <c r="A120" s="20"/>
      <c r="B120" s="14"/>
      <c r="C120" s="14"/>
      <c r="D120" s="14"/>
      <c r="E120" s="14"/>
      <c r="F120" s="14"/>
      <c r="G120" s="14"/>
      <c r="H120" s="14"/>
      <c r="I120" s="14"/>
      <c r="J120" s="14"/>
      <c r="K120" s="10"/>
      <c r="L120" s="10"/>
    </row>
    <row r="121" spans="1:12" s="13" customFormat="1" hidden="1" x14ac:dyDescent="0.25">
      <c r="A121" s="20"/>
      <c r="B121" s="14"/>
      <c r="C121" s="14"/>
      <c r="D121" s="14"/>
      <c r="E121" s="14"/>
      <c r="F121" s="14"/>
      <c r="G121" s="14"/>
      <c r="H121" s="14"/>
      <c r="I121" s="14"/>
      <c r="J121" s="14"/>
      <c r="K121" s="10"/>
      <c r="L121" s="10"/>
    </row>
    <row r="122" spans="1:12" s="13" customFormat="1" hidden="1" x14ac:dyDescent="0.25">
      <c r="A122" s="20"/>
      <c r="B122" s="14"/>
      <c r="C122" s="14"/>
      <c r="D122" s="14"/>
      <c r="E122" s="14"/>
      <c r="F122" s="14"/>
      <c r="G122" s="14"/>
      <c r="H122" s="14"/>
      <c r="I122" s="14"/>
      <c r="J122" s="14"/>
      <c r="K122" s="10"/>
      <c r="L122" s="10"/>
    </row>
    <row r="123" spans="1:12" s="13" customFormat="1" hidden="1" x14ac:dyDescent="0.25">
      <c r="A123" s="20"/>
      <c r="B123" s="14"/>
      <c r="C123" s="14"/>
      <c r="D123" s="14"/>
      <c r="E123" s="14"/>
      <c r="F123" s="14"/>
      <c r="G123" s="14"/>
      <c r="H123" s="14"/>
      <c r="I123" s="14"/>
      <c r="J123" s="14"/>
      <c r="K123" s="10"/>
      <c r="L123" s="10"/>
    </row>
    <row r="124" spans="1:12" s="13" customFormat="1" hidden="1" x14ac:dyDescent="0.25">
      <c r="A124" s="20"/>
      <c r="B124" s="14"/>
      <c r="C124" s="14"/>
      <c r="D124" s="14"/>
      <c r="E124" s="14"/>
      <c r="F124" s="14"/>
      <c r="G124" s="14"/>
      <c r="H124" s="14"/>
      <c r="I124" s="14"/>
      <c r="J124" s="14"/>
      <c r="K124" s="10"/>
      <c r="L124" s="10"/>
    </row>
    <row r="125" spans="1:12" s="13" customFormat="1" hidden="1" x14ac:dyDescent="0.25">
      <c r="A125" s="20"/>
      <c r="B125" s="14"/>
      <c r="C125" s="14"/>
      <c r="D125" s="14"/>
      <c r="E125" s="14"/>
      <c r="F125" s="14"/>
      <c r="G125" s="14"/>
      <c r="H125" s="14"/>
      <c r="I125" s="14"/>
      <c r="J125" s="14"/>
      <c r="K125" s="10"/>
      <c r="L125" s="10"/>
    </row>
    <row r="126" spans="1:12" s="13" customFormat="1" hidden="1" x14ac:dyDescent="0.25">
      <c r="A126" s="20"/>
      <c r="B126" s="14"/>
      <c r="C126" s="14"/>
      <c r="D126" s="14"/>
      <c r="E126" s="14"/>
      <c r="F126" s="14"/>
      <c r="G126" s="14"/>
      <c r="H126" s="14"/>
      <c r="I126" s="14"/>
      <c r="J126" s="14"/>
      <c r="K126" s="10"/>
      <c r="L126" s="10"/>
    </row>
    <row r="127" spans="1:12" s="13" customFormat="1" hidden="1" x14ac:dyDescent="0.25">
      <c r="A127" s="20"/>
      <c r="B127" s="14"/>
      <c r="C127" s="14"/>
      <c r="D127" s="14"/>
      <c r="E127" s="14"/>
      <c r="F127" s="14"/>
      <c r="G127" s="14"/>
      <c r="H127" s="14"/>
      <c r="I127" s="14"/>
      <c r="J127" s="14"/>
      <c r="K127" s="10"/>
      <c r="L127" s="10"/>
    </row>
    <row r="128" spans="1:12" s="13" customFormat="1" hidden="1" x14ac:dyDescent="0.25">
      <c r="A128" s="20"/>
      <c r="B128" s="14"/>
      <c r="C128" s="14"/>
      <c r="D128" s="14"/>
      <c r="E128" s="14"/>
      <c r="F128" s="14"/>
      <c r="G128" s="14"/>
      <c r="H128" s="14"/>
      <c r="I128" s="14"/>
      <c r="J128" s="14"/>
      <c r="K128" s="10"/>
      <c r="L128" s="10"/>
    </row>
    <row r="129" spans="1:13" s="13" customFormat="1" hidden="1" x14ac:dyDescent="0.25">
      <c r="A129" s="20"/>
      <c r="B129" s="14"/>
      <c r="C129" s="14"/>
      <c r="D129" s="14"/>
      <c r="E129" s="14"/>
      <c r="F129" s="14"/>
      <c r="G129" s="14"/>
      <c r="H129" s="14"/>
      <c r="I129" s="14"/>
      <c r="J129" s="14"/>
      <c r="K129" s="10"/>
      <c r="L129" s="10"/>
    </row>
    <row r="130" spans="1:13" s="13" customFormat="1" hidden="1" x14ac:dyDescent="0.25">
      <c r="A130" s="20"/>
      <c r="B130" s="14"/>
      <c r="C130" s="14"/>
      <c r="D130" s="14"/>
      <c r="E130" s="14"/>
      <c r="F130" s="14"/>
      <c r="G130" s="14"/>
      <c r="H130" s="14"/>
      <c r="I130" s="14"/>
      <c r="J130" s="14"/>
      <c r="K130" s="10"/>
      <c r="L130" s="10"/>
      <c r="M130"/>
    </row>
    <row r="131" spans="1:13" s="13" customFormat="1" hidden="1" x14ac:dyDescent="0.25">
      <c r="A131" s="20"/>
      <c r="B131" s="14"/>
      <c r="C131" s="14"/>
      <c r="D131" s="14"/>
      <c r="E131" s="14"/>
      <c r="F131" s="14"/>
      <c r="G131" s="14"/>
      <c r="H131" s="14"/>
      <c r="I131" s="14"/>
      <c r="J131" s="14"/>
      <c r="K131" s="10"/>
      <c r="L131" s="10"/>
      <c r="M131"/>
    </row>
    <row r="132" spans="1:13" s="13" customFormat="1" hidden="1" x14ac:dyDescent="0.25">
      <c r="A132" s="20"/>
      <c r="B132" s="14"/>
      <c r="C132" s="14"/>
      <c r="D132" s="14"/>
      <c r="E132" s="14"/>
      <c r="F132" s="14"/>
      <c r="G132" s="14"/>
      <c r="H132" s="14"/>
      <c r="I132" s="14"/>
      <c r="J132" s="14"/>
      <c r="K132" s="10"/>
      <c r="L132" s="10"/>
      <c r="M132"/>
    </row>
    <row r="133" spans="1:13" s="13" customFormat="1" hidden="1" x14ac:dyDescent="0.25">
      <c r="A133" s="20"/>
      <c r="B133" s="14"/>
      <c r="C133" s="14"/>
      <c r="D133" s="14"/>
      <c r="E133" s="14"/>
      <c r="F133" s="14"/>
      <c r="G133" s="14"/>
      <c r="H133" s="14"/>
      <c r="I133" s="14"/>
      <c r="J133" s="14"/>
      <c r="K133" s="10"/>
      <c r="L133" s="10"/>
      <c r="M133"/>
    </row>
    <row r="134" spans="1:13" s="13" customFormat="1" hidden="1" x14ac:dyDescent="0.25">
      <c r="A134" s="20"/>
      <c r="B134" s="14"/>
      <c r="C134" s="14"/>
      <c r="D134" s="14"/>
      <c r="E134" s="14"/>
      <c r="F134" s="14"/>
      <c r="G134" s="14"/>
      <c r="H134" s="14"/>
      <c r="I134" s="14"/>
      <c r="J134" s="14"/>
      <c r="K134" s="10"/>
      <c r="L134" s="10"/>
      <c r="M134"/>
    </row>
    <row r="135" spans="1:13" s="13" customFormat="1" hidden="1" x14ac:dyDescent="0.25">
      <c r="A135" s="20"/>
      <c r="B135" s="14"/>
      <c r="C135" s="14"/>
      <c r="D135" s="14"/>
      <c r="E135" s="14"/>
      <c r="F135" s="14"/>
      <c r="G135" s="14"/>
      <c r="H135" s="14"/>
      <c r="I135" s="14"/>
      <c r="J135" s="14"/>
      <c r="K135" s="10"/>
      <c r="L135" s="10"/>
      <c r="M135"/>
    </row>
    <row r="136" spans="1:13" s="13" customFormat="1" hidden="1" x14ac:dyDescent="0.25">
      <c r="A136" s="20"/>
      <c r="B136" s="14"/>
      <c r="C136" s="14"/>
      <c r="D136" s="14"/>
      <c r="E136" s="14"/>
      <c r="F136" s="14"/>
      <c r="G136" s="14"/>
      <c r="H136" s="14"/>
      <c r="I136" s="14"/>
      <c r="J136" s="14"/>
      <c r="K136" s="10"/>
      <c r="L136" s="10"/>
      <c r="M136"/>
    </row>
    <row r="137" spans="1:13" s="13" customFormat="1" hidden="1" x14ac:dyDescent="0.25">
      <c r="A137" s="20"/>
      <c r="B137" s="14"/>
      <c r="C137" s="14"/>
      <c r="D137" s="14"/>
      <c r="E137" s="14"/>
      <c r="F137" s="14"/>
      <c r="G137" s="14"/>
      <c r="H137" s="14"/>
      <c r="I137" s="14"/>
      <c r="J137" s="14"/>
      <c r="K137" s="10"/>
      <c r="L137" s="10"/>
      <c r="M137"/>
    </row>
    <row r="138" spans="1:13" hidden="1" x14ac:dyDescent="0.25">
      <c r="A138" s="20"/>
      <c r="B138" s="14"/>
      <c r="C138" s="14"/>
      <c r="E138" s="14"/>
      <c r="F138" s="14"/>
    </row>
    <row r="139" spans="1:13" hidden="1" x14ac:dyDescent="0.25">
      <c r="A139" s="20"/>
      <c r="B139" s="14"/>
      <c r="C139" s="14"/>
    </row>
    <row r="140" spans="1:13" hidden="1" x14ac:dyDescent="0.25">
      <c r="A140" s="20"/>
      <c r="B140" s="14"/>
      <c r="C140" s="14"/>
    </row>
    <row r="141" spans="1:13" hidden="1" x14ac:dyDescent="0.25">
      <c r="A141" s="20"/>
      <c r="B141" s="14"/>
      <c r="C141" s="14"/>
    </row>
    <row r="142" spans="1:13" hidden="1" x14ac:dyDescent="0.25">
      <c r="A142" s="20"/>
      <c r="B142" s="14"/>
      <c r="C142" s="14"/>
    </row>
    <row r="143" spans="1:13" hidden="1" x14ac:dyDescent="0.25">
      <c r="A143" s="20"/>
      <c r="B143" s="14"/>
      <c r="C143" s="14"/>
    </row>
    <row r="144" spans="1:13" hidden="1" x14ac:dyDescent="0.25">
      <c r="A144" s="20"/>
      <c r="B144" s="14"/>
      <c r="C144" s="14"/>
    </row>
    <row r="145" spans="1:3" hidden="1" x14ac:dyDescent="0.25">
      <c r="A145" s="20"/>
      <c r="B145" s="14"/>
      <c r="C145" s="14"/>
    </row>
    <row r="146" spans="1:3" hidden="1" x14ac:dyDescent="0.25">
      <c r="A146" s="20"/>
      <c r="B146" s="14"/>
      <c r="C146" s="14"/>
    </row>
    <row r="147" spans="1:3" hidden="1" x14ac:dyDescent="0.25">
      <c r="A147" s="20"/>
      <c r="B147" s="14"/>
      <c r="C147" s="14"/>
    </row>
    <row r="148" spans="1:3" hidden="1" x14ac:dyDescent="0.25">
      <c r="A148" s="20"/>
      <c r="B148" s="14"/>
      <c r="C148" s="14"/>
    </row>
    <row r="149" spans="1:3" hidden="1" x14ac:dyDescent="0.25">
      <c r="A149" s="20"/>
      <c r="B149" s="14"/>
      <c r="C149" s="14"/>
    </row>
    <row r="150" spans="1:3" hidden="1" x14ac:dyDescent="0.25">
      <c r="A150" s="21"/>
    </row>
    <row r="151" spans="1:3" hidden="1" x14ac:dyDescent="0.25">
      <c r="A151" s="21"/>
    </row>
    <row r="152" spans="1:3" hidden="1" x14ac:dyDescent="0.25">
      <c r="A152" s="21"/>
    </row>
    <row r="153" spans="1:3" hidden="1" x14ac:dyDescent="0.25">
      <c r="A153" s="21"/>
    </row>
    <row r="154" spans="1:3" hidden="1" x14ac:dyDescent="0.25">
      <c r="A154" s="21"/>
    </row>
    <row r="155" spans="1:3" hidden="1" x14ac:dyDescent="0.25">
      <c r="A155" s="21"/>
    </row>
    <row r="156" spans="1:3" hidden="1" x14ac:dyDescent="0.25">
      <c r="A156" s="21"/>
    </row>
    <row r="157" spans="1:3" hidden="1" x14ac:dyDescent="0.25">
      <c r="A157" s="21"/>
    </row>
    <row r="158" spans="1:3" ht="15" hidden="1" customHeight="1" x14ac:dyDescent="0.25">
      <c r="A158" s="21"/>
    </row>
    <row r="159" spans="1:3" ht="15" hidden="1" customHeight="1" x14ac:dyDescent="0.25">
      <c r="A159" s="21"/>
    </row>
    <row r="160" spans="1:3" ht="15" hidden="1" customHeight="1" x14ac:dyDescent="0.25">
      <c r="A160" s="21"/>
    </row>
    <row r="161" spans="1:1" ht="15" hidden="1" customHeight="1" x14ac:dyDescent="0.25">
      <c r="A161" s="22"/>
    </row>
    <row r="162" spans="1:1" ht="15" hidden="1" customHeight="1" x14ac:dyDescent="0.25">
      <c r="A162" s="22"/>
    </row>
    <row r="163" spans="1:1" ht="15" hidden="1" customHeight="1" x14ac:dyDescent="0.25">
      <c r="A163" s="22"/>
    </row>
    <row r="164" spans="1:1" ht="15" hidden="1" customHeight="1" x14ac:dyDescent="0.25">
      <c r="A164" s="22"/>
    </row>
    <row r="165" spans="1:1" ht="15" hidden="1" customHeight="1" x14ac:dyDescent="0.25">
      <c r="A165"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Katharine Keogan</cp:lastModifiedBy>
  <dcterms:created xsi:type="dcterms:W3CDTF">2010-12-02T19:54:44Z</dcterms:created>
  <dcterms:modified xsi:type="dcterms:W3CDTF">2021-04-23T08:10:13Z</dcterms:modified>
</cp:coreProperties>
</file>