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9"/>
  <workbookPr defaultThemeVersion="124226"/>
  <mc:AlternateContent xmlns:mc="http://schemas.openxmlformats.org/markup-compatibility/2006">
    <mc:Choice Requires="x15">
      <x15ac:absPath xmlns:x15ac="http://schemas.microsoft.com/office/spreadsheetml/2010/11/ac" url="O:\Zone99 Galloper all\Zone99_M07_S01_D01_19\"/>
    </mc:Choice>
  </mc:AlternateContent>
  <xr:revisionPtr revIDLastSave="0" documentId="13_ncr:1_{403BEDE4-10E6-4C67-B6A3-1FE1D3211817}" xr6:coauthVersionLast="36" xr6:coauthVersionMax="45" xr10:uidLastSave="{00000000-0000-0000-0000-000000000000}"/>
  <bookViews>
    <workbookView xWindow="-120" yWindow="-120" windowWidth="29040" windowHeight="17640"/>
  </bookViews>
  <sheets>
    <sheet name="Data" sheetId="1" r:id="rId1"/>
    <sheet name="Count Data" sheetId="2" r:id="rId2"/>
  </sheets>
  <definedNames>
    <definedName name="_xlnm._FilterDatabase" localSheetId="0" hidden="true">Data!$A$1:$AQ$306</definedName>
  </definedNames>
  <calcPr calcId="191029" fullCalcOnLoad="true"/>
</workbook>
</file>

<file path=xl/sharedStrings.xml><?xml version="1.0" encoding="utf-8"?>
<sst xmlns="http://schemas.openxmlformats.org/spreadsheetml/2006/main" count="72616" uniqueCount="636">
  <si>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</si>
  <si>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</si>
  <si>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</si>
  <si>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</si>
  <si>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</si>
  <si>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</si>
  <si>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</si>
  <si>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</si>
  <si>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</si>
  <si>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</si>
  <si>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</si>
  <si>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</si>
  <si>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</si>
  <si>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</si>
  <si>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</si>
  <si>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</si>
  <si>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</si>
  <si>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</si>
  <si>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</si>
  <si>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</si>
  <si>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</si>
  <si>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</si>
  <si>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</si>
  <si>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</si>
  <si>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</si>
  <si>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</si>
  <si>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</si>
  <si>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</si>
  <si>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</si>
  <si>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</si>
  <si>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</si>
  <si>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</si>
  <si>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</si>
  <si>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</si>
  <si>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</si>
  <si>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</si>
  <si>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</si>
  <si>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</si>
  <si>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</si>
  <si>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</si>
  <si>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</si>
  <si>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</si>
  <si>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</si>
  <si>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</si>
  <si>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</si>
  <si>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</si>
  <si>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</si>
  <si>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</si>
  <si>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</si>
  <si>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</si>
  <si>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</si>
  <si>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</si>
  <si>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</si>
  <si>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</si>
  <si>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</si>
  <si>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</si>
  <si>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</si>
  <si>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</si>
  <si>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</si>
  <si>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</si>
  <si>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</si>
  <si>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</si>
  <si>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</si>
  <si>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</si>
  <si>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</si>
  <si>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</si>
  <si>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</si>
  <si>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</si>
  <si>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</si>
  <si>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</si>
  <si>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</si>
  <si>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</si>
  <si>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</si>
  <si>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</si>
  <si>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</si>
  <si>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</si>
  <si>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</si>
  <si>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</si>
  <si>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</si>
  <si>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</si>
  <si>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</si>
  <si>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</si>
  <si>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</si>
  <si>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</si>
  <si>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</si>
  <si>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</si>
  <si>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</si>
  <si>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</si>
  <si>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</si>
  <si>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</si>
  <si>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</si>
  <si>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</si>
  <si>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</si>
  <si>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</si>
  <si>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</si>
  <si>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</si>
  <si>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</si>
  <si>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</si>
  <si>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</si>
  <si>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</si>
  <si>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</si>
  <si>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</si>
  <si>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</si>
  <si>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</si>
  <si>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</si>
  <si>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</si>
  <si>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</si>
  <si>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</si>
  <si>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</si>
  <si>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</si>
  <si>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</si>
  <si>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</si>
  <si>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</si>
  <si>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</si>
  <si>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</si>
  <si>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</si>
  <si>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</si>
  <si>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</si>
  <si>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</si>
  <si>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</si>
  <si>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</si>
  <si>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</si>
  <si>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</si>
  <si>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</si>
  <si>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</si>
  <si>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</si>
  <si>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</si>
  <si>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</si>
  <si>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</si>
  <si>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</si>
  <si>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</si>
  <si>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</si>
  <si>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</si>
  <si>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</si>
  <si>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</si>
  <si>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</si>
  <si>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</si>
  <si>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</si>
  <si>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</si>
  <si>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</si>
  <si>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</si>
  <si>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</si>
  <si>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</si>
  <si>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</si>
  <si>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</si>
  <si>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</si>
  <si>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</si>
  <si>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</si>
  <si>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</si>
  <si>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</si>
  <si>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</si>
  <si>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</si>
  <si>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</si>
  <si>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</si>
  <si>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</si>
  <si>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</si>
  <si>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</si>
  <si>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</si>
  <si>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</si>
  <si>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</si>
  <si>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</si>
  <si>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</si>
  <si>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</si>
  <si>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</si>
  <si>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</si>
  <si>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</si>
  <si>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</si>
  <si>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</si>
  <si>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</si>
  <si>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</si>
  <si>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</si>
  <si>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</si>
  <si>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</si>
  <si>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</si>
  <si>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</si>
  <si>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</si>
  <si>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</si>
  <si>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</si>
  <si>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</si>
  <si>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</si>
  <si>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</si>
  <si>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</si>
  <si>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</si>
  <si>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</si>
  <si>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</si>
  <si>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</si>
  <si>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</si>
  <si>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</si>
  <si>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</si>
  <si>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</si>
  <si>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</si>
  <si>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</si>
  <si>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</si>
  <si>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</si>
  <si>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</si>
  <si>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</si>
  <si>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</si>
  <si>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</si>
  <si>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</si>
  <si>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</si>
  <si>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</si>
  <si>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</si>
  <si>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</si>
  <si>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</si>
  <si>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</si>
  <si>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</si>
  <si>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</si>
  <si>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</si>
  <si>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</si>
  <si>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</si>
  <si>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</si>
  <si>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</si>
  <si>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</si>
  <si>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</si>
  <si>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</si>
  <si>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</si>
  <si>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</si>
  <si>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</si>
  <si>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09-20-47.341</t>
  </si>
  <si>
    <t>CB</t>
  </si>
  <si>
    <t xml:space="preserve">Start of Transect  </t>
  </si>
  <si>
    <t>Start of Transect</t>
  </si>
  <si>
    <t>SP</t>
  </si>
  <si>
    <t>System</t>
  </si>
  <si>
    <t>Glare</t>
  </si>
  <si>
    <t>x6</t>
  </si>
  <si>
    <t>x7</t>
  </si>
  <si>
    <t>x8</t>
  </si>
  <si>
    <t>x9</t>
  </si>
  <si>
    <t xml:space="preserve">End of Transect  </t>
  </si>
  <si>
    <t>End of Transect</t>
  </si>
  <si>
    <t>09-27-25.764</t>
  </si>
  <si>
    <t>x10</t>
  </si>
  <si>
    <t>x11</t>
  </si>
  <si>
    <t xml:space="preserve">Mammal    </t>
  </si>
  <si>
    <t>Moving UR</t>
  </si>
  <si>
    <t>Definite</t>
  </si>
  <si>
    <t>Non_Avian_Animal</t>
  </si>
  <si>
    <t>147cm</t>
  </si>
  <si>
    <t xml:space="preserve">Bird    </t>
  </si>
  <si>
    <t>Sitting</t>
  </si>
  <si>
    <t>x12</t>
  </si>
  <si>
    <t>Flying L</t>
  </si>
  <si>
    <t>Not Done</t>
  </si>
  <si>
    <t>Adult</t>
  </si>
  <si>
    <t>x13</t>
  </si>
  <si>
    <t>09-33-37.937</t>
  </si>
  <si>
    <t>BP</t>
  </si>
  <si>
    <t>x5</t>
  </si>
  <si>
    <t>09-42-53.167</t>
  </si>
  <si>
    <t>x14</t>
  </si>
  <si>
    <t>09-51-35.278</t>
  </si>
  <si>
    <t>EM</t>
  </si>
  <si>
    <t>x15</t>
  </si>
  <si>
    <t>x16</t>
  </si>
  <si>
    <t>x17</t>
  </si>
  <si>
    <t>x18</t>
  </si>
  <si>
    <t>10-00-59.175</t>
  </si>
  <si>
    <t xml:space="preserve">Buoy    </t>
  </si>
  <si>
    <t>Buoy</t>
  </si>
  <si>
    <t>10-08-58.157</t>
  </si>
  <si>
    <t xml:space="preserve">Wind Turbine   </t>
  </si>
  <si>
    <t>Wind Turbine</t>
  </si>
  <si>
    <t>10-21-27.987</t>
  </si>
  <si>
    <t>x19</t>
  </si>
  <si>
    <t>x20</t>
  </si>
  <si>
    <t>Moving R</t>
  </si>
  <si>
    <t>Surfacing at Red Line</t>
  </si>
  <si>
    <t>95cm</t>
  </si>
  <si>
    <t>x21</t>
  </si>
  <si>
    <t>x22</t>
  </si>
  <si>
    <t>10-32-08.603</t>
  </si>
  <si>
    <t xml:space="preserve">Turbine Blade   </t>
  </si>
  <si>
    <t>Flying D</t>
  </si>
  <si>
    <t>Flying UL</t>
  </si>
  <si>
    <t>Flying DL</t>
  </si>
  <si>
    <t>Flying U</t>
  </si>
  <si>
    <t>Probable</t>
  </si>
  <si>
    <t>Immature</t>
  </si>
  <si>
    <t>Flying UR</t>
  </si>
  <si>
    <t>x23</t>
  </si>
  <si>
    <t>x24</t>
  </si>
  <si>
    <t>x25</t>
  </si>
  <si>
    <t>x26</t>
  </si>
  <si>
    <t>x27</t>
  </si>
  <si>
    <t>x28</t>
  </si>
  <si>
    <t>10-45-45.046</t>
  </si>
  <si>
    <t>Moving D</t>
  </si>
  <si>
    <t>120cm</t>
  </si>
  <si>
    <t>Wind Turbine IGD 09</t>
  </si>
  <si>
    <t>10-57-17.009</t>
  </si>
  <si>
    <t>Moving UL</t>
  </si>
  <si>
    <t>c130cm</t>
  </si>
  <si>
    <t>Wind Turbine IGH 10</t>
  </si>
  <si>
    <t>Wind Turbine IGC 04</t>
  </si>
  <si>
    <t>11-11-52.540</t>
  </si>
  <si>
    <t>Wind Turbine IGH 07</t>
  </si>
  <si>
    <t>11-24-14.990</t>
  </si>
  <si>
    <t>11-39-07.654</t>
  </si>
  <si>
    <t>11-51-48.396</t>
  </si>
  <si>
    <t>Marker Buoy</t>
  </si>
  <si>
    <t>12-05-05.067</t>
  </si>
  <si>
    <t>Male</t>
  </si>
  <si>
    <t>ASSOC</t>
  </si>
  <si>
    <t>Juvenile</t>
  </si>
  <si>
    <t>12-16-38.207</t>
  </si>
  <si>
    <t>TED</t>
  </si>
  <si>
    <t>12-24-36.297</t>
  </si>
  <si>
    <t>Moving U</t>
  </si>
  <si>
    <t>136cm</t>
  </si>
  <si>
    <t>Flying DR</t>
  </si>
  <si>
    <t>12-30-49.143</t>
  </si>
  <si>
    <t>DM</t>
  </si>
  <si>
    <t>x58</t>
  </si>
  <si>
    <t>x59</t>
  </si>
  <si>
    <t>Flying (Direction Unknown)</t>
  </si>
  <si>
    <t>Possible</t>
  </si>
  <si>
    <t>x60</t>
  </si>
  <si>
    <t>R</t>
  </si>
  <si>
    <t>x61</t>
  </si>
  <si>
    <t>x62</t>
  </si>
  <si>
    <t>12-37-40.907</t>
  </si>
  <si>
    <t>BT</t>
  </si>
  <si>
    <t>12-43-06.884</t>
  </si>
  <si>
    <t>138cm</t>
  </si>
  <si>
    <t>12-49-20.544</t>
  </si>
  <si>
    <t>12-54-50.204</t>
  </si>
  <si>
    <t>13-00-14.866</t>
  </si>
  <si>
    <t>Moving L</t>
  </si>
  <si>
    <t>145cm</t>
  </si>
  <si>
    <t>Plane Height</t>
  </si>
  <si>
    <t>Calibration</t>
  </si>
  <si>
    <t>Frame 1</t>
  </si>
  <si>
    <t>Frame 2</t>
  </si>
  <si>
    <t>Frame 3</t>
  </si>
  <si>
    <t>Frame 4</t>
  </si>
  <si>
    <t>Frame 5</t>
  </si>
  <si>
    <t>Frame 6</t>
  </si>
  <si>
    <t>Frame 7</t>
  </si>
  <si>
    <t>Frame 8</t>
  </si>
  <si>
    <t>Reflection?</t>
  </si>
  <si>
    <t>Y</t>
  </si>
  <si>
    <t>Shadow above bird.</t>
  </si>
  <si>
    <t>Frame 3 not recorded due to measuring small.</t>
  </si>
  <si>
    <t>Small bird, not recorded.</t>
  </si>
  <si>
    <t>Sitting with wings out / about to take off.</t>
  </si>
  <si>
    <t>Frame 1 lengths in R</t>
  </si>
  <si>
    <t>31.8304</t>
  </si>
  <si>
    <t>Frame 1 lengths in G</t>
  </si>
  <si>
    <t>32.1216      30.2093      26.8818      26.2508       33.205      31.1203      27.6334      26.8818      34.3627      32.1216      28.4961      27.6334</t>
  </si>
  <si>
    <t>Frame 1 lengths in B</t>
  </si>
  <si>
    <t>28.1012      28.6915      29.3969</t>
  </si>
  <si>
    <t>Frame 2 lengths in R</t>
  </si>
  <si>
    <t>36.0554      37.9185</t>
  </si>
  <si>
    <t>Frame 2 lengths in G</t>
  </si>
  <si>
    <t>34.5249        32.81      31.9472      31.1801       30.516      36.4152      34.7936      33.7612        32.81      31.9472</t>
  </si>
  <si>
    <t>Frame 2 lengths in B</t>
  </si>
  <si>
    <t>29.3969      28.6915      28.1012        32.81      31.9472      31.1801      34.7936      33.7612        32.81      36.4152      35.4301      34.5249</t>
  </si>
  <si>
    <t>Frame 3 lengths in R</t>
  </si>
  <si>
    <t>29.9617      27.6334      27.2943       30.516      28.1012      27.6334      32.9799       30.516      29.9617      34.5249      31.9472      31.1801</t>
  </si>
  <si>
    <t>Frame 3 lengths in G</t>
  </si>
  <si>
    <t>30.516      29.5233      31.1801      29.9617      31.9472       30.516      34.5249      32.9799</t>
  </si>
  <si>
    <t>Frame 3 lengths in B</t>
  </si>
  <si>
    <t>26.2508      23.8728      23.4795      26.8818      24.4128      23.8728      27.6334        25.09      24.4128      28.4961      25.8937        25.09      31.1203      28.4961      27.6334       33.205       30.516      29.4602</t>
  </si>
  <si>
    <t>Frame 4 lengths in R</t>
  </si>
  <si>
    <t>34.1997      31.8304      31.4181      35.4826      32.9799      32.3527</t>
  </si>
  <si>
    <t>Frame 4 lengths in G</t>
  </si>
  <si>
    <t>32.3527      31.4181      32.9799      31.8304      35.4826      34.1997</t>
  </si>
  <si>
    <t>Frame 4 lengths in B</t>
  </si>
  <si>
    <t>31.1801      29.9617      27.6334      27.2943      31.9472       30.516      28.1012      27.6334      34.5249      32.9799       30.516      29.9617      36.4152      34.5249      31.9472      31.1801</t>
  </si>
  <si>
    <t>Frame 5 lengths in R</t>
  </si>
  <si>
    <t>26.2508      23.8728      23.4795      26.8818      24.4128      23.8728      29.3969      26.8818      26.2508      31.1203      28.4961      27.6334</t>
  </si>
  <si>
    <t>Frame 5 lengths in G</t>
  </si>
  <si>
    <t>31.9472       30.516      29.5233      27.2943      34.5249      32.9799      31.8304      29.5233</t>
  </si>
  <si>
    <t>Frame 5 lengths in B</t>
  </si>
  <si>
    <t>28.6915      27.6334      25.3852      29.3969      28.1012      25.7494      31.9472       30.516      28.1012      33.7612      31.9472      29.3969</t>
  </si>
  <si>
    <t>27.6509      25.0237      32.9068      30.2786</t>
  </si>
  <si>
    <t>30.2786      27.6509      25.0237</t>
  </si>
  <si>
    <t>35.5353      32.9068      30.2786</t>
  </si>
  <si>
    <t>32.9068      34.1957</t>
  </si>
  <si>
    <t>34.1957      32.9068      31.5652</t>
  </si>
  <si>
    <t>34.2967</t>
  </si>
  <si>
    <t>29.0541      27.6509      26.4356      23.8196      31.6747      30.2786      29.0541      26.4356      32.9068      31.5652      30.2786      27.6509</t>
  </si>
  <si>
    <t>31.6747      32.9068</t>
  </si>
  <si>
    <t>37.2      33.5316      32.0006</t>
  </si>
  <si>
    <t>30.2786      29.0541      26.4356      31.5652      30.2786      27.6509      32.9068      31.6747      29.0541      36.8261      35.5353      32.9068</t>
  </si>
  <si>
    <t>30.5063      32.0006</t>
  </si>
  <si>
    <t>37.2</t>
  </si>
  <si>
    <t>30.5063         27.9      26.8253      32.0006      29.4092      28.3917      34.2967      31.6747      30.5063      35.7294      33.1164      32.0006      36.9199      34.2967      33.1164</t>
  </si>
  <si>
    <t>37.2       34.598      32.0006      30.9566</t>
  </si>
  <si>
    <t>38.3449         37.2       34.598      32.0006      30.9566      39.8057      38.7041      36.1147      33.5316      32.5367      40.9623      39.8057         37.2       34.598      33.5316</t>
  </si>
  <si>
    <t>Frame 6 lengths in R</t>
  </si>
  <si>
    <t>29.4092      28.3917      25.8399      33.1164      32.0006      29.4092      35.7294       34.598      32.0006      36.9199      35.7294      33.1164</t>
  </si>
  <si>
    <t>Frame 6 lengths in G</t>
  </si>
  <si>
    <t>35.0944      32.5367      36.1147      33.5316      37.6621      35.0944</t>
  </si>
  <si>
    <t>Frame 6 lengths in B</t>
  </si>
  <si>
    <t>37.6621      36.6849      34.1451      39.2367      38.2997      35.7778</t>
  </si>
  <si>
    <t>Frame 7 lengths in R</t>
  </si>
  <si>
    <t>27.9      26.8253      31.6747      30.5063      34.2967      33.1164      35.5353      34.2967</t>
  </si>
  <si>
    <t>Frame 7 lengths in G</t>
  </si>
  <si>
    <t>27.6509      26.4356      25.2987      31.5652      30.2786      29.0541      34.1957      32.9068      31.6747      35.5353      34.1957      32.9068      36.8261      35.5353      34.2967</t>
  </si>
  <si>
    <t>Frame 7 lengths in B</t>
  </si>
  <si>
    <t>27.9      26.8253      34.2967      33.1164      35.5353      34.2967      36.9199      35.7294</t>
  </si>
  <si>
    <t>31.6747      30.5063</t>
  </si>
  <si>
    <t>29.0541</t>
  </si>
  <si>
    <t>27.9      29.0541      26.8253         27.9</t>
  </si>
  <si>
    <t>33.1164      32.0006</t>
  </si>
  <si>
    <t>32.9068</t>
  </si>
  <si>
    <t>30.2786      29.0541</t>
  </si>
  <si>
    <t>26.4356      27.6509</t>
  </si>
  <si>
    <t>34.598</t>
  </si>
  <si>
    <t>27.9      26.8253</t>
  </si>
  <si>
    <t>34.598      35.7294</t>
  </si>
  <si>
    <t>22.6279</t>
  </si>
  <si>
    <t>36.5432      36.1147      35.7778      37.6621      37.0602      36.5432</t>
  </si>
  <si>
    <t>30.2786</t>
  </si>
  <si>
    <t>27.082      27.6509</t>
  </si>
  <si>
    <t>35.291      35.9226</t>
  </si>
  <si>
    <t>37.0602      37.6621      38.3449</t>
  </si>
  <si>
    <t>32.4835      32.1086</t>
  </si>
  <si>
    <t>30.2786      30.6759      29.9916      30.2786      29.8181      29.9916</t>
  </si>
  <si>
    <t>32.4835      32.1086      31.8381      31.6747</t>
  </si>
  <si>
    <t>34.2967      36.1147</t>
  </si>
  <si>
    <t>33.9418      34.2967       33.686      33.9418</t>
  </si>
  <si>
    <t>34.2967      33.9418       33.686      33.5316        33.48</t>
  </si>
  <si>
    <t>33.686      33.5316</t>
  </si>
  <si>
    <t>35.3889</t>
  </si>
  <si>
    <t>37.3855</t>
  </si>
  <si>
    <t>33.5316        33.48      33.5316      33.9418       33.686      33.5316</t>
  </si>
  <si>
    <t>35.3889        35.34      35.3889</t>
  </si>
  <si>
    <t>37.2465         37.2      37.2465      37.6162      37.3855      37.2465</t>
  </si>
  <si>
    <t>37.2      37.3855</t>
  </si>
  <si>
    <t>40.92</t>
  </si>
  <si>
    <t>30.5063      29.0541</t>
  </si>
  <si>
    <t>30.5063      32.0006      29.0541      30.5063</t>
  </si>
  <si>
    <t>35.7294      34.2967</t>
  </si>
  <si>
    <t>34.1957      32.9068</t>
  </si>
  <si>
    <t>28.9348</t>
  </si>
  <si>
    <t>28.9348      27.6509</t>
  </si>
  <si>
    <t>23.6739</t>
  </si>
  <si>
    <t>27.9</t>
  </si>
  <si>
    <t>25.8399</t>
  </si>
  <si>
    <t>32.5367</t>
  </si>
  <si>
    <t>26.8253</t>
  </si>
  <si>
    <t>25.8399      24.2514</t>
  </si>
  <si>
    <t>22.7042</t>
  </si>
  <si>
    <t>28.3917      29.4092      30.5063      27.4626      28.3917      29.4092</t>
  </si>
  <si>
    <t>29.4092      28.3917</t>
  </si>
  <si>
    <t>32.9068      31.6747</t>
  </si>
  <si>
    <t>34.1957</t>
  </si>
  <si>
    <t>26.3044      25.0237</t>
  </si>
  <si>
    <t>31.5652      30.2786</t>
  </si>
  <si>
    <t>27.4626</t>
  </si>
  <si>
    <t>34.1451</t>
  </si>
  <si>
    <t>37.6621      36.1147</t>
  </si>
  <si>
    <t>37.6621      39.8057</t>
  </si>
  <si>
    <t>30.9566</t>
  </si>
  <si>
    <t>35.0944</t>
  </si>
  <si>
    <t>36.1147      37.6621</t>
  </si>
  <si>
    <t>32.5367      33.5316        31.62      32.5367</t>
  </si>
  <si>
    <t>37.6621      36.6849</t>
  </si>
  <si>
    <t>34.1451      35.0944</t>
  </si>
  <si>
    <t>39.2367</t>
  </si>
  <si>
    <t>28.3942      27.0115      24.3103      22.9994      31.0925      29.7126      27.0115      25.6964      33.7913      32.4138      29.7126      28.3942      35.1149      33.7913      31.0925      29.7126</t>
  </si>
  <si>
    <t>35.2187      34.0066      32.5261      36.4905      35.2187      33.7913</t>
  </si>
  <si>
    <t>33.7913      32.4138      29.7126      28.3942      35.1149      33.7913      31.0925      29.7126</t>
  </si>
  <si>
    <t>27.0115      21.6092      32.4138      27.0115</t>
  </si>
  <si>
    <t>32.4138      27.0115</t>
  </si>
  <si>
    <t>27.0115      21.6092      32.4138      27.0115      37.8161      32.4138</t>
  </si>
  <si>
    <t>27.0115      32.4138      37.8161</t>
  </si>
  <si>
    <t>27.0115      25.6964      21.6092      31.0925      29.8352      25.6964      32.4138      31.0925      27.0115      33.7913      32.5261      28.3942</t>
  </si>
  <si>
    <t>31.0925      28.3942      27.1462      25.6964      35.1149      32.4138      31.0925      29.7126      36.4905      33.7913      32.5261      31.0925      37.8161      35.1149      33.7913      32.4138</t>
  </si>
  <si>
    <t>32.4138      31.0925      28.3942      27.0115      36.4905      35.2187      32.5261      31.0925      37.8161      36.4905      33.7913      32.4138      39.1899      37.9124      35.2187      33.7913      41.8896      40.6072      37.9124      36.4905</t>
  </si>
  <si>
    <t>28.3942      27.0115      29.7126      28.3942      32.4138      31.0925</t>
  </si>
  <si>
    <t>31.0925      28.3942      27.0115      32.4138      29.7126      28.3942      35.1149      32.4138      31.0925</t>
  </si>
  <si>
    <t>28.3942      27.1462      24.4599      22.9994      31.0925      29.8352      27.1462      25.6964      32.5261      31.3263        28.65      27.1462      33.7913      32.5261      29.8352      28.3942      36.4905      35.2187      32.5261      31.0925      37.9124      36.6899      34.0066      32.5261</t>
  </si>
  <si>
    <t>37.8161      36.4905      35.1149      32.4138      40.5172      39.1899      37.8161      35.1149      41.8896      40.6072      39.1899      36.4905      43.2184      41.8896      40.5172      37.8161      45.9195      44.5894      43.2184      40.5172      47.2894      45.9989      44.5894      41.8896</t>
  </si>
  <si>
    <t>44.5894      41.8896      40.5172      39.1899      45.9989      43.3027      41.8896      40.6072      48.6956      45.9989      44.5894      43.3027      49.9895      47.2894      45.9195      44.5894      51.3928      48.6956      47.2894      45.9989</t>
  </si>
  <si>
    <t>44.5894      45.9195      47.2894</t>
  </si>
  <si>
    <t>39.1899      33.7913      40.5172      35.1149</t>
  </si>
  <si>
    <t>35.2187      36.6899      39.3757      40.6072</t>
  </si>
  <si>
    <t>40.6072      35.2187      42.0634      36.6899      44.7527      39.3757      45.9989      40.6072</t>
  </si>
  <si>
    <t>39.1899      40.5172</t>
  </si>
  <si>
    <t>31.0925      33.7913      35.1149      36.4905      39.1899      40.5172</t>
  </si>
  <si>
    <t>39.1899      40.5172      41.8896</t>
  </si>
  <si>
    <t>45.9989      40.6072      47.4434      42.0634      50.1352      44.7527</t>
  </si>
  <si>
    <t>32.4138      36.4905      37.8161      39.1899      41.8896      43.2184</t>
  </si>
  <si>
    <t>37.8161      32.4138      39.1899      33.7913      41.8896      36.4905</t>
  </si>
  <si>
    <t>41.8896      36.4905      43.3027      37.9124      44.5894      39.1899</t>
  </si>
  <si>
    <t>29.8352      31.0925      33.7913      35.2187</t>
  </si>
  <si>
    <t>29.7126      28.3942      31.0925      29.7126      33.7913      32.4138      35.1149      33.7913      36.4905      35.1149</t>
  </si>
  <si>
    <t>35.2187      36.4905</t>
  </si>
  <si>
    <t>28.3942      22.9994      31.0925      25.6964      33.7913      28.3942      35.1149      29.7126</t>
  </si>
  <si>
    <t>28.3942      29.7126</t>
  </si>
  <si>
    <t>33.7913      28.3942      35.1149      29.7126</t>
  </si>
  <si>
    <t>31.0925      29.8352      28.3942      24.4599      32.5261      31.3263      29.8352      25.9788</t>
  </si>
  <si>
    <t>34.0066      31.3263      30.1998        28.65      35.5281      32.8609      31.7887      30.1998</t>
  </si>
  <si>
    <t>33.7913      32.4138      29.7126      28.3942      35.1149      33.7913      31.0925      29.7126      40.5172      39.1899      36.4905      35.1149</t>
  </si>
  <si>
    <t>24.4599         19.1      28.3942      22.9994      29.8352      24.4599      31.0925      25.6964      33.7913      28.3942</t>
  </si>
  <si>
    <t>19.1      22.9994      24.4599      25.6964      28.3942</t>
  </si>
  <si>
    <t>34.0066      35.5281      36.6899</t>
  </si>
  <si>
    <t>40.1555      39.3757      36.8882      41.0094      40.1555      37.6226</t>
  </si>
  <si>
    <t>30.857      28.3942      31.6161      29.0923      34.1671      31.6161      36.0378      33.4114      37.6711      35.0629      38.6746      36.0378</t>
  </si>
  <si>
    <t>40.1555      39.3757      36.8882      41.0094      40.1555      37.6226      41.9331      41.0094       38.438</t>
  </si>
  <si>
    <t>32.47      31.6161       30.857      33.4114        32.47      31.6161       34.433      33.4114        32.47      35.5281       34.433      33.4114      37.0855      36.0378      35.0629      39.3757         38.2      37.0855</t>
  </si>
  <si>
    <t>35.8856      35.1149       34.433      37.6226      36.8882      36.2397</t>
  </si>
  <si>
    <t>37.6226      36.8882      36.2397      39.3757      38.6746      38.0565      41.0094      40.1555      39.3757</t>
  </si>
  <si>
    <t>33.3567      31.5005      31.0925      30.7978      35.2187      33.3567      32.9717      32.6939      36.2397       34.433      33.8453      33.3567      37.6226      35.8856      35.1149       34.433</t>
  </si>
  <si>
    <t>33.8453      32.9717       34.433      33.3567      36.2397      35.2187      37.6226      36.2397</t>
  </si>
  <si>
    <t>32.6939      30.7978      32.9717      31.0925      33.3567      31.5005      35.2187      33.3567      36.2397       34.433</t>
  </si>
  <si>
    <t>29.6512       27.347      27.0115      30.1998        27.81       27.347      32.6381      30.1998      29.6512      34.1671      31.6161       30.857      36.7396      34.1671      33.3567      37.6711      35.0629      34.1671</t>
  </si>
  <si>
    <t>33.8453      32.9717      36.2397      35.2187      37.6226      36.2397      40.1555      38.6746</t>
  </si>
  <si>
    <t>30.857      29.6512       27.347      27.0115      31.6161      30.1998        27.81       27.347      34.1671      32.6381      30.1998      29.6512      36.0378      34.1671      31.6161       30.857      38.6746      36.7396      34.1671      33.3567      39.7445      37.6711      35.0629      34.1671</t>
  </si>
  <si>
    <t>38.0565      35.6817      35.2187</t>
  </si>
  <si>
    <t>30.1998      29.2174      32.6381      31.5005      34.1671      32.6381      37.6711      35.8856</t>
  </si>
  <si>
    <t>27.347        27.81      30.1998      31.6161      35.0629</t>
  </si>
  <si>
    <t>47.6675      46.6805      44.0531       48.711      47.6675      45.0149      49.8075       48.711      46.0377      51.3902      50.3282      47.6675</t>
  </si>
  <si>
    <t>48.3657      45.7536       49.319      46.6805        50.99      48.3657       52.996      50.3282</t>
  </si>
  <si>
    <t>41.7523      40.7134      38.0656      35.4301      34.5249      45.5496      44.4319      41.7523      39.0795      38.0656      47.1173      46.0377      43.3714      40.7134      39.7411        48.25      47.1173      44.4319      41.7523      40.7134      49.4321        48.25      45.5496       42.853      41.7523      50.9535      49.8075      47.1173      44.4319      43.3714      53.3812      52.1457      49.4321      46.7204      45.5496</t>
  </si>
  <si>
    <t>46.0377      42.3722      47.1173      43.3714       48.711      45.0149</t>
  </si>
  <si>
    <t>47.1173      46.0377      42.3722        48.25      47.1173      43.3714      49.8075       48.711      45.0149      52.1457      50.9535      47.1173</t>
  </si>
  <si>
    <t>40.7134      39.7411      44.4319      43.3714      47.1173      46.0377        48.25      47.1173      49.8075       48.711      52.1457      50.9535</t>
  </si>
  <si>
    <t>39.7411      36.2614      34.5249      43.3714      39.7411      38.0656      46.0377      42.3722      40.7134      47.1173      43.3714      41.7523       48.711      45.0149      43.3714      50.9535      47.1173      45.5496</t>
  </si>
  <si>
    <t>39.788         38.6      34.7936       33.205      32.1216      31.1203      43.7561      42.5038         38.6      37.0741      35.9001      34.7936      46.4806      45.2213      41.3038       39.788         38.6      37.4738      47.7846      46.4806      42.5038      41.0324       39.788         38.6      49.2055      47.9402      44.0108      42.5038      41.3038      40.1607      51.8592      50.5129      46.4806      45.0563      43.7561      42.5038</t>
  </si>
  <si>
    <t>38.6      34.7936       33.205      32.1216      31.1203      42.5038         38.6      37.0741      35.9001      34.7936      45.2213      41.3038       39.788         38.6      37.4738      46.4806      42.5038      41.0324       39.788         38.6      47.9402      44.0108      42.5038      41.3038      40.1607      50.5129      46.4806      45.0563      43.7561      42.5038       51.931      47.9402      46.4806      45.2213      44.0108</t>
  </si>
  <si>
    <t>45.5496      41.7523      40.1607</t>
  </si>
  <si>
    <t>47.9402      46.7204       42.853      41.3038      40.1607      53.3812      52.1457        48.25      46.7204      45.5496      54.6568      53.3812      49.4321      47.9402      46.7204</t>
  </si>
  <si>
    <t>47.1173      43.3714      41.7523      52.5017       48.711      47.1173      53.6596      49.8075        48.25      56.3679      52.5017      50.9535</t>
  </si>
  <si>
    <t>43.6709      42.3282      39.6003      36.8726      35.5874      45.0563      43.6709      40.9415      38.2121      36.8726      47.7846      46.4003      43.6709      40.9415      39.6003      50.5129      49.1298      46.4003      43.6709      42.3282       51.931      50.5129      47.7846      45.0563      43.6709</t>
  </si>
  <si>
    <t>50.6602      47.9402      45.2213      44.0108      52.1457      49.4321      46.7204      45.5496      54.6568       51.931      49.2055      47.9402</t>
  </si>
  <si>
    <t>56.1029      54.8609      52.1457      49.4321        48.25</t>
  </si>
  <si>
    <t>25.2987      21.6911       20.119         27.9      24.2514      22.7042      31.6747         27.9      26.4356      32.9068      29.0541      27.6509      35.5353      31.6747      30.2786</t>
  </si>
  <si>
    <t>27.9      29.0541</t>
  </si>
  <si>
    <t>19.7721      22.3974      23.6739      25.0237      27.6509      28.9348</t>
  </si>
  <si>
    <t>28.9348      27.6509      22.3974      30.2786      28.9348      23.6739</t>
  </si>
  <si>
    <t>27.6509      22.3974      28.9348      23.6739</t>
  </si>
  <si>
    <t>14.1653      11.7637      11.3139</t>
  </si>
  <si>
    <t>13.4127      10.8456      10.0164      9.48418      15.7826      13.1522      11.9098      10.8456</t>
  </si>
  <si>
    <t>14.1653      11.7637      11.3139      16.0003      13.4127      12.4773      17.5472      14.9958      14.1653</t>
  </si>
  <si>
    <t>11.3139      11.3139</t>
  </si>
  <si>
    <t>11.3139      11.3139      11.7637        11.16</t>
  </si>
  <si>
    <t>7.669       7.669      8.3182        7.44         9.3       7.669</t>
  </si>
  <si>
    <t>14.88</t>
  </si>
  <si>
    <t>11.3139        11.16      11.7637      11.3139      12.4773      11.7637</t>
  </si>
  <si>
    <t>11.7637      11.3139        11.16</t>
  </si>
  <si>
    <t>20.0328</t>
  </si>
  <si>
    <t>15.338      16.6363</t>
  </si>
  <si>
    <t>20.0328       19.419      18.9684</t>
  </si>
  <si>
    <t>18.9684         18.6      20.0328      18.9684</t>
  </si>
  <si>
    <t>18.9684         18.6      20.0328      18.9684      21.6911      20.0328</t>
  </si>
  <si>
    <t>21.6911      20.0328      18.9684         18.6      23.8196      21.6911      20.0328      18.9684</t>
  </si>
  <si>
    <t>20.7954      20.0328       19.419</t>
  </si>
  <si>
    <t>22.4745      21.7707      23.3057      22.4745      24.2514      23.3057</t>
  </si>
  <si>
    <t>23.5273        24.18</t>
  </si>
  <si>
    <t>11.7637        11.16      13.4127      11.7637</t>
  </si>
  <si>
    <t>37.2      36.1147</t>
  </si>
  <si>
    <t>39.8057      38.7041</t>
  </si>
  <si>
    <t>41.2987</t>
  </si>
  <si>
    <t>40.9623      39.8057</t>
  </si>
  <si>
    <t>42.4145</t>
  </si>
  <si>
    <t>35.7294       34.598</t>
  </si>
  <si>
    <t>45.0258      43.5812</t>
  </si>
  <si>
    <t>35.7294</t>
  </si>
  <si>
    <t>38.3449      39.8057</t>
  </si>
  <si>
    <t>33.1164      34.2967       34.598      35.7294</t>
  </si>
  <si>
    <t>38.3449      39.5441         37.2      38.3449      36.1147         37.2</t>
  </si>
  <si>
    <t>36.9199</t>
  </si>
  <si>
    <t>42.1691</t>
  </si>
  <si>
    <t>43.5812      45.0258</t>
  </si>
  <si>
    <t>44.7947      46.2014</t>
  </si>
  <si>
    <t>39.5441      40.9623</t>
  </si>
  <si>
    <t>40.9623      41.0887      41.2987</t>
  </si>
  <si>
    <t>37.3855         37.2      37.9367      37.3855      39.7623      39.2367</t>
  </si>
  <si>
    <t>41.2987      40.9623</t>
  </si>
  <si>
    <t>37.3855      37.2465         37.2</t>
  </si>
  <si>
    <t>39.2367      39.1043        39.06      39.4566      39.2367      39.1043</t>
  </si>
  <si>
    <t>37.9367      37.6162      37.3855      37.2465         37.2</t>
  </si>
  <si>
    <t>41.0887        40.92</t>
  </si>
  <si>
    <t>37.2465      37.2465      37.3855         37.2</t>
  </si>
  <si>
    <t>24.8155      24.2514      24.2514      25.2987      24.4645        24.18      25.9068      24.8155      24.2514      26.6311      25.2987      24.4645      27.4626      25.9068      24.8155      28.3917      26.6311      25.2987</t>
  </si>
  <si>
    <t>37.3855      37.6162      37.9367      37.2465      37.3855      37.6162         37.2      37.2465      37.3855      37.2465         37.2      37.2465      37.3855      37.2465         37.2</t>
  </si>
  <si>
    <t>39.2367      39.4566      39.7623      39.1043      39.2367      39.4566</t>
  </si>
  <si>
    <t>37.2      37.2465      37.3855      37.6162      37.9367      37.2465         37.2      37.2465      37.3855      37.6162      37.3855      37.2465         37.2      37.2465      37.3855</t>
  </si>
  <si>
    <t>40.9623      41.2987</t>
  </si>
  <si>
    <t>37.2465      37.2465      37.6162      37.3855         37.2      37.3855</t>
  </si>
  <si>
    <t>37.2465      37.6162         37.2      37.3855      37.2465      37.2465</t>
  </si>
  <si>
    <t>37.9367      38.3449</t>
  </si>
  <si>
    <t>37.6162      38.3449</t>
  </si>
  <si>
    <t>33.9418      34.2967</t>
  </si>
  <si>
    <t>43.3823      42.4553</t>
  </si>
  <si>
    <t>42.4553      43.3823      41.5909      42.4553</t>
  </si>
  <si>
    <t>47.5302      46.6115</t>
  </si>
  <si>
    <t>40.238</t>
  </si>
  <si>
    <t>37.6621      38.7041</t>
  </si>
  <si>
    <t>44.3679</t>
  </si>
  <si>
    <t>43.5812</t>
  </si>
  <si>
    <t>43.5812      44.7947</t>
  </si>
  <si>
    <t>45.4084</t>
  </si>
  <si>
    <t>42.087       40.793</t>
  </si>
  <si>
    <t>35.5353      34.1957</t>
  </si>
  <si>
    <t>40.793      39.5441</t>
  </si>
  <si>
    <t>47.4209      46.0514      46.2014      44.7947</t>
  </si>
  <si>
    <t>44.7947      43.5812</t>
  </si>
  <si>
    <t>37.6621      36.6849      35.7778</t>
  </si>
  <si>
    <t>40.8354      41.7983</t>
  </si>
  <si>
    <t>45.9386      44.9874</t>
  </si>
  <si>
    <t>39.2367      38.2997</t>
  </si>
  <si>
    <t>43.3823</t>
  </si>
  <si>
    <t>42.4553</t>
  </si>
  <si>
    <t>47.5302      46.6115        45.75</t>
  </si>
  <si>
    <t>42.4145      40.9623      39.8057      38.7041      43.5812      42.1691      40.9623      39.8057</t>
  </si>
  <si>
    <t>45.4084      42.8204         46.5      43.8976       48.001      45.4084</t>
  </si>
  <si>
    <t>48.5029      47.5302      44.9874      43.3823       50.082      49.1406      46.6115      44.9874</t>
  </si>
  <si>
    <t>34.598      33.1164         37.2      35.7294      38.3449      36.9199      42.4145      40.9623</t>
  </si>
  <si>
    <t>39.5441       38.164      36.9199      42.1691       40.793      39.5441</t>
  </si>
  <si>
    <t>47.6392      43.8976      42.4145      49.1054      45.4084      43.8976</t>
  </si>
  <si>
    <t>32.0006       34.598      35.7294         37.2      40.9623      44.7947</t>
  </si>
  <si>
    <t>43.8976      41.2987</t>
  </si>
  <si>
    <t>43.8976      47.6392</t>
  </si>
  <si>
    <t>42.4145      39.8057</t>
  </si>
  <si>
    <t>45.0258      42.4145      47.6392      45.0258</t>
  </si>
  <si>
    <t>44.7947      42.1691      39.5441      38.3449      48.6809      46.0514      43.4221      42.1691</t>
  </si>
  <si>
    <t>43.3823      41.7983      44.3679      42.8204</t>
  </si>
  <si>
    <t>42.8204      41.2987       40.238      43.8976      42.4145      41.2987</t>
  </si>
  <si>
    <t>48.5029      44.9874      43.3823      52.1132      48.5029      46.9443</t>
  </si>
  <si>
    <t>40.9623      38.3449         37.2</t>
  </si>
  <si>
    <t>43.8976      41.2987      38.7041</t>
  </si>
  <si>
    <t>31.6747      30.5063      34.2967      33.1164       38.164      36.9199       42.087       40.793      43.4221      42.1691</t>
  </si>
  <si>
    <t>44.9874      43.3823</t>
  </si>
  <si>
    <t>45.4084      43.8976      42.8204</t>
  </si>
  <si>
    <t>35.0944      38.7041      41.2987      42.4145      43.8976</t>
  </si>
  <si>
    <t>40.9623      38.3449      42.1691      39.5441      44.7947      42.1691      47.4209      44.7947</t>
  </si>
  <si>
    <t>40.9623      42.1691      44.7947      47.4209</t>
  </si>
  <si>
    <t>47.4209      44.7947      42.1691      40.9623</t>
  </si>
  <si>
    <t>41.7983      42.8204</t>
  </si>
  <si>
    <t>42.8204      41.2987       40.238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</si>
</sst>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47">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80">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306"/>
  <sheetViews>
    <sheetView tabSelected="true" zoomScale="145" zoomScaleNormal="145" workbookViewId="0">
      <pane xSplit="10" ySplit="1" topLeftCell="K2" activePane="bottomRight" state="frozenSplit"/>
      <selection pane="topRight" activeCell="I1" sqref="I1"/>
      <selection pane="bottomLeft" activeCell="A2" sqref="A2"/>
      <selection pane="bottomRight" activeCell="V84" sqref="V84"/>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customWidth="true"/>
    <col min="12" max="12" width="22.7109375" style="4" customWidth="true"/>
    <col min="13" max="13" width="18.42578125" style="4" hidden="true" customWidth="true"/>
    <col min="14" max="14" width="22"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20" max="20" width="10.85546875" style="21" customWidth="true"/>
    <col min="21" max="21" width="8.140625" style="34" customWidth="true"/>
    <col min="29" max="29" width="11.28515625" customWidth="true"/>
    <col min="30" max="30" width="41.5703125"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19.140625" style="4" hidden="true" customWidth="true"/>
    <col min="39" max="39" width="17.7109375" style="16" hidden="true" customWidth="true"/>
    <col min="40" max="40" width="9.5703125" style="4" hidden="true" customWidth="true"/>
    <col min="41" max="41" width="0.0" hidden="true" customWidth="true"/>
    <col min="44" max="44" width="218" hidden="true"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42" max="42" width="8.28515625" hidden="true" customWidth="true"/>
    <col min="43" max="43" width="8.140625" hidden="true" customWidth="true"/>
    <col min="45" max="45" width="181.42578125" hidden="true" customWidth="true"/>
    <col min="46" max="46" width="315.7109375" hidden="true" customWidth="true"/>
    <col min="47" max="47" width="155.42578125" hidden="true" customWidth="true"/>
    <col min="48" max="48" width="106.5703125" hidden="true" customWidth="true"/>
    <col min="49" max="49" width="106.5703125" hidden="true" customWidth="true"/>
    <col min="50" max="50" width="162.5703125" hidden="true" customWidth="true"/>
    <col min="51" max="51" width="318.140625" hidden="true" customWidth="true"/>
    <col min="52" max="52" width="308.140625" hidden="true" customWidth="true"/>
    <col min="53" max="53" width="160.28515625" hidden="true" customWidth="true"/>
    <col min="54" max="54" width="144.85546875" hidden="true" customWidth="true"/>
    <col min="55" max="55" width="214.140625" hidden="true" customWidth="true"/>
    <col min="56" max="56" width="226.5703125" hidden="true" customWidth="true"/>
    <col min="57" max="57" width="107.7109375" hidden="true" customWidth="true"/>
    <col min="58" max="58" width="216.85546875" hidden="true" customWidth="true"/>
    <col min="59" max="59" width="107.7109375" hidden="true" customWidth="true"/>
    <col min="60" max="60" width="53.42578125" hidden="true" customWidth="true"/>
    <col min="61" max="61" width="53.42578125" hidden="true" customWidth="true"/>
    <col min="62" max="62" width="68.7109375" hidden="true" customWidth="true"/>
    <col min="63" max="63" width="135.7109375" hidden="true" customWidth="true"/>
    <col min="64" max="64" width="68.7109375" hidden="true" customWidth="true"/>
    <col min="65" max="16384" width="9.140625" hidden="true"/>
  </cols>
  <sheetData>
    <row r="1" x14ac:dyDescent="0.25">
      <c r="A1" s="78" t="s">
        <v>0</v>
      </c>
      <c r="B1" s="78" t="s">
        <v>1</v>
      </c>
      <c r="C1" s="78" t="s">
        <v>2</v>
      </c>
      <c r="D1" s="78" t="s">
        <v>158</v>
      </c>
      <c r="E1" s="78" t="s">
        <v>3</v>
      </c>
      <c r="F1" s="78" t="s">
        <v>4</v>
      </c>
      <c r="G1" s="78" t="s">
        <v>5</v>
      </c>
      <c r="H1" s="78" t="s">
        <v>6</v>
      </c>
      <c r="I1" s="78" t="s">
        <v>7</v>
      </c>
      <c r="J1" s="78" t="s">
        <v>161</v>
      </c>
      <c r="K1" s="78" t="s">
        <v>8</v>
      </c>
      <c r="L1" s="78" t="s">
        <v>9</v>
      </c>
      <c r="M1" s="78" t="s">
        <v>10</v>
      </c>
      <c r="N1" s="78" t="s">
        <v>11</v>
      </c>
      <c r="O1" s="78" t="s">
        <v>12</v>
      </c>
      <c r="P1" s="78" t="s">
        <v>13</v>
      </c>
      <c r="Q1" s="78" t="s">
        <v>212</v>
      </c>
      <c r="R1" s="78" t="s">
        <v>213</v>
      </c>
      <c r="S1" s="78" t="s">
        <v>330</v>
      </c>
      <c r="T1" s="78" t="s">
        <v>331</v>
      </c>
      <c r="U1" s="78" t="s">
        <v>332</v>
      </c>
      <c r="V1" s="78" t="s">
        <v>333</v>
      </c>
      <c r="W1" s="78" t="s">
        <v>334</v>
      </c>
      <c r="X1" s="78" t="s">
        <v>335</v>
      </c>
      <c r="Y1" s="78" t="s">
        <v>336</v>
      </c>
      <c r="Z1" s="78" t="s">
        <v>337</v>
      </c>
      <c r="AA1" s="78" t="s">
        <v>338</v>
      </c>
      <c r="AB1" s="78" t="s">
        <v>339</v>
      </c>
      <c r="AC1" s="78" t="s">
        <v>340</v>
      </c>
      <c r="AD1" s="78" t="s">
        <v>19</v>
      </c>
      <c r="AE1" s="78" t="s">
        <v>22</v>
      </c>
      <c r="AF1" s="78" t="s">
        <v>23</v>
      </c>
      <c r="AG1" s="78" t="s">
        <v>160</v>
      </c>
      <c r="AH1" s="78" t="s">
        <v>15</v>
      </c>
      <c r="AI1" s="78" t="s">
        <v>16</v>
      </c>
      <c r="AJ1" s="78" t="s">
        <v>17</v>
      </c>
      <c r="AK1" s="78" t="s">
        <v>18</v>
      </c>
      <c r="AL1" s="78" t="s">
        <v>19</v>
      </c>
      <c r="AM1" s="78" t="s">
        <v>20</v>
      </c>
      <c r="AN1" s="78" t="s">
        <v>21</v>
      </c>
      <c r="AP1" s="78" t="s">
        <v>214</v>
      </c>
      <c r="AQ1" s="78" t="s">
        <v>215</v>
      </c>
      <c r="AR1" s="78" t="s">
        <v>346</v>
      </c>
      <c r="AS1" s="78" t="s">
        <v>348</v>
      </c>
      <c r="AT1" s="78" t="s">
        <v>350</v>
      </c>
      <c r="AU1" s="78" t="s">
        <v>352</v>
      </c>
      <c r="AV1" s="78" t="s">
        <v>354</v>
      </c>
      <c r="AW1" s="78" t="s">
        <v>356</v>
      </c>
      <c r="AX1" s="78" t="s">
        <v>358</v>
      </c>
      <c r="AY1" s="78" t="s">
        <v>360</v>
      </c>
      <c r="AZ1" s="78" t="s">
        <v>362</v>
      </c>
      <c r="BA1" s="78" t="s">
        <v>364</v>
      </c>
      <c r="BB1" s="78" t="s">
        <v>366</v>
      </c>
      <c r="BC1" s="78" t="s">
        <v>368</v>
      </c>
      <c r="BD1" s="78" t="s">
        <v>370</v>
      </c>
      <c r="BE1" s="78" t="s">
        <v>372</v>
      </c>
      <c r="BF1" s="78" t="s">
        <v>374</v>
      </c>
      <c r="BG1" s="78" t="s">
        <v>391</v>
      </c>
      <c r="BH1" s="78" t="s">
        <v>393</v>
      </c>
      <c r="BI1" s="78" t="s">
        <v>395</v>
      </c>
      <c r="BJ1" s="78" t="s">
        <v>397</v>
      </c>
      <c r="BK1" s="78" t="s">
        <v>399</v>
      </c>
      <c r="BL1" s="78" t="s">
        <v>401</v>
      </c>
    </row>
    <row r="2" hidden="true" x14ac:dyDescent="0.25">
      <c r="A2" s="78" t="s">
        <v>216</v>
      </c>
      <c r="B2" s="13">
        <v>43647</v>
      </c>
      <c r="C2" s="14">
        <v>3</v>
      </c>
      <c r="D2" s="78" t="s">
        <v>217</v>
      </c>
      <c r="E2" s="78" t="s">
        <v>218</v>
      </c>
      <c r="F2" s="78" t="s">
        <v>219</v>
      </c>
      <c r="G2" s="15">
        <v>0.38943679398148151</v>
      </c>
      <c r="H2" s="7">
        <v>1</v>
      </c>
      <c r="I2" s="78" t="s">
        <v>220</v>
      </c>
      <c r="J2" s="7">
        <v>176</v>
      </c>
      <c r="K2" s="78" t="s">
        <v>211</v>
      </c>
      <c r="L2" s="78" t="s">
        <v>211</v>
      </c>
      <c r="N2" s="78" t="s">
        <v>211</v>
      </c>
      <c r="P2" s="78" t="s">
        <v>221</v>
      </c>
      <c r="AM2" s="16">
        <v>43720</v>
      </c>
      <c r="AN2" s="78" t="s">
        <v>222</v>
      </c>
      <c r="AP2">
        <v>2000</v>
      </c>
      <c r="AQ2">
        <v>1090</v>
      </c>
    </row>
    <row r="3" hidden="true" x14ac:dyDescent="0.25">
      <c r="A3" s="78" t="s">
        <v>216</v>
      </c>
      <c r="B3" s="13">
        <v>43647</v>
      </c>
      <c r="C3" s="14">
        <v>3</v>
      </c>
      <c r="D3" s="78" t="s">
        <v>217</v>
      </c>
      <c r="E3" s="78" t="s">
        <v>218</v>
      </c>
      <c r="F3" s="78" t="s">
        <v>223</v>
      </c>
      <c r="G3" s="15">
        <v>0.38943679398148151</v>
      </c>
      <c r="H3" s="7">
        <v>1</v>
      </c>
      <c r="I3" s="78" t="s">
        <v>224</v>
      </c>
      <c r="J3" s="78" t="s">
        <v>225</v>
      </c>
      <c r="Q3" s="4">
        <v>1</v>
      </c>
      <c r="AM3" s="16">
        <v>43720</v>
      </c>
      <c r="AN3" s="78" t="s">
        <v>222</v>
      </c>
      <c r="AP3">
        <v>1</v>
      </c>
      <c r="AQ3">
        <v>1</v>
      </c>
    </row>
    <row r="4" hidden="true" x14ac:dyDescent="0.25">
      <c r="A4" s="78" t="s">
        <v>216</v>
      </c>
      <c r="B4" s="13">
        <v>43647</v>
      </c>
      <c r="C4" s="14">
        <v>3</v>
      </c>
      <c r="D4" s="78" t="s">
        <v>217</v>
      </c>
      <c r="E4" s="78" t="s">
        <v>218</v>
      </c>
      <c r="F4" s="78" t="s">
        <v>223</v>
      </c>
      <c r="G4" s="15">
        <v>0.39032600827796332</v>
      </c>
      <c r="H4" s="7">
        <v>501</v>
      </c>
      <c r="I4" s="78" t="s">
        <v>224</v>
      </c>
      <c r="J4" s="78" t="s">
        <v>226</v>
      </c>
      <c r="Q4" s="4">
        <v>1</v>
      </c>
      <c r="AM4" s="16">
        <v>43720</v>
      </c>
      <c r="AN4" s="78" t="s">
        <v>222</v>
      </c>
      <c r="AP4">
        <v>1</v>
      </c>
      <c r="AQ4">
        <v>1</v>
      </c>
    </row>
    <row r="5" hidden="true" x14ac:dyDescent="0.25">
      <c r="A5" s="78" t="s">
        <v>216</v>
      </c>
      <c r="B5" s="13">
        <v>43647</v>
      </c>
      <c r="C5" s="14">
        <v>3</v>
      </c>
      <c r="D5" s="78" t="s">
        <v>217</v>
      </c>
      <c r="E5" s="78" t="s">
        <v>218</v>
      </c>
      <c r="F5" s="78" t="s">
        <v>223</v>
      </c>
      <c r="G5" s="15">
        <v>0.39121522257444513</v>
      </c>
      <c r="H5" s="7">
        <v>1001</v>
      </c>
      <c r="I5" s="78" t="s">
        <v>224</v>
      </c>
      <c r="J5" s="78" t="s">
        <v>227</v>
      </c>
      <c r="Q5" s="4">
        <v>1</v>
      </c>
      <c r="AM5" s="16">
        <v>43720</v>
      </c>
      <c r="AN5" s="78" t="s">
        <v>222</v>
      </c>
      <c r="AP5">
        <v>1</v>
      </c>
      <c r="AQ5">
        <v>1</v>
      </c>
    </row>
    <row r="6" hidden="true" x14ac:dyDescent="0.25">
      <c r="A6" s="78" t="s">
        <v>216</v>
      </c>
      <c r="B6" s="13">
        <v>43647</v>
      </c>
      <c r="C6" s="14">
        <v>3</v>
      </c>
      <c r="D6" s="78" t="s">
        <v>217</v>
      </c>
      <c r="E6" s="78" t="s">
        <v>218</v>
      </c>
      <c r="F6" s="78" t="s">
        <v>223</v>
      </c>
      <c r="G6" s="15">
        <v>0.39210443687092694</v>
      </c>
      <c r="H6" s="7">
        <v>1501</v>
      </c>
      <c r="I6" s="78" t="s">
        <v>224</v>
      </c>
      <c r="J6" s="78" t="s">
        <v>228</v>
      </c>
      <c r="Q6" s="4">
        <v>1</v>
      </c>
      <c r="AM6" s="16">
        <v>43720</v>
      </c>
      <c r="AN6" s="78" t="s">
        <v>222</v>
      </c>
      <c r="AP6">
        <v>1</v>
      </c>
      <c r="AQ6">
        <v>1</v>
      </c>
    </row>
    <row r="7" hidden="true" x14ac:dyDescent="0.25">
      <c r="A7" s="78" t="s">
        <v>216</v>
      </c>
      <c r="B7" s="13">
        <v>43647</v>
      </c>
      <c r="C7" s="14">
        <v>3</v>
      </c>
      <c r="D7" s="78" t="s">
        <v>217</v>
      </c>
      <c r="E7" s="78" t="s">
        <v>218</v>
      </c>
      <c r="F7" s="78" t="s">
        <v>219</v>
      </c>
      <c r="G7" s="15">
        <v>0.39227694444444444</v>
      </c>
      <c r="H7" s="7">
        <v>1597</v>
      </c>
      <c r="I7" s="78" t="s">
        <v>229</v>
      </c>
      <c r="J7" s="7">
        <v>178</v>
      </c>
      <c r="K7" s="78" t="s">
        <v>211</v>
      </c>
      <c r="L7" s="78" t="s">
        <v>211</v>
      </c>
      <c r="N7" s="78" t="s">
        <v>211</v>
      </c>
      <c r="P7" s="78" t="s">
        <v>230</v>
      </c>
      <c r="AM7" s="16">
        <v>43720</v>
      </c>
      <c r="AN7" s="78" t="s">
        <v>222</v>
      </c>
      <c r="AP7">
        <v>1760</v>
      </c>
      <c r="AQ7">
        <v>1085</v>
      </c>
    </row>
    <row r="8" hidden="true" x14ac:dyDescent="0.25">
      <c r="A8" s="78" t="s">
        <v>216</v>
      </c>
      <c r="B8" s="13">
        <v>43647</v>
      </c>
      <c r="C8" s="14">
        <v>3</v>
      </c>
      <c r="D8" s="78" t="s">
        <v>217</v>
      </c>
      <c r="E8" s="78" t="s">
        <v>231</v>
      </c>
      <c r="F8" s="78" t="s">
        <v>219</v>
      </c>
      <c r="G8" s="15">
        <v>0.3940490972222222</v>
      </c>
      <c r="H8" s="7">
        <v>1</v>
      </c>
      <c r="I8" s="78" t="s">
        <v>220</v>
      </c>
      <c r="J8" s="7">
        <v>166</v>
      </c>
      <c r="K8" s="78" t="s">
        <v>211</v>
      </c>
      <c r="L8" s="78" t="s">
        <v>211</v>
      </c>
      <c r="N8" s="78" t="s">
        <v>211</v>
      </c>
      <c r="P8" s="78" t="s">
        <v>221</v>
      </c>
      <c r="AM8" s="16">
        <v>43720</v>
      </c>
      <c r="AN8" s="78" t="s">
        <v>222</v>
      </c>
      <c r="AP8">
        <v>1962</v>
      </c>
      <c r="AQ8">
        <v>1087</v>
      </c>
    </row>
    <row r="9" hidden="true" x14ac:dyDescent="0.25">
      <c r="A9" s="78" t="s">
        <v>216</v>
      </c>
      <c r="B9" s="13">
        <v>43647</v>
      </c>
      <c r="C9" s="14">
        <v>3</v>
      </c>
      <c r="D9" s="78" t="s">
        <v>217</v>
      </c>
      <c r="E9" s="78" t="s">
        <v>231</v>
      </c>
      <c r="F9" s="78" t="s">
        <v>223</v>
      </c>
      <c r="G9" s="15">
        <v>0.3940490972222222</v>
      </c>
      <c r="H9" s="7">
        <v>1</v>
      </c>
      <c r="I9" s="78" t="s">
        <v>224</v>
      </c>
      <c r="J9" s="78" t="s">
        <v>232</v>
      </c>
      <c r="Q9" s="4">
        <v>1</v>
      </c>
      <c r="AM9" s="16">
        <v>43720</v>
      </c>
      <c r="AN9" s="78" t="s">
        <v>222</v>
      </c>
      <c r="AP9">
        <v>1</v>
      </c>
      <c r="AQ9">
        <v>1</v>
      </c>
    </row>
    <row r="10" hidden="true" x14ac:dyDescent="0.25">
      <c r="A10" s="78" t="s">
        <v>216</v>
      </c>
      <c r="B10" s="13">
        <v>43647</v>
      </c>
      <c r="C10" s="14">
        <v>3</v>
      </c>
      <c r="D10" s="78" t="s">
        <v>217</v>
      </c>
      <c r="E10" s="78" t="s">
        <v>231</v>
      </c>
      <c r="F10" s="78" t="s">
        <v>223</v>
      </c>
      <c r="G10" s="15">
        <v>0.39493747382719679</v>
      </c>
      <c r="H10" s="7">
        <v>501</v>
      </c>
      <c r="I10" s="78" t="s">
        <v>224</v>
      </c>
      <c r="J10" s="78" t="s">
        <v>233</v>
      </c>
      <c r="Q10" s="4">
        <v>1</v>
      </c>
      <c r="AM10" s="16">
        <v>43720</v>
      </c>
      <c r="AN10" s="78" t="s">
        <v>222</v>
      </c>
      <c r="AP10">
        <v>1</v>
      </c>
      <c r="AQ10">
        <v>1</v>
      </c>
    </row>
    <row r="11" hidden="true" x14ac:dyDescent="0.25">
      <c r="A11" s="78" t="s">
        <v>216</v>
      </c>
      <c r="B11" s="13">
        <v>43647</v>
      </c>
      <c r="C11" s="14">
        <v>3</v>
      </c>
      <c r="D11" s="78" t="s">
        <v>217</v>
      </c>
      <c r="E11" s="78" t="s">
        <v>231</v>
      </c>
      <c r="F11" s="78" t="s">
        <v>219</v>
      </c>
      <c r="G11" s="15">
        <v>0.39502689814814818</v>
      </c>
      <c r="H11" s="7">
        <v>551</v>
      </c>
      <c r="I11" s="78" t="s">
        <v>234</v>
      </c>
      <c r="J11" s="7">
        <v>167</v>
      </c>
      <c r="K11" s="78" t="s">
        <v>235</v>
      </c>
      <c r="L11" s="78" t="s">
        <v>141</v>
      </c>
      <c r="M11" s="78" t="s">
        <v>236</v>
      </c>
      <c r="N11" s="78" t="s">
        <v>194</v>
      </c>
      <c r="O11" s="78" t="s">
        <v>236</v>
      </c>
      <c r="P11" s="78" t="s">
        <v>237</v>
      </c>
      <c r="AG11" s="78" t="s">
        <v>160</v>
      </c>
      <c r="AJ11" s="78" t="s">
        <v>238</v>
      </c>
      <c r="AM11" s="16">
        <v>43720</v>
      </c>
      <c r="AN11" s="78" t="s">
        <v>222</v>
      </c>
      <c r="AP11">
        <v>2370</v>
      </c>
      <c r="AQ11">
        <v>932</v>
      </c>
    </row>
    <row r="12" hidden="true" x14ac:dyDescent="0.25">
      <c r="A12" s="78" t="s">
        <v>216</v>
      </c>
      <c r="B12" s="13">
        <v>43647</v>
      </c>
      <c r="C12" s="14">
        <v>3</v>
      </c>
      <c r="D12" s="78" t="s">
        <v>217</v>
      </c>
      <c r="E12" s="78" t="s">
        <v>231</v>
      </c>
      <c r="F12" s="78" t="s">
        <v>219</v>
      </c>
      <c r="G12" s="15">
        <v>0.39566512731481485</v>
      </c>
      <c r="H12" s="7">
        <v>910</v>
      </c>
      <c r="I12" s="78" t="s">
        <v>239</v>
      </c>
      <c r="J12" s="7">
        <v>168</v>
      </c>
      <c r="K12" s="78" t="s">
        <v>240</v>
      </c>
      <c r="L12" s="78" t="s">
        <v>74</v>
      </c>
      <c r="M12" s="78" t="s">
        <v>236</v>
      </c>
      <c r="N12" s="78" t="s">
        <v>172</v>
      </c>
      <c r="O12" s="78" t="s">
        <v>236</v>
      </c>
      <c r="P12" s="78" t="s">
        <v>25</v>
      </c>
      <c r="AM12" s="16">
        <v>43720</v>
      </c>
      <c r="AN12" s="78" t="s">
        <v>222</v>
      </c>
      <c r="AP12">
        <v>817</v>
      </c>
      <c r="AQ12">
        <v>1075</v>
      </c>
    </row>
    <row r="13" hidden="true" x14ac:dyDescent="0.25">
      <c r="A13" s="78" t="s">
        <v>216</v>
      </c>
      <c r="B13" s="13">
        <v>43647</v>
      </c>
      <c r="C13" s="14">
        <v>3</v>
      </c>
      <c r="D13" s="78" t="s">
        <v>217</v>
      </c>
      <c r="E13" s="78" t="s">
        <v>231</v>
      </c>
      <c r="F13" s="78" t="s">
        <v>223</v>
      </c>
      <c r="G13" s="15">
        <v>0.39582585043217139</v>
      </c>
      <c r="H13" s="7">
        <v>1001</v>
      </c>
      <c r="I13" s="78" t="s">
        <v>224</v>
      </c>
      <c r="J13" s="78" t="s">
        <v>241</v>
      </c>
      <c r="Q13" s="4">
        <v>1</v>
      </c>
      <c r="AM13" s="16">
        <v>43720</v>
      </c>
      <c r="AN13" s="78" t="s">
        <v>222</v>
      </c>
      <c r="AP13">
        <v>1</v>
      </c>
      <c r="AQ13">
        <v>1</v>
      </c>
    </row>
    <row r="14" x14ac:dyDescent="0.25">
      <c r="A14" s="78" t="s">
        <v>216</v>
      </c>
      <c r="B14" s="13">
        <v>43647</v>
      </c>
      <c r="C14" s="14">
        <v>3</v>
      </c>
      <c r="D14" s="78" t="s">
        <v>217</v>
      </c>
      <c r="E14" s="78" t="s">
        <v>231</v>
      </c>
      <c r="F14" s="78" t="s">
        <v>219</v>
      </c>
      <c r="G14" s="15">
        <v>0.39661268518518522</v>
      </c>
      <c r="H14" s="7">
        <v>1443</v>
      </c>
      <c r="I14" s="78" t="s">
        <v>239</v>
      </c>
      <c r="J14" s="7">
        <v>172</v>
      </c>
      <c r="K14" s="78" t="s">
        <v>242</v>
      </c>
      <c r="L14" s="78" t="s">
        <v>112</v>
      </c>
      <c r="M14" s="78" t="s">
        <v>236</v>
      </c>
      <c r="N14" s="78" t="s">
        <v>167</v>
      </c>
      <c r="O14" s="78" t="s">
        <v>236</v>
      </c>
      <c r="P14" s="78" t="s">
        <v>25</v>
      </c>
      <c r="R14" s="78" t="s">
        <v>152</v>
      </c>
      <c r="S14">
        <v>545</v>
      </c>
      <c r="T14" s="21">
        <v>1.9299999999999999</v>
      </c>
      <c r="U14" s="34">
        <v>29.5</v>
      </c>
      <c r="V14" s="34">
        <v>29.5</v>
      </c>
      <c r="W14" s="34">
        <v>29.5</v>
      </c>
      <c r="X14" s="34">
        <v>29.5</v>
      </c>
      <c r="Y14" s="34">
        <v>29.5</v>
      </c>
      <c r="AE14" s="78" t="s">
        <v>243</v>
      </c>
      <c r="AF14" s="78" t="s">
        <v>243</v>
      </c>
      <c r="AH14" s="78" t="s">
        <v>244</v>
      </c>
      <c r="AM14" s="16">
        <v>43720</v>
      </c>
      <c r="AN14" s="78" t="s">
        <v>222</v>
      </c>
      <c r="AP14">
        <v>1577</v>
      </c>
      <c r="AQ14">
        <v>1117</v>
      </c>
      <c r="AR14" s="78" t="s">
        <v>347</v>
      </c>
      <c r="AS14" s="78" t="s">
        <v>349</v>
      </c>
      <c r="AT14" s="78" t="s">
        <v>351</v>
      </c>
      <c r="AU14" s="78" t="s">
        <v>353</v>
      </c>
      <c r="AV14" s="78" t="s">
        <v>355</v>
      </c>
      <c r="AW14" s="78" t="s">
        <v>357</v>
      </c>
      <c r="AX14" s="78" t="s">
        <v>359</v>
      </c>
      <c r="AY14" s="78" t="s">
        <v>361</v>
      </c>
      <c r="AZ14" s="78" t="s">
        <v>363</v>
      </c>
      <c r="BA14" s="78" t="s">
        <v>365</v>
      </c>
      <c r="BB14" s="78" t="s">
        <v>367</v>
      </c>
      <c r="BC14" s="78" t="s">
        <v>369</v>
      </c>
      <c r="BD14" s="78" t="s">
        <v>371</v>
      </c>
      <c r="BE14" s="78" t="s">
        <v>373</v>
      </c>
      <c r="BF14" s="78" t="s">
        <v>375</v>
      </c>
    </row>
    <row r="15" hidden="true" x14ac:dyDescent="0.25">
      <c r="A15" s="78" t="s">
        <v>216</v>
      </c>
      <c r="B15" s="13">
        <v>43647</v>
      </c>
      <c r="C15" s="14">
        <v>3</v>
      </c>
      <c r="D15" s="78" t="s">
        <v>217</v>
      </c>
      <c r="E15" s="78" t="s">
        <v>231</v>
      </c>
      <c r="F15" s="78" t="s">
        <v>223</v>
      </c>
      <c r="G15" s="15">
        <v>0.39671422703714604</v>
      </c>
      <c r="H15" s="7">
        <v>1501</v>
      </c>
      <c r="I15" s="78" t="s">
        <v>224</v>
      </c>
      <c r="J15" s="78" t="s">
        <v>245</v>
      </c>
      <c r="Q15" s="4">
        <v>1</v>
      </c>
      <c r="AM15" s="16">
        <v>43720</v>
      </c>
      <c r="AN15" s="78" t="s">
        <v>222</v>
      </c>
      <c r="AP15">
        <v>1</v>
      </c>
      <c r="AQ15">
        <v>1</v>
      </c>
    </row>
    <row r="16" hidden="true" x14ac:dyDescent="0.25">
      <c r="A16" s="78" t="s">
        <v>216</v>
      </c>
      <c r="B16" s="13">
        <v>43647</v>
      </c>
      <c r="C16" s="14">
        <v>3</v>
      </c>
      <c r="D16" s="78" t="s">
        <v>217</v>
      </c>
      <c r="E16" s="78" t="s">
        <v>231</v>
      </c>
      <c r="F16" s="78" t="s">
        <v>219</v>
      </c>
      <c r="G16" s="15">
        <v>0.39706780092592592</v>
      </c>
      <c r="H16" s="7">
        <v>1699</v>
      </c>
      <c r="I16" s="78" t="s">
        <v>229</v>
      </c>
      <c r="J16" s="7">
        <v>173</v>
      </c>
      <c r="K16" s="78" t="s">
        <v>211</v>
      </c>
      <c r="L16" s="78" t="s">
        <v>211</v>
      </c>
      <c r="N16" s="78" t="s">
        <v>211</v>
      </c>
      <c r="P16" s="78" t="s">
        <v>230</v>
      </c>
      <c r="AM16" s="16">
        <v>43720</v>
      </c>
      <c r="AN16" s="78" t="s">
        <v>222</v>
      </c>
      <c r="AP16">
        <v>1745</v>
      </c>
      <c r="AQ16">
        <v>1087</v>
      </c>
    </row>
    <row r="17" hidden="true" x14ac:dyDescent="0.25">
      <c r="A17" s="78" t="s">
        <v>216</v>
      </c>
      <c r="B17" s="13">
        <v>43647</v>
      </c>
      <c r="C17" s="14">
        <v>3</v>
      </c>
      <c r="D17" s="78" t="s">
        <v>217</v>
      </c>
      <c r="E17" s="78" t="s">
        <v>246</v>
      </c>
      <c r="F17" s="78" t="s">
        <v>247</v>
      </c>
      <c r="G17" s="15">
        <v>0.3983566550925926</v>
      </c>
      <c r="H17" s="7">
        <v>1</v>
      </c>
      <c r="I17" s="78" t="s">
        <v>220</v>
      </c>
      <c r="J17" s="7">
        <v>7</v>
      </c>
      <c r="K17" s="78" t="s">
        <v>211</v>
      </c>
      <c r="L17" s="78" t="s">
        <v>211</v>
      </c>
      <c r="N17" s="78" t="s">
        <v>211</v>
      </c>
      <c r="P17" s="78" t="s">
        <v>221</v>
      </c>
      <c r="AM17" s="16">
        <v>43720</v>
      </c>
      <c r="AN17" s="78" t="s">
        <v>222</v>
      </c>
      <c r="AP17">
        <v>1680</v>
      </c>
      <c r="AQ17">
        <v>1082</v>
      </c>
    </row>
    <row r="18" hidden="true" x14ac:dyDescent="0.25">
      <c r="A18" s="78" t="s">
        <v>216</v>
      </c>
      <c r="B18" s="13">
        <v>43647</v>
      </c>
      <c r="C18" s="14">
        <v>3</v>
      </c>
      <c r="D18" s="78" t="s">
        <v>217</v>
      </c>
      <c r="E18" s="78" t="s">
        <v>246</v>
      </c>
      <c r="F18" s="78" t="s">
        <v>223</v>
      </c>
      <c r="G18" s="15">
        <v>0.3983566550925926</v>
      </c>
      <c r="H18" s="7">
        <v>1</v>
      </c>
      <c r="I18" s="78" t="s">
        <v>224</v>
      </c>
      <c r="J18" s="78" t="s">
        <v>248</v>
      </c>
      <c r="Q18" s="4">
        <v>1</v>
      </c>
      <c r="AM18" s="16">
        <v>43720</v>
      </c>
      <c r="AN18" s="78" t="s">
        <v>222</v>
      </c>
      <c r="AP18">
        <v>1</v>
      </c>
      <c r="AQ18">
        <v>1</v>
      </c>
    </row>
    <row r="19" hidden="true" x14ac:dyDescent="0.25">
      <c r="A19" s="78" t="s">
        <v>216</v>
      </c>
      <c r="B19" s="13">
        <v>43647</v>
      </c>
      <c r="C19" s="14">
        <v>3</v>
      </c>
      <c r="D19" s="78" t="s">
        <v>217</v>
      </c>
      <c r="E19" s="78" t="s">
        <v>246</v>
      </c>
      <c r="F19" s="78" t="s">
        <v>223</v>
      </c>
      <c r="G19" s="15">
        <v>0.39924516222979861</v>
      </c>
      <c r="H19" s="7">
        <v>501</v>
      </c>
      <c r="I19" s="78" t="s">
        <v>224</v>
      </c>
      <c r="J19" s="78" t="s">
        <v>225</v>
      </c>
      <c r="Q19" s="4">
        <v>1</v>
      </c>
      <c r="AM19" s="16">
        <v>43720</v>
      </c>
      <c r="AN19" s="78" t="s">
        <v>222</v>
      </c>
      <c r="AP19">
        <v>1</v>
      </c>
      <c r="AQ19">
        <v>1</v>
      </c>
    </row>
    <row r="20" hidden="true" x14ac:dyDescent="0.25">
      <c r="A20" s="78" t="s">
        <v>216</v>
      </c>
      <c r="B20" s="13">
        <v>43647</v>
      </c>
      <c r="C20" s="14">
        <v>3</v>
      </c>
      <c r="D20" s="78" t="s">
        <v>217</v>
      </c>
      <c r="E20" s="78" t="s">
        <v>246</v>
      </c>
      <c r="F20" s="78" t="s">
        <v>223</v>
      </c>
      <c r="G20" s="15">
        <v>0.40013366936700456</v>
      </c>
      <c r="H20" s="7">
        <v>1001</v>
      </c>
      <c r="I20" s="78" t="s">
        <v>224</v>
      </c>
      <c r="J20" s="78" t="s">
        <v>226</v>
      </c>
      <c r="Q20" s="4">
        <v>1</v>
      </c>
      <c r="AM20" s="16">
        <v>43720</v>
      </c>
      <c r="AN20" s="78" t="s">
        <v>222</v>
      </c>
      <c r="AP20">
        <v>1</v>
      </c>
      <c r="AQ20">
        <v>1</v>
      </c>
    </row>
    <row r="21" hidden="true" x14ac:dyDescent="0.25">
      <c r="A21" s="78" t="s">
        <v>216</v>
      </c>
      <c r="B21" s="13">
        <v>43647</v>
      </c>
      <c r="C21" s="14">
        <v>3</v>
      </c>
      <c r="D21" s="78" t="s">
        <v>217</v>
      </c>
      <c r="E21" s="78" t="s">
        <v>246</v>
      </c>
      <c r="F21" s="78" t="s">
        <v>223</v>
      </c>
      <c r="G21" s="15">
        <v>0.40102217650421057</v>
      </c>
      <c r="H21" s="7">
        <v>1501</v>
      </c>
      <c r="I21" s="78" t="s">
        <v>224</v>
      </c>
      <c r="J21" s="78" t="s">
        <v>227</v>
      </c>
      <c r="Q21" s="4">
        <v>1</v>
      </c>
      <c r="AM21" s="16">
        <v>43720</v>
      </c>
      <c r="AN21" s="78" t="s">
        <v>222</v>
      </c>
      <c r="AP21">
        <v>1</v>
      </c>
      <c r="AQ21">
        <v>1</v>
      </c>
    </row>
    <row r="22" hidden="true" x14ac:dyDescent="0.25">
      <c r="A22" s="78" t="s">
        <v>216</v>
      </c>
      <c r="B22" s="13">
        <v>43647</v>
      </c>
      <c r="C22" s="14">
        <v>3</v>
      </c>
      <c r="D22" s="78" t="s">
        <v>217</v>
      </c>
      <c r="E22" s="78" t="s">
        <v>246</v>
      </c>
      <c r="F22" s="78" t="s">
        <v>223</v>
      </c>
      <c r="G22" s="15">
        <v>0.40191068364141658</v>
      </c>
      <c r="H22" s="7">
        <v>2001</v>
      </c>
      <c r="I22" s="78" t="s">
        <v>224</v>
      </c>
      <c r="J22" s="78" t="s">
        <v>228</v>
      </c>
      <c r="Q22" s="4">
        <v>1</v>
      </c>
      <c r="AM22" s="16">
        <v>43720</v>
      </c>
      <c r="AN22" s="78" t="s">
        <v>222</v>
      </c>
      <c r="AP22">
        <v>1</v>
      </c>
      <c r="AQ22">
        <v>1</v>
      </c>
    </row>
    <row r="23" hidden="true" x14ac:dyDescent="0.25">
      <c r="A23" s="78" t="s">
        <v>216</v>
      </c>
      <c r="B23" s="13">
        <v>43647</v>
      </c>
      <c r="C23" s="14">
        <v>3</v>
      </c>
      <c r="D23" s="78" t="s">
        <v>217</v>
      </c>
      <c r="E23" s="78" t="s">
        <v>246</v>
      </c>
      <c r="F23" s="78" t="s">
        <v>223</v>
      </c>
      <c r="G23" s="15">
        <v>0.40279919077862258</v>
      </c>
      <c r="H23" s="7">
        <v>2501</v>
      </c>
      <c r="I23" s="78" t="s">
        <v>224</v>
      </c>
      <c r="J23" s="78" t="s">
        <v>232</v>
      </c>
      <c r="Q23" s="4">
        <v>1</v>
      </c>
      <c r="AM23" s="16">
        <v>43720</v>
      </c>
      <c r="AN23" s="78" t="s">
        <v>222</v>
      </c>
      <c r="AP23">
        <v>1</v>
      </c>
      <c r="AQ23">
        <v>1</v>
      </c>
    </row>
    <row r="24" hidden="true" x14ac:dyDescent="0.25">
      <c r="A24" s="78" t="s">
        <v>216</v>
      </c>
      <c r="B24" s="13">
        <v>43647</v>
      </c>
      <c r="C24" s="14">
        <v>3</v>
      </c>
      <c r="D24" s="78" t="s">
        <v>217</v>
      </c>
      <c r="E24" s="78" t="s">
        <v>246</v>
      </c>
      <c r="F24" s="78" t="s">
        <v>247</v>
      </c>
      <c r="G24" s="15">
        <v>0.4032647685185185</v>
      </c>
      <c r="H24" s="7">
        <v>2762</v>
      </c>
      <c r="I24" s="78" t="s">
        <v>229</v>
      </c>
      <c r="J24" s="7">
        <v>8</v>
      </c>
      <c r="K24" s="78" t="s">
        <v>211</v>
      </c>
      <c r="L24" s="78" t="s">
        <v>211</v>
      </c>
      <c r="N24" s="78" t="s">
        <v>211</v>
      </c>
      <c r="P24" s="78" t="s">
        <v>230</v>
      </c>
      <c r="AM24" s="16">
        <v>43720</v>
      </c>
      <c r="AN24" s="78" t="s">
        <v>222</v>
      </c>
      <c r="AP24">
        <v>1467</v>
      </c>
      <c r="AQ24">
        <v>1087</v>
      </c>
    </row>
    <row r="25" hidden="true" x14ac:dyDescent="0.25">
      <c r="A25" s="78" t="s">
        <v>216</v>
      </c>
      <c r="B25" s="13">
        <v>43647</v>
      </c>
      <c r="C25" s="14">
        <v>3</v>
      </c>
      <c r="D25" s="78" t="s">
        <v>217</v>
      </c>
      <c r="E25" s="78" t="s">
        <v>249</v>
      </c>
      <c r="F25" s="78" t="s">
        <v>247</v>
      </c>
      <c r="G25" s="15">
        <v>0.40478281249999998</v>
      </c>
      <c r="H25" s="7">
        <v>1</v>
      </c>
      <c r="I25" s="78" t="s">
        <v>220</v>
      </c>
      <c r="J25" s="7">
        <v>11</v>
      </c>
      <c r="K25" s="78" t="s">
        <v>211</v>
      </c>
      <c r="L25" s="78" t="s">
        <v>211</v>
      </c>
      <c r="N25" s="78" t="s">
        <v>211</v>
      </c>
      <c r="P25" s="78" t="s">
        <v>221</v>
      </c>
      <c r="AM25" s="16">
        <v>43720</v>
      </c>
      <c r="AN25" s="78" t="s">
        <v>222</v>
      </c>
      <c r="AP25">
        <v>1655</v>
      </c>
      <c r="AQ25">
        <v>1087</v>
      </c>
    </row>
    <row r="26" hidden="true" x14ac:dyDescent="0.25">
      <c r="A26" s="78" t="s">
        <v>216</v>
      </c>
      <c r="B26" s="13">
        <v>43647</v>
      </c>
      <c r="C26" s="14">
        <v>3</v>
      </c>
      <c r="D26" s="78" t="s">
        <v>217</v>
      </c>
      <c r="E26" s="78" t="s">
        <v>249</v>
      </c>
      <c r="F26" s="78" t="s">
        <v>223</v>
      </c>
      <c r="G26" s="15">
        <v>0.40478281249999998</v>
      </c>
      <c r="H26" s="7">
        <v>1</v>
      </c>
      <c r="I26" s="78" t="s">
        <v>224</v>
      </c>
      <c r="J26" s="78" t="s">
        <v>228</v>
      </c>
      <c r="Q26" s="4">
        <v>1</v>
      </c>
      <c r="AM26" s="16">
        <v>43720</v>
      </c>
      <c r="AN26" s="78" t="s">
        <v>222</v>
      </c>
      <c r="AP26">
        <v>1</v>
      </c>
      <c r="AQ26">
        <v>1</v>
      </c>
    </row>
    <row r="27" hidden="true" x14ac:dyDescent="0.25">
      <c r="A27" s="78" t="s">
        <v>216</v>
      </c>
      <c r="B27" s="13">
        <v>43647</v>
      </c>
      <c r="C27" s="14">
        <v>3</v>
      </c>
      <c r="D27" s="78" t="s">
        <v>217</v>
      </c>
      <c r="E27" s="78" t="s">
        <v>249</v>
      </c>
      <c r="F27" s="78" t="s">
        <v>223</v>
      </c>
      <c r="G27" s="15">
        <v>0.40567119671048962</v>
      </c>
      <c r="H27" s="7">
        <v>501</v>
      </c>
      <c r="I27" s="78" t="s">
        <v>224</v>
      </c>
      <c r="J27" s="78" t="s">
        <v>232</v>
      </c>
      <c r="Q27" s="4">
        <v>1</v>
      </c>
      <c r="AM27" s="16">
        <v>43720</v>
      </c>
      <c r="AN27" s="78" t="s">
        <v>222</v>
      </c>
      <c r="AP27">
        <v>1</v>
      </c>
      <c r="AQ27">
        <v>1</v>
      </c>
    </row>
    <row r="28" hidden="true" x14ac:dyDescent="0.25">
      <c r="A28" s="78" t="s">
        <v>216</v>
      </c>
      <c r="B28" s="13">
        <v>43647</v>
      </c>
      <c r="C28" s="14">
        <v>3</v>
      </c>
      <c r="D28" s="78" t="s">
        <v>217</v>
      </c>
      <c r="E28" s="78" t="s">
        <v>249</v>
      </c>
      <c r="F28" s="78" t="s">
        <v>223</v>
      </c>
      <c r="G28" s="15">
        <v>0.40655958092097927</v>
      </c>
      <c r="H28" s="7">
        <v>1001</v>
      </c>
      <c r="I28" s="78" t="s">
        <v>224</v>
      </c>
      <c r="J28" s="78" t="s">
        <v>233</v>
      </c>
      <c r="Q28" s="4">
        <v>1</v>
      </c>
      <c r="AM28" s="16">
        <v>43720</v>
      </c>
      <c r="AN28" s="78" t="s">
        <v>222</v>
      </c>
      <c r="AP28">
        <v>1</v>
      </c>
      <c r="AQ28">
        <v>1</v>
      </c>
    </row>
    <row r="29" hidden="true" x14ac:dyDescent="0.25">
      <c r="A29" s="78" t="s">
        <v>216</v>
      </c>
      <c r="B29" s="13">
        <v>43647</v>
      </c>
      <c r="C29" s="14">
        <v>3</v>
      </c>
      <c r="D29" s="78" t="s">
        <v>217</v>
      </c>
      <c r="E29" s="78" t="s">
        <v>249</v>
      </c>
      <c r="F29" s="78" t="s">
        <v>223</v>
      </c>
      <c r="G29" s="15">
        <v>0.40744796513146891</v>
      </c>
      <c r="H29" s="7">
        <v>1501</v>
      </c>
      <c r="I29" s="78" t="s">
        <v>224</v>
      </c>
      <c r="J29" s="78" t="s">
        <v>241</v>
      </c>
      <c r="Q29" s="4">
        <v>1</v>
      </c>
      <c r="AM29" s="16">
        <v>43720</v>
      </c>
      <c r="AN29" s="78" t="s">
        <v>222</v>
      </c>
      <c r="AP29">
        <v>1</v>
      </c>
      <c r="AQ29">
        <v>1</v>
      </c>
    </row>
    <row r="30" hidden="true" x14ac:dyDescent="0.25">
      <c r="A30" s="78" t="s">
        <v>216</v>
      </c>
      <c r="B30" s="13">
        <v>43647</v>
      </c>
      <c r="C30" s="14">
        <v>3</v>
      </c>
      <c r="D30" s="78" t="s">
        <v>217</v>
      </c>
      <c r="E30" s="78" t="s">
        <v>249</v>
      </c>
      <c r="F30" s="78" t="s">
        <v>223</v>
      </c>
      <c r="G30" s="15">
        <v>0.40833634934195856</v>
      </c>
      <c r="H30" s="7">
        <v>2001</v>
      </c>
      <c r="I30" s="78" t="s">
        <v>224</v>
      </c>
      <c r="J30" s="78" t="s">
        <v>245</v>
      </c>
      <c r="Q30" s="4">
        <v>1</v>
      </c>
      <c r="AM30" s="16">
        <v>43720</v>
      </c>
      <c r="AN30" s="78" t="s">
        <v>222</v>
      </c>
      <c r="AP30">
        <v>1</v>
      </c>
      <c r="AQ30">
        <v>1</v>
      </c>
    </row>
    <row r="31" hidden="true" x14ac:dyDescent="0.25">
      <c r="A31" s="78" t="s">
        <v>216</v>
      </c>
      <c r="B31" s="13">
        <v>43647</v>
      </c>
      <c r="C31" s="14">
        <v>3</v>
      </c>
      <c r="D31" s="78" t="s">
        <v>217</v>
      </c>
      <c r="E31" s="78" t="s">
        <v>249</v>
      </c>
      <c r="F31" s="78" t="s">
        <v>223</v>
      </c>
      <c r="G31" s="15">
        <v>0.40922473355244821</v>
      </c>
      <c r="H31" s="7">
        <v>2501</v>
      </c>
      <c r="I31" s="78" t="s">
        <v>224</v>
      </c>
      <c r="J31" s="78" t="s">
        <v>250</v>
      </c>
      <c r="Q31" s="4">
        <v>1</v>
      </c>
      <c r="AM31" s="16">
        <v>43720</v>
      </c>
      <c r="AN31" s="78" t="s">
        <v>222</v>
      </c>
      <c r="AP31">
        <v>1</v>
      </c>
      <c r="AQ31">
        <v>1</v>
      </c>
    </row>
    <row r="32" hidden="true" x14ac:dyDescent="0.25">
      <c r="A32" s="78" t="s">
        <v>216</v>
      </c>
      <c r="B32" s="13">
        <v>43647</v>
      </c>
      <c r="C32" s="14">
        <v>3</v>
      </c>
      <c r="D32" s="78" t="s">
        <v>217</v>
      </c>
      <c r="E32" s="78" t="s">
        <v>249</v>
      </c>
      <c r="F32" s="78" t="s">
        <v>247</v>
      </c>
      <c r="G32" s="15">
        <v>0.40950546296296292</v>
      </c>
      <c r="H32" s="7">
        <v>2658</v>
      </c>
      <c r="I32" s="78" t="s">
        <v>229</v>
      </c>
      <c r="J32" s="7">
        <v>16</v>
      </c>
      <c r="K32" s="78" t="s">
        <v>211</v>
      </c>
      <c r="L32" s="78" t="s">
        <v>211</v>
      </c>
      <c r="N32" s="78" t="s">
        <v>211</v>
      </c>
      <c r="P32" s="78" t="s">
        <v>230</v>
      </c>
      <c r="AM32" s="16">
        <v>43720</v>
      </c>
      <c r="AN32" s="78" t="s">
        <v>222</v>
      </c>
      <c r="AP32">
        <v>1547</v>
      </c>
      <c r="AQ32">
        <v>1087</v>
      </c>
    </row>
    <row r="33" hidden="true" x14ac:dyDescent="0.25">
      <c r="A33" s="78" t="s">
        <v>216</v>
      </c>
      <c r="B33" s="13">
        <v>43647</v>
      </c>
      <c r="C33" s="14">
        <v>3</v>
      </c>
      <c r="D33" s="78" t="s">
        <v>217</v>
      </c>
      <c r="E33" s="78" t="s">
        <v>251</v>
      </c>
      <c r="F33" s="78" t="s">
        <v>252</v>
      </c>
      <c r="G33" s="15">
        <v>0.41082592592592593</v>
      </c>
      <c r="H33" s="7">
        <v>1</v>
      </c>
      <c r="I33" s="78" t="s">
        <v>220</v>
      </c>
      <c r="J33" s="7">
        <v>145</v>
      </c>
      <c r="K33" s="78" t="s">
        <v>211</v>
      </c>
      <c r="L33" s="78" t="s">
        <v>211</v>
      </c>
      <c r="N33" s="78" t="s">
        <v>211</v>
      </c>
      <c r="P33" s="78" t="s">
        <v>221</v>
      </c>
      <c r="AM33" s="16">
        <v>43720</v>
      </c>
      <c r="AN33" s="78" t="s">
        <v>222</v>
      </c>
      <c r="AP33">
        <v>1982</v>
      </c>
      <c r="AQ33">
        <v>1095</v>
      </c>
    </row>
    <row r="34" hidden="true" x14ac:dyDescent="0.25">
      <c r="A34" s="78" t="s">
        <v>216</v>
      </c>
      <c r="B34" s="13">
        <v>43647</v>
      </c>
      <c r="C34" s="14">
        <v>3</v>
      </c>
      <c r="D34" s="78" t="s">
        <v>217</v>
      </c>
      <c r="E34" s="78" t="s">
        <v>251</v>
      </c>
      <c r="F34" s="78" t="s">
        <v>223</v>
      </c>
      <c r="G34" s="15">
        <v>0.41082592592592593</v>
      </c>
      <c r="H34" s="7">
        <v>1</v>
      </c>
      <c r="I34" s="78" t="s">
        <v>224</v>
      </c>
      <c r="J34" s="78" t="s">
        <v>241</v>
      </c>
      <c r="Q34" s="4">
        <v>1</v>
      </c>
      <c r="AM34" s="16">
        <v>43720</v>
      </c>
      <c r="AN34" s="78" t="s">
        <v>222</v>
      </c>
      <c r="AP34">
        <v>1</v>
      </c>
      <c r="AQ34">
        <v>1</v>
      </c>
    </row>
    <row r="35" hidden="true" x14ac:dyDescent="0.25">
      <c r="A35" s="78" t="s">
        <v>216</v>
      </c>
      <c r="B35" s="13">
        <v>43647</v>
      </c>
      <c r="C35" s="14">
        <v>3</v>
      </c>
      <c r="D35" s="78" t="s">
        <v>217</v>
      </c>
      <c r="E35" s="78" t="s">
        <v>251</v>
      </c>
      <c r="F35" s="78" t="s">
        <v>223</v>
      </c>
      <c r="G35" s="15">
        <v>0.41171450667388165</v>
      </c>
      <c r="H35" s="7">
        <v>501</v>
      </c>
      <c r="I35" s="78" t="s">
        <v>224</v>
      </c>
      <c r="J35" s="78" t="s">
        <v>245</v>
      </c>
      <c r="Q35" s="4">
        <v>1</v>
      </c>
      <c r="AM35" s="16">
        <v>43720</v>
      </c>
      <c r="AN35" s="78" t="s">
        <v>222</v>
      </c>
      <c r="AP35">
        <v>1</v>
      </c>
      <c r="AQ35">
        <v>1</v>
      </c>
    </row>
    <row r="36" hidden="true" x14ac:dyDescent="0.25">
      <c r="A36" s="78" t="s">
        <v>216</v>
      </c>
      <c r="B36" s="13">
        <v>43647</v>
      </c>
      <c r="C36" s="14">
        <v>3</v>
      </c>
      <c r="D36" s="78" t="s">
        <v>217</v>
      </c>
      <c r="E36" s="78" t="s">
        <v>251</v>
      </c>
      <c r="F36" s="78" t="s">
        <v>223</v>
      </c>
      <c r="G36" s="15">
        <v>0.41260308742183743</v>
      </c>
      <c r="H36" s="7">
        <v>1001</v>
      </c>
      <c r="I36" s="78" t="s">
        <v>224</v>
      </c>
      <c r="J36" s="78" t="s">
        <v>250</v>
      </c>
      <c r="Q36" s="4">
        <v>1</v>
      </c>
      <c r="AM36" s="16">
        <v>43720</v>
      </c>
      <c r="AN36" s="78" t="s">
        <v>222</v>
      </c>
      <c r="AP36">
        <v>1</v>
      </c>
      <c r="AQ36">
        <v>1</v>
      </c>
    </row>
    <row r="37" hidden="true" x14ac:dyDescent="0.25">
      <c r="A37" s="78" t="s">
        <v>216</v>
      </c>
      <c r="B37" s="13">
        <v>43647</v>
      </c>
      <c r="C37" s="14">
        <v>3</v>
      </c>
      <c r="D37" s="78" t="s">
        <v>217</v>
      </c>
      <c r="E37" s="78" t="s">
        <v>251</v>
      </c>
      <c r="F37" s="78" t="s">
        <v>223</v>
      </c>
      <c r="G37" s="15">
        <v>0.41349166816979316</v>
      </c>
      <c r="H37" s="7">
        <v>1501</v>
      </c>
      <c r="I37" s="78" t="s">
        <v>224</v>
      </c>
      <c r="J37" s="78" t="s">
        <v>253</v>
      </c>
      <c r="Q37" s="4">
        <v>1</v>
      </c>
      <c r="AM37" s="16">
        <v>43720</v>
      </c>
      <c r="AN37" s="78" t="s">
        <v>222</v>
      </c>
      <c r="AP37">
        <v>1</v>
      </c>
      <c r="AQ37">
        <v>1</v>
      </c>
    </row>
    <row r="38" hidden="true" x14ac:dyDescent="0.25">
      <c r="A38" s="78" t="s">
        <v>216</v>
      </c>
      <c r="B38" s="13">
        <v>43647</v>
      </c>
      <c r="C38" s="14">
        <v>3</v>
      </c>
      <c r="D38" s="78" t="s">
        <v>217</v>
      </c>
      <c r="E38" s="78" t="s">
        <v>251</v>
      </c>
      <c r="F38" s="78" t="s">
        <v>223</v>
      </c>
      <c r="G38" s="15">
        <v>0.41438024891774894</v>
      </c>
      <c r="H38" s="7">
        <v>2001</v>
      </c>
      <c r="I38" s="78" t="s">
        <v>224</v>
      </c>
      <c r="J38" s="78" t="s">
        <v>254</v>
      </c>
      <c r="Q38" s="4">
        <v>1</v>
      </c>
      <c r="AM38" s="16">
        <v>43720</v>
      </c>
      <c r="AN38" s="78" t="s">
        <v>222</v>
      </c>
      <c r="AP38">
        <v>1</v>
      </c>
      <c r="AQ38">
        <v>1</v>
      </c>
    </row>
    <row r="39" hidden="true" x14ac:dyDescent="0.25">
      <c r="A39" s="78" t="s">
        <v>216</v>
      </c>
      <c r="B39" s="13">
        <v>43647</v>
      </c>
      <c r="C39" s="14">
        <v>3</v>
      </c>
      <c r="D39" s="78" t="s">
        <v>217</v>
      </c>
      <c r="E39" s="78" t="s">
        <v>251</v>
      </c>
      <c r="F39" s="78" t="s">
        <v>223</v>
      </c>
      <c r="G39" s="15">
        <v>0.41526882966570466</v>
      </c>
      <c r="H39" s="7">
        <v>2501</v>
      </c>
      <c r="I39" s="78" t="s">
        <v>224</v>
      </c>
      <c r="J39" s="78" t="s">
        <v>255</v>
      </c>
      <c r="Q39" s="4">
        <v>1</v>
      </c>
      <c r="AM39" s="16">
        <v>43720</v>
      </c>
      <c r="AN39" s="78" t="s">
        <v>222</v>
      </c>
      <c r="AP39">
        <v>1</v>
      </c>
      <c r="AQ39">
        <v>1</v>
      </c>
    </row>
    <row r="40" hidden="true" x14ac:dyDescent="0.25">
      <c r="A40" s="78" t="s">
        <v>216</v>
      </c>
      <c r="B40" s="13">
        <v>43647</v>
      </c>
      <c r="C40" s="14">
        <v>3</v>
      </c>
      <c r="D40" s="78" t="s">
        <v>217</v>
      </c>
      <c r="E40" s="78" t="s">
        <v>251</v>
      </c>
      <c r="F40" s="78" t="s">
        <v>223</v>
      </c>
      <c r="G40" s="15">
        <v>0.41615741041366039</v>
      </c>
      <c r="H40" s="7">
        <v>3001</v>
      </c>
      <c r="I40" s="78" t="s">
        <v>224</v>
      </c>
      <c r="J40" s="78" t="s">
        <v>256</v>
      </c>
      <c r="Q40" s="4">
        <v>1</v>
      </c>
      <c r="AM40" s="16">
        <v>43720</v>
      </c>
      <c r="AN40" s="78" t="s">
        <v>222</v>
      </c>
      <c r="AP40">
        <v>1</v>
      </c>
      <c r="AQ40">
        <v>1</v>
      </c>
    </row>
    <row r="41" hidden="true" x14ac:dyDescent="0.25">
      <c r="A41" s="78" t="s">
        <v>216</v>
      </c>
      <c r="B41" s="13">
        <v>43647</v>
      </c>
      <c r="C41" s="14">
        <v>3</v>
      </c>
      <c r="D41" s="78" t="s">
        <v>217</v>
      </c>
      <c r="E41" s="78" t="s">
        <v>251</v>
      </c>
      <c r="F41" s="78" t="s">
        <v>252</v>
      </c>
      <c r="G41" s="15">
        <v>0.41629958333333333</v>
      </c>
      <c r="H41" s="7">
        <v>3080</v>
      </c>
      <c r="I41" s="78" t="s">
        <v>229</v>
      </c>
      <c r="J41" s="7">
        <v>153</v>
      </c>
      <c r="K41" s="78" t="s">
        <v>211</v>
      </c>
      <c r="L41" s="78" t="s">
        <v>211</v>
      </c>
      <c r="N41" s="78" t="s">
        <v>211</v>
      </c>
      <c r="P41" s="78" t="s">
        <v>230</v>
      </c>
      <c r="AM41" s="16">
        <v>43720</v>
      </c>
      <c r="AN41" s="78" t="s">
        <v>222</v>
      </c>
      <c r="AP41">
        <v>1617</v>
      </c>
      <c r="AQ41">
        <v>1092</v>
      </c>
    </row>
    <row r="42" hidden="true" x14ac:dyDescent="0.25">
      <c r="A42" s="78" t="s">
        <v>216</v>
      </c>
      <c r="B42" s="13">
        <v>43647</v>
      </c>
      <c r="C42" s="14">
        <v>3</v>
      </c>
      <c r="D42" s="78" t="s">
        <v>217</v>
      </c>
      <c r="E42" s="78" t="s">
        <v>257</v>
      </c>
      <c r="F42" s="78" t="s">
        <v>247</v>
      </c>
      <c r="G42" s="15">
        <v>0.41735167824074071</v>
      </c>
      <c r="H42" s="7">
        <v>1</v>
      </c>
      <c r="I42" s="78" t="s">
        <v>220</v>
      </c>
      <c r="J42" s="7">
        <v>2</v>
      </c>
      <c r="K42" s="78" t="s">
        <v>211</v>
      </c>
      <c r="L42" s="78" t="s">
        <v>211</v>
      </c>
      <c r="N42" s="78" t="s">
        <v>211</v>
      </c>
      <c r="P42" s="78" t="s">
        <v>221</v>
      </c>
      <c r="AM42" s="16">
        <v>43720</v>
      </c>
      <c r="AN42" s="78" t="s">
        <v>222</v>
      </c>
      <c r="AP42">
        <v>1565</v>
      </c>
      <c r="AQ42">
        <v>1080</v>
      </c>
    </row>
    <row r="43" hidden="true" x14ac:dyDescent="0.25">
      <c r="A43" s="78" t="s">
        <v>216</v>
      </c>
      <c r="B43" s="13">
        <v>43647</v>
      </c>
      <c r="C43" s="14">
        <v>3</v>
      </c>
      <c r="D43" s="78" t="s">
        <v>217</v>
      </c>
      <c r="E43" s="78" t="s">
        <v>257</v>
      </c>
      <c r="F43" s="78" t="s">
        <v>223</v>
      </c>
      <c r="G43" s="15">
        <v>0.41735167824074071</v>
      </c>
      <c r="H43" s="7">
        <v>1</v>
      </c>
      <c r="I43" s="78" t="s">
        <v>224</v>
      </c>
      <c r="J43" s="78" t="s">
        <v>225</v>
      </c>
      <c r="Q43" s="4">
        <v>1</v>
      </c>
      <c r="AM43" s="16">
        <v>43720</v>
      </c>
      <c r="AN43" s="78" t="s">
        <v>222</v>
      </c>
      <c r="AP43">
        <v>1</v>
      </c>
      <c r="AQ43">
        <v>1</v>
      </c>
    </row>
    <row r="44" hidden="true" x14ac:dyDescent="0.25">
      <c r="A44" s="78" t="s">
        <v>216</v>
      </c>
      <c r="B44" s="13">
        <v>43647</v>
      </c>
      <c r="C44" s="14">
        <v>3</v>
      </c>
      <c r="D44" s="78" t="s">
        <v>217</v>
      </c>
      <c r="E44" s="78" t="s">
        <v>257</v>
      </c>
      <c r="F44" s="78" t="s">
        <v>223</v>
      </c>
      <c r="G44" s="15">
        <v>0.41824013681149097</v>
      </c>
      <c r="H44" s="7">
        <v>501</v>
      </c>
      <c r="I44" s="78" t="s">
        <v>224</v>
      </c>
      <c r="J44" s="78" t="s">
        <v>226</v>
      </c>
      <c r="Q44" s="4">
        <v>1</v>
      </c>
      <c r="AM44" s="16">
        <v>43720</v>
      </c>
      <c r="AN44" s="78" t="s">
        <v>222</v>
      </c>
      <c r="AP44">
        <v>1</v>
      </c>
      <c r="AQ44">
        <v>1</v>
      </c>
    </row>
    <row r="45" hidden="true" x14ac:dyDescent="0.25">
      <c r="A45" s="78" t="s">
        <v>216</v>
      </c>
      <c r="B45" s="13">
        <v>43647</v>
      </c>
      <c r="C45" s="14">
        <v>3</v>
      </c>
      <c r="D45" s="78" t="s">
        <v>217</v>
      </c>
      <c r="E45" s="78" t="s">
        <v>257</v>
      </c>
      <c r="F45" s="78" t="s">
        <v>223</v>
      </c>
      <c r="G45" s="15">
        <v>0.41912859538224123</v>
      </c>
      <c r="H45" s="7">
        <v>1001</v>
      </c>
      <c r="I45" s="78" t="s">
        <v>224</v>
      </c>
      <c r="J45" s="78" t="s">
        <v>227</v>
      </c>
      <c r="Q45" s="4">
        <v>1</v>
      </c>
      <c r="AM45" s="16">
        <v>43720</v>
      </c>
      <c r="AN45" s="78" t="s">
        <v>222</v>
      </c>
      <c r="AP45">
        <v>1</v>
      </c>
      <c r="AQ45">
        <v>1</v>
      </c>
    </row>
    <row r="46" hidden="true" x14ac:dyDescent="0.25">
      <c r="A46" s="78" t="s">
        <v>216</v>
      </c>
      <c r="B46" s="13">
        <v>43647</v>
      </c>
      <c r="C46" s="14">
        <v>3</v>
      </c>
      <c r="D46" s="78" t="s">
        <v>217</v>
      </c>
      <c r="E46" s="78" t="s">
        <v>257</v>
      </c>
      <c r="F46" s="78" t="s">
        <v>223</v>
      </c>
      <c r="G46" s="15">
        <v>0.42001705395299149</v>
      </c>
      <c r="H46" s="7">
        <v>1501</v>
      </c>
      <c r="I46" s="78" t="s">
        <v>224</v>
      </c>
      <c r="J46" s="78" t="s">
        <v>228</v>
      </c>
      <c r="Q46" s="4">
        <v>1</v>
      </c>
      <c r="AM46" s="16">
        <v>43720</v>
      </c>
      <c r="AN46" s="78" t="s">
        <v>222</v>
      </c>
      <c r="AP46">
        <v>1</v>
      </c>
      <c r="AQ46">
        <v>1</v>
      </c>
    </row>
    <row r="47" hidden="true" x14ac:dyDescent="0.25">
      <c r="A47" s="78" t="s">
        <v>216</v>
      </c>
      <c r="B47" s="13">
        <v>43647</v>
      </c>
      <c r="C47" s="14">
        <v>3</v>
      </c>
      <c r="D47" s="78" t="s">
        <v>217</v>
      </c>
      <c r="E47" s="78" t="s">
        <v>257</v>
      </c>
      <c r="F47" s="78" t="s">
        <v>223</v>
      </c>
      <c r="G47" s="15">
        <v>0.4209055125237417</v>
      </c>
      <c r="H47" s="7">
        <v>2001</v>
      </c>
      <c r="I47" s="78" t="s">
        <v>224</v>
      </c>
      <c r="J47" s="78" t="s">
        <v>232</v>
      </c>
      <c r="Q47" s="4">
        <v>1</v>
      </c>
      <c r="AM47" s="16">
        <v>43720</v>
      </c>
      <c r="AN47" s="78" t="s">
        <v>222</v>
      </c>
      <c r="AP47">
        <v>1</v>
      </c>
      <c r="AQ47">
        <v>1</v>
      </c>
    </row>
    <row r="48" hidden="true" x14ac:dyDescent="0.25">
      <c r="A48" s="78" t="s">
        <v>216</v>
      </c>
      <c r="B48" s="13">
        <v>43647</v>
      </c>
      <c r="C48" s="14">
        <v>3</v>
      </c>
      <c r="D48" s="78" t="s">
        <v>217</v>
      </c>
      <c r="E48" s="78" t="s">
        <v>257</v>
      </c>
      <c r="F48" s="78" t="s">
        <v>247</v>
      </c>
      <c r="G48" s="15">
        <v>0.42155756944444445</v>
      </c>
      <c r="H48" s="7">
        <v>2367</v>
      </c>
      <c r="I48" s="78" t="s">
        <v>258</v>
      </c>
      <c r="J48" s="7">
        <v>3</v>
      </c>
      <c r="K48" s="78" t="s">
        <v>211</v>
      </c>
      <c r="L48" s="78" t="s">
        <v>211</v>
      </c>
      <c r="N48" s="78" t="s">
        <v>211</v>
      </c>
      <c r="P48" s="78" t="s">
        <v>29</v>
      </c>
      <c r="AL48" s="78" t="s">
        <v>259</v>
      </c>
      <c r="AM48" s="16">
        <v>43720</v>
      </c>
      <c r="AN48" s="78" t="s">
        <v>222</v>
      </c>
      <c r="AP48">
        <v>1894</v>
      </c>
      <c r="AQ48">
        <v>982</v>
      </c>
    </row>
    <row r="49" hidden="true" x14ac:dyDescent="0.25">
      <c r="A49" s="78" t="s">
        <v>216</v>
      </c>
      <c r="B49" s="13">
        <v>43647</v>
      </c>
      <c r="C49" s="14">
        <v>3</v>
      </c>
      <c r="D49" s="78" t="s">
        <v>217</v>
      </c>
      <c r="E49" s="78" t="s">
        <v>257</v>
      </c>
      <c r="F49" s="78" t="s">
        <v>247</v>
      </c>
      <c r="G49" s="15">
        <v>0.42164826388888893</v>
      </c>
      <c r="H49" s="7">
        <v>2418</v>
      </c>
      <c r="I49" s="78" t="s">
        <v>229</v>
      </c>
      <c r="J49" s="7">
        <v>4</v>
      </c>
      <c r="K49" s="78" t="s">
        <v>211</v>
      </c>
      <c r="L49" s="78" t="s">
        <v>211</v>
      </c>
      <c r="N49" s="78" t="s">
        <v>211</v>
      </c>
      <c r="P49" s="78" t="s">
        <v>230</v>
      </c>
      <c r="AM49" s="16">
        <v>43720</v>
      </c>
      <c r="AN49" s="78" t="s">
        <v>222</v>
      </c>
      <c r="AP49">
        <v>1397</v>
      </c>
      <c r="AQ49">
        <v>1090</v>
      </c>
    </row>
    <row r="50" hidden="true" x14ac:dyDescent="0.25">
      <c r="A50" s="78" t="s">
        <v>216</v>
      </c>
      <c r="B50" s="13">
        <v>43647</v>
      </c>
      <c r="C50" s="14">
        <v>3</v>
      </c>
      <c r="D50" s="78" t="s">
        <v>217</v>
      </c>
      <c r="E50" s="78" t="s">
        <v>260</v>
      </c>
      <c r="F50" s="78" t="s">
        <v>219</v>
      </c>
      <c r="G50" s="15">
        <v>0.42289608796296302</v>
      </c>
      <c r="H50" s="7">
        <v>1</v>
      </c>
      <c r="I50" s="78" t="s">
        <v>220</v>
      </c>
      <c r="J50" s="7">
        <v>192</v>
      </c>
      <c r="K50" s="78" t="s">
        <v>211</v>
      </c>
      <c r="L50" s="78" t="s">
        <v>211</v>
      </c>
      <c r="N50" s="78" t="s">
        <v>211</v>
      </c>
      <c r="P50" s="78" t="s">
        <v>221</v>
      </c>
      <c r="AM50" s="16">
        <v>43720</v>
      </c>
      <c r="AN50" s="78" t="s">
        <v>222</v>
      </c>
      <c r="AP50">
        <v>1980</v>
      </c>
      <c r="AQ50">
        <v>1092</v>
      </c>
    </row>
    <row r="51" hidden="true" x14ac:dyDescent="0.25">
      <c r="A51" s="78" t="s">
        <v>216</v>
      </c>
      <c r="B51" s="13">
        <v>43647</v>
      </c>
      <c r="C51" s="14">
        <v>3</v>
      </c>
      <c r="D51" s="78" t="s">
        <v>217</v>
      </c>
      <c r="E51" s="78" t="s">
        <v>260</v>
      </c>
      <c r="F51" s="78" t="s">
        <v>223</v>
      </c>
      <c r="G51" s="15">
        <v>0.42289608796296302</v>
      </c>
      <c r="H51" s="7">
        <v>1</v>
      </c>
      <c r="I51" s="78" t="s">
        <v>224</v>
      </c>
      <c r="J51" s="78" t="s">
        <v>225</v>
      </c>
      <c r="Q51" s="4">
        <v>1</v>
      </c>
      <c r="AM51" s="16">
        <v>43720</v>
      </c>
      <c r="AN51" s="78" t="s">
        <v>222</v>
      </c>
      <c r="AP51">
        <v>1</v>
      </c>
      <c r="AQ51">
        <v>1</v>
      </c>
    </row>
    <row r="52" hidden="true" x14ac:dyDescent="0.25">
      <c r="A52" s="78" t="s">
        <v>216</v>
      </c>
      <c r="B52" s="13">
        <v>43647</v>
      </c>
      <c r="C52" s="14">
        <v>3</v>
      </c>
      <c r="D52" s="78" t="s">
        <v>217</v>
      </c>
      <c r="E52" s="78" t="s">
        <v>260</v>
      </c>
      <c r="F52" s="78" t="s">
        <v>223</v>
      </c>
      <c r="G52" s="15">
        <v>0.42378466415376259</v>
      </c>
      <c r="H52" s="7">
        <v>501</v>
      </c>
      <c r="I52" s="78" t="s">
        <v>224</v>
      </c>
      <c r="J52" s="78" t="s">
        <v>226</v>
      </c>
      <c r="Q52" s="4">
        <v>1</v>
      </c>
      <c r="AM52" s="16">
        <v>43720</v>
      </c>
      <c r="AN52" s="78" t="s">
        <v>222</v>
      </c>
      <c r="AP52">
        <v>1</v>
      </c>
      <c r="AQ52">
        <v>1</v>
      </c>
    </row>
    <row r="53" hidden="true" x14ac:dyDescent="0.25">
      <c r="A53" s="78" t="s">
        <v>216</v>
      </c>
      <c r="B53" s="13">
        <v>43647</v>
      </c>
      <c r="C53" s="14">
        <v>3</v>
      </c>
      <c r="D53" s="78" t="s">
        <v>217</v>
      </c>
      <c r="E53" s="78" t="s">
        <v>260</v>
      </c>
      <c r="F53" s="78" t="s">
        <v>223</v>
      </c>
      <c r="G53" s="15">
        <v>0.42467324034456222</v>
      </c>
      <c r="H53" s="7">
        <v>1001</v>
      </c>
      <c r="I53" s="78" t="s">
        <v>224</v>
      </c>
      <c r="J53" s="78" t="s">
        <v>227</v>
      </c>
      <c r="Q53" s="4">
        <v>1</v>
      </c>
      <c r="AM53" s="16">
        <v>43720</v>
      </c>
      <c r="AN53" s="78" t="s">
        <v>222</v>
      </c>
      <c r="AP53">
        <v>1</v>
      </c>
      <c r="AQ53">
        <v>1</v>
      </c>
    </row>
    <row r="54" hidden="true" x14ac:dyDescent="0.25">
      <c r="A54" s="78" t="s">
        <v>216</v>
      </c>
      <c r="B54" s="13">
        <v>43647</v>
      </c>
      <c r="C54" s="14">
        <v>3</v>
      </c>
      <c r="D54" s="78" t="s">
        <v>217</v>
      </c>
      <c r="E54" s="78" t="s">
        <v>260</v>
      </c>
      <c r="F54" s="78" t="s">
        <v>219</v>
      </c>
      <c r="G54" s="15">
        <v>0.4252632291666667</v>
      </c>
      <c r="H54" s="7">
        <v>1333</v>
      </c>
      <c r="I54" s="78" t="s">
        <v>261</v>
      </c>
      <c r="J54" s="7">
        <v>193</v>
      </c>
      <c r="K54" s="78" t="s">
        <v>211</v>
      </c>
      <c r="L54" s="78" t="s">
        <v>211</v>
      </c>
      <c r="N54" s="78" t="s">
        <v>211</v>
      </c>
      <c r="P54" s="78" t="s">
        <v>29</v>
      </c>
      <c r="AL54" s="78" t="s">
        <v>262</v>
      </c>
      <c r="AM54" s="16">
        <v>43720</v>
      </c>
      <c r="AN54" s="78" t="s">
        <v>222</v>
      </c>
      <c r="AP54">
        <v>207</v>
      </c>
      <c r="AQ54">
        <v>1062</v>
      </c>
    </row>
    <row r="55" hidden="true" x14ac:dyDescent="0.25">
      <c r="A55" s="78" t="s">
        <v>216</v>
      </c>
      <c r="B55" s="13">
        <v>43647</v>
      </c>
      <c r="C55" s="14">
        <v>3</v>
      </c>
      <c r="D55" s="78" t="s">
        <v>217</v>
      </c>
      <c r="E55" s="78" t="s">
        <v>260</v>
      </c>
      <c r="F55" s="78" t="s">
        <v>223</v>
      </c>
      <c r="G55" s="15">
        <v>0.42556181653536179</v>
      </c>
      <c r="H55" s="7">
        <v>1501</v>
      </c>
      <c r="I55" s="78" t="s">
        <v>224</v>
      </c>
      <c r="J55" s="78" t="s">
        <v>228</v>
      </c>
      <c r="Q55" s="4">
        <v>1</v>
      </c>
      <c r="AM55" s="16">
        <v>43720</v>
      </c>
      <c r="AN55" s="78" t="s">
        <v>222</v>
      </c>
      <c r="AP55">
        <v>1</v>
      </c>
      <c r="AQ55">
        <v>1</v>
      </c>
    </row>
    <row r="56" hidden="true" x14ac:dyDescent="0.25">
      <c r="A56" s="78" t="s">
        <v>216</v>
      </c>
      <c r="B56" s="13">
        <v>43647</v>
      </c>
      <c r="C56" s="14">
        <v>3</v>
      </c>
      <c r="D56" s="78" t="s">
        <v>217</v>
      </c>
      <c r="E56" s="78" t="s">
        <v>260</v>
      </c>
      <c r="F56" s="78" t="s">
        <v>223</v>
      </c>
      <c r="G56" s="15">
        <v>0.42645039272616136</v>
      </c>
      <c r="H56" s="7">
        <v>2001</v>
      </c>
      <c r="I56" s="78" t="s">
        <v>224</v>
      </c>
      <c r="J56" s="78" t="s">
        <v>232</v>
      </c>
      <c r="Q56" s="4">
        <v>1</v>
      </c>
      <c r="AM56" s="16">
        <v>43720</v>
      </c>
      <c r="AN56" s="78" t="s">
        <v>222</v>
      </c>
      <c r="AP56">
        <v>1</v>
      </c>
      <c r="AQ56">
        <v>1</v>
      </c>
    </row>
    <row r="57" hidden="true" x14ac:dyDescent="0.25">
      <c r="A57" s="78" t="s">
        <v>216</v>
      </c>
      <c r="B57" s="13">
        <v>43647</v>
      </c>
      <c r="C57" s="14">
        <v>3</v>
      </c>
      <c r="D57" s="78" t="s">
        <v>217</v>
      </c>
      <c r="E57" s="78" t="s">
        <v>260</v>
      </c>
      <c r="F57" s="78" t="s">
        <v>223</v>
      </c>
      <c r="G57" s="15">
        <v>0.42733896891696099</v>
      </c>
      <c r="H57" s="7">
        <v>2501</v>
      </c>
      <c r="I57" s="78" t="s">
        <v>224</v>
      </c>
      <c r="J57" s="78" t="s">
        <v>233</v>
      </c>
      <c r="Q57" s="4">
        <v>1</v>
      </c>
      <c r="AM57" s="16">
        <v>43720</v>
      </c>
      <c r="AN57" s="78" t="s">
        <v>222</v>
      </c>
      <c r="AP57">
        <v>1</v>
      </c>
      <c r="AQ57">
        <v>1</v>
      </c>
    </row>
    <row r="58" hidden="true" x14ac:dyDescent="0.25">
      <c r="A58" s="78" t="s">
        <v>216</v>
      </c>
      <c r="B58" s="13">
        <v>43647</v>
      </c>
      <c r="C58" s="14">
        <v>3</v>
      </c>
      <c r="D58" s="78" t="s">
        <v>217</v>
      </c>
      <c r="E58" s="78" t="s">
        <v>260</v>
      </c>
      <c r="F58" s="78" t="s">
        <v>223</v>
      </c>
      <c r="G58" s="15">
        <v>0.42822754510776057</v>
      </c>
      <c r="H58" s="7">
        <v>3001</v>
      </c>
      <c r="I58" s="78" t="s">
        <v>224</v>
      </c>
      <c r="J58" s="78" t="s">
        <v>241</v>
      </c>
      <c r="Q58" s="4">
        <v>1</v>
      </c>
      <c r="AM58" s="16">
        <v>43720</v>
      </c>
      <c r="AN58" s="78" t="s">
        <v>222</v>
      </c>
      <c r="AP58">
        <v>1</v>
      </c>
      <c r="AQ58">
        <v>1</v>
      </c>
    </row>
    <row r="59" hidden="true" x14ac:dyDescent="0.25">
      <c r="A59" s="78" t="s">
        <v>216</v>
      </c>
      <c r="B59" s="13">
        <v>43647</v>
      </c>
      <c r="C59" s="14">
        <v>3</v>
      </c>
      <c r="D59" s="78" t="s">
        <v>217</v>
      </c>
      <c r="E59" s="78" t="s">
        <v>260</v>
      </c>
      <c r="F59" s="78" t="s">
        <v>223</v>
      </c>
      <c r="G59" s="15">
        <v>0.42911612129856014</v>
      </c>
      <c r="H59" s="7">
        <v>3501</v>
      </c>
      <c r="I59" s="78" t="s">
        <v>224</v>
      </c>
      <c r="J59" s="78" t="s">
        <v>245</v>
      </c>
      <c r="Q59" s="4">
        <v>1</v>
      </c>
      <c r="AM59" s="16">
        <v>43720</v>
      </c>
      <c r="AN59" s="78" t="s">
        <v>222</v>
      </c>
      <c r="AP59">
        <v>1</v>
      </c>
      <c r="AQ59">
        <v>1</v>
      </c>
    </row>
    <row r="60" hidden="true" x14ac:dyDescent="0.25">
      <c r="A60" s="78" t="s">
        <v>216</v>
      </c>
      <c r="B60" s="13">
        <v>43647</v>
      </c>
      <c r="C60" s="14">
        <v>3</v>
      </c>
      <c r="D60" s="78" t="s">
        <v>217</v>
      </c>
      <c r="E60" s="78" t="s">
        <v>260</v>
      </c>
      <c r="F60" s="78" t="s">
        <v>223</v>
      </c>
      <c r="G60" s="15">
        <v>0.43000469748935977</v>
      </c>
      <c r="H60" s="7">
        <v>4001</v>
      </c>
      <c r="I60" s="78" t="s">
        <v>224</v>
      </c>
      <c r="J60" s="78" t="s">
        <v>250</v>
      </c>
      <c r="Q60" s="4">
        <v>1</v>
      </c>
      <c r="AM60" s="16">
        <v>43720</v>
      </c>
      <c r="AN60" s="78" t="s">
        <v>222</v>
      </c>
      <c r="AP60">
        <v>1</v>
      </c>
      <c r="AQ60">
        <v>1</v>
      </c>
    </row>
    <row r="61" hidden="true" x14ac:dyDescent="0.25">
      <c r="A61" s="78" t="s">
        <v>216</v>
      </c>
      <c r="B61" s="13">
        <v>43647</v>
      </c>
      <c r="C61" s="14">
        <v>3</v>
      </c>
      <c r="D61" s="78" t="s">
        <v>217</v>
      </c>
      <c r="E61" s="78" t="s">
        <v>260</v>
      </c>
      <c r="F61" s="78" t="s">
        <v>219</v>
      </c>
      <c r="G61" s="15">
        <v>0.43016464120370368</v>
      </c>
      <c r="H61" s="7">
        <v>4090</v>
      </c>
      <c r="I61" s="78" t="s">
        <v>229</v>
      </c>
      <c r="J61" s="7">
        <v>194</v>
      </c>
      <c r="K61" s="78" t="s">
        <v>211</v>
      </c>
      <c r="L61" s="78" t="s">
        <v>211</v>
      </c>
      <c r="N61" s="78" t="s">
        <v>211</v>
      </c>
      <c r="P61" s="78" t="s">
        <v>230</v>
      </c>
      <c r="AM61" s="16">
        <v>43720</v>
      </c>
      <c r="AN61" s="78" t="s">
        <v>222</v>
      </c>
      <c r="AP61">
        <v>1717</v>
      </c>
      <c r="AQ61">
        <v>1087</v>
      </c>
    </row>
    <row r="62" hidden="true" x14ac:dyDescent="0.25">
      <c r="A62" s="78" t="s">
        <v>216</v>
      </c>
      <c r="B62" s="13">
        <v>43647</v>
      </c>
      <c r="C62" s="14">
        <v>3</v>
      </c>
      <c r="D62" s="78" t="s">
        <v>217</v>
      </c>
      <c r="E62" s="78" t="s">
        <v>263</v>
      </c>
      <c r="F62" s="78" t="s">
        <v>252</v>
      </c>
      <c r="G62" s="15">
        <v>0.43157418981481482</v>
      </c>
      <c r="H62" s="7">
        <v>1</v>
      </c>
      <c r="I62" s="78" t="s">
        <v>220</v>
      </c>
      <c r="J62" s="7">
        <v>156</v>
      </c>
      <c r="K62" s="78" t="s">
        <v>211</v>
      </c>
      <c r="L62" s="78" t="s">
        <v>211</v>
      </c>
      <c r="N62" s="78" t="s">
        <v>211</v>
      </c>
      <c r="P62" s="78" t="s">
        <v>221</v>
      </c>
      <c r="AM62" s="16">
        <v>43720</v>
      </c>
      <c r="AN62" s="78" t="s">
        <v>222</v>
      </c>
      <c r="AP62">
        <v>1935</v>
      </c>
      <c r="AQ62">
        <v>1087</v>
      </c>
    </row>
    <row r="63" hidden="true" x14ac:dyDescent="0.25">
      <c r="A63" s="78" t="s">
        <v>216</v>
      </c>
      <c r="B63" s="13">
        <v>43647</v>
      </c>
      <c r="C63" s="14">
        <v>3</v>
      </c>
      <c r="D63" s="78" t="s">
        <v>217</v>
      </c>
      <c r="E63" s="78" t="s">
        <v>263</v>
      </c>
      <c r="F63" s="78" t="s">
        <v>223</v>
      </c>
      <c r="G63" s="15">
        <v>0.43157418981481482</v>
      </c>
      <c r="H63" s="7">
        <v>1</v>
      </c>
      <c r="I63" s="78" t="s">
        <v>224</v>
      </c>
      <c r="J63" s="78" t="s">
        <v>254</v>
      </c>
      <c r="Q63" s="4">
        <v>1</v>
      </c>
      <c r="AM63" s="16">
        <v>43720</v>
      </c>
      <c r="AN63" s="78" t="s">
        <v>222</v>
      </c>
      <c r="AP63">
        <v>1</v>
      </c>
      <c r="AQ63">
        <v>1</v>
      </c>
    </row>
    <row r="64" hidden="true" x14ac:dyDescent="0.25">
      <c r="A64" s="78" t="s">
        <v>216</v>
      </c>
      <c r="B64" s="13">
        <v>43647</v>
      </c>
      <c r="C64" s="14">
        <v>3</v>
      </c>
      <c r="D64" s="78" t="s">
        <v>217</v>
      </c>
      <c r="E64" s="78" t="s">
        <v>263</v>
      </c>
      <c r="F64" s="78" t="s">
        <v>223</v>
      </c>
      <c r="G64" s="15">
        <v>0.43246249089307476</v>
      </c>
      <c r="H64" s="7">
        <v>501</v>
      </c>
      <c r="I64" s="78" t="s">
        <v>224</v>
      </c>
      <c r="J64" s="78" t="s">
        <v>255</v>
      </c>
      <c r="Q64" s="4">
        <v>1</v>
      </c>
      <c r="AM64" s="16">
        <v>43720</v>
      </c>
      <c r="AN64" s="78" t="s">
        <v>222</v>
      </c>
      <c r="AP64">
        <v>1</v>
      </c>
      <c r="AQ64">
        <v>1</v>
      </c>
    </row>
    <row r="65" hidden="true" x14ac:dyDescent="0.25">
      <c r="A65" s="78" t="s">
        <v>216</v>
      </c>
      <c r="B65" s="13">
        <v>43647</v>
      </c>
      <c r="C65" s="14">
        <v>3</v>
      </c>
      <c r="D65" s="78" t="s">
        <v>217</v>
      </c>
      <c r="E65" s="78" t="s">
        <v>263</v>
      </c>
      <c r="F65" s="78" t="s">
        <v>223</v>
      </c>
      <c r="G65" s="15">
        <v>0.43335079197133469</v>
      </c>
      <c r="H65" s="7">
        <v>1001</v>
      </c>
      <c r="I65" s="78" t="s">
        <v>224</v>
      </c>
      <c r="J65" s="78" t="s">
        <v>256</v>
      </c>
      <c r="Q65" s="4">
        <v>1</v>
      </c>
      <c r="AM65" s="16">
        <v>43720</v>
      </c>
      <c r="AN65" s="78" t="s">
        <v>222</v>
      </c>
      <c r="AP65">
        <v>1</v>
      </c>
      <c r="AQ65">
        <v>1</v>
      </c>
    </row>
    <row r="66" hidden="true" x14ac:dyDescent="0.25">
      <c r="A66" s="78" t="s">
        <v>216</v>
      </c>
      <c r="B66" s="13">
        <v>43647</v>
      </c>
      <c r="C66" s="14">
        <v>3</v>
      </c>
      <c r="D66" s="78" t="s">
        <v>217</v>
      </c>
      <c r="E66" s="78" t="s">
        <v>263</v>
      </c>
      <c r="F66" s="78" t="s">
        <v>223</v>
      </c>
      <c r="G66" s="15">
        <v>0.43423909304959463</v>
      </c>
      <c r="H66" s="7">
        <v>1501</v>
      </c>
      <c r="I66" s="78" t="s">
        <v>224</v>
      </c>
      <c r="J66" s="78" t="s">
        <v>264</v>
      </c>
      <c r="Q66" s="4">
        <v>1</v>
      </c>
      <c r="AM66" s="16">
        <v>43720</v>
      </c>
      <c r="AN66" s="78" t="s">
        <v>222</v>
      </c>
      <c r="AP66">
        <v>1</v>
      </c>
      <c r="AQ66">
        <v>1</v>
      </c>
    </row>
    <row r="67" hidden="true" x14ac:dyDescent="0.25">
      <c r="A67" s="78" t="s">
        <v>216</v>
      </c>
      <c r="B67" s="13">
        <v>43647</v>
      </c>
      <c r="C67" s="14">
        <v>3</v>
      </c>
      <c r="D67" s="78" t="s">
        <v>217</v>
      </c>
      <c r="E67" s="78" t="s">
        <v>263</v>
      </c>
      <c r="F67" s="78" t="s">
        <v>223</v>
      </c>
      <c r="G67" s="15">
        <v>0.43512739412785456</v>
      </c>
      <c r="H67" s="7">
        <v>2001</v>
      </c>
      <c r="I67" s="78" t="s">
        <v>224</v>
      </c>
      <c r="J67" s="78" t="s">
        <v>265</v>
      </c>
      <c r="Q67" s="4">
        <v>1</v>
      </c>
      <c r="AM67" s="16">
        <v>43720</v>
      </c>
      <c r="AN67" s="78" t="s">
        <v>222</v>
      </c>
      <c r="AP67">
        <v>1</v>
      </c>
      <c r="AQ67">
        <v>1</v>
      </c>
    </row>
    <row r="68" hidden="true" x14ac:dyDescent="0.25">
      <c r="A68" s="78" t="s">
        <v>216</v>
      </c>
      <c r="B68" s="13">
        <v>43647</v>
      </c>
      <c r="C68" s="14">
        <v>3</v>
      </c>
      <c r="D68" s="78" t="s">
        <v>217</v>
      </c>
      <c r="E68" s="78" t="s">
        <v>263</v>
      </c>
      <c r="F68" s="78" t="s">
        <v>252</v>
      </c>
      <c r="G68" s="15">
        <v>0.43576108796296298</v>
      </c>
      <c r="H68" s="7">
        <v>2357</v>
      </c>
      <c r="I68" s="78" t="s">
        <v>234</v>
      </c>
      <c r="J68" s="7">
        <v>159</v>
      </c>
      <c r="K68" s="78" t="s">
        <v>266</v>
      </c>
      <c r="L68" s="78" t="s">
        <v>141</v>
      </c>
      <c r="M68" s="78" t="s">
        <v>236</v>
      </c>
      <c r="N68" s="78" t="s">
        <v>194</v>
      </c>
      <c r="O68" s="78" t="s">
        <v>236</v>
      </c>
      <c r="P68" s="78" t="s">
        <v>237</v>
      </c>
      <c r="AG68" s="78" t="s">
        <v>267</v>
      </c>
      <c r="AJ68" s="78" t="s">
        <v>268</v>
      </c>
      <c r="AM68" s="16">
        <v>43720</v>
      </c>
      <c r="AN68" s="78" t="s">
        <v>222</v>
      </c>
      <c r="AP68">
        <v>1139</v>
      </c>
      <c r="AQ68">
        <v>980</v>
      </c>
    </row>
    <row r="69" hidden="true" x14ac:dyDescent="0.25">
      <c r="A69" s="78" t="s">
        <v>216</v>
      </c>
      <c r="B69" s="13">
        <v>43647</v>
      </c>
      <c r="C69" s="14">
        <v>3</v>
      </c>
      <c r="D69" s="78" t="s">
        <v>217</v>
      </c>
      <c r="E69" s="78" t="s">
        <v>263</v>
      </c>
      <c r="F69" s="78" t="s">
        <v>223</v>
      </c>
      <c r="G69" s="15">
        <v>0.43601569520611455</v>
      </c>
      <c r="H69" s="7">
        <v>2501</v>
      </c>
      <c r="I69" s="78" t="s">
        <v>224</v>
      </c>
      <c r="J69" s="78" t="s">
        <v>269</v>
      </c>
      <c r="Q69" s="4">
        <v>1</v>
      </c>
      <c r="AM69" s="16">
        <v>43720</v>
      </c>
      <c r="AN69" s="78" t="s">
        <v>222</v>
      </c>
      <c r="AP69">
        <v>1</v>
      </c>
      <c r="AQ69">
        <v>1</v>
      </c>
    </row>
    <row r="70" hidden="true" x14ac:dyDescent="0.25">
      <c r="A70" s="78" t="s">
        <v>216</v>
      </c>
      <c r="B70" s="13">
        <v>43647</v>
      </c>
      <c r="C70" s="14">
        <v>3</v>
      </c>
      <c r="D70" s="78" t="s">
        <v>217</v>
      </c>
      <c r="E70" s="78" t="s">
        <v>263</v>
      </c>
      <c r="F70" s="78" t="s">
        <v>223</v>
      </c>
      <c r="G70" s="15">
        <v>0.43690399628437449</v>
      </c>
      <c r="H70" s="7">
        <v>3001</v>
      </c>
      <c r="I70" s="78" t="s">
        <v>224</v>
      </c>
      <c r="J70" s="78" t="s">
        <v>270</v>
      </c>
      <c r="Q70" s="4">
        <v>1</v>
      </c>
      <c r="AM70" s="16">
        <v>43720</v>
      </c>
      <c r="AN70" s="78" t="s">
        <v>222</v>
      </c>
      <c r="AP70">
        <v>1</v>
      </c>
      <c r="AQ70">
        <v>1</v>
      </c>
    </row>
    <row r="71" hidden="true" x14ac:dyDescent="0.25">
      <c r="A71" s="78" t="s">
        <v>216</v>
      </c>
      <c r="B71" s="13">
        <v>43647</v>
      </c>
      <c r="C71" s="14">
        <v>3</v>
      </c>
      <c r="D71" s="78" t="s">
        <v>217</v>
      </c>
      <c r="E71" s="78" t="s">
        <v>263</v>
      </c>
      <c r="F71" s="78" t="s">
        <v>252</v>
      </c>
      <c r="G71" s="15">
        <v>0.43778341435185181</v>
      </c>
      <c r="H71" s="7">
        <v>3495</v>
      </c>
      <c r="I71" s="78" t="s">
        <v>229</v>
      </c>
      <c r="J71" s="7">
        <v>168</v>
      </c>
      <c r="K71" s="78" t="s">
        <v>211</v>
      </c>
      <c r="L71" s="78" t="s">
        <v>211</v>
      </c>
      <c r="N71" s="78" t="s">
        <v>211</v>
      </c>
      <c r="P71" s="78" t="s">
        <v>230</v>
      </c>
      <c r="AM71" s="16">
        <v>43720</v>
      </c>
      <c r="AN71" s="78" t="s">
        <v>222</v>
      </c>
      <c r="AP71">
        <v>1652</v>
      </c>
      <c r="AQ71">
        <v>1092</v>
      </c>
    </row>
    <row r="72" hidden="true" x14ac:dyDescent="0.25">
      <c r="A72" s="78" t="s">
        <v>216</v>
      </c>
      <c r="B72" s="13">
        <v>43647</v>
      </c>
      <c r="C72" s="14">
        <v>3</v>
      </c>
      <c r="D72" s="78" t="s">
        <v>217</v>
      </c>
      <c r="E72" s="78" t="s">
        <v>271</v>
      </c>
      <c r="F72" s="78" t="s">
        <v>247</v>
      </c>
      <c r="G72" s="15">
        <v>0.4389886921296296</v>
      </c>
      <c r="H72" s="7">
        <v>1</v>
      </c>
      <c r="I72" s="78" t="s">
        <v>220</v>
      </c>
      <c r="J72" s="7">
        <v>19</v>
      </c>
      <c r="K72" s="78" t="s">
        <v>211</v>
      </c>
      <c r="L72" s="78" t="s">
        <v>211</v>
      </c>
      <c r="N72" s="78" t="s">
        <v>211</v>
      </c>
      <c r="P72" s="78" t="s">
        <v>221</v>
      </c>
      <c r="AM72" s="16">
        <v>43720</v>
      </c>
      <c r="AN72" s="78" t="s">
        <v>222</v>
      </c>
      <c r="AP72">
        <v>1575</v>
      </c>
      <c r="AQ72">
        <v>1082</v>
      </c>
    </row>
    <row r="73" hidden="true" x14ac:dyDescent="0.25">
      <c r="A73" s="78" t="s">
        <v>216</v>
      </c>
      <c r="B73" s="13">
        <v>43647</v>
      </c>
      <c r="C73" s="14">
        <v>3</v>
      </c>
      <c r="D73" s="78" t="s">
        <v>217</v>
      </c>
      <c r="E73" s="78" t="s">
        <v>271</v>
      </c>
      <c r="F73" s="78" t="s">
        <v>223</v>
      </c>
      <c r="G73" s="15">
        <v>0.4389886921296296</v>
      </c>
      <c r="H73" s="7">
        <v>1</v>
      </c>
      <c r="I73" s="78" t="s">
        <v>224</v>
      </c>
      <c r="J73" s="78" t="s">
        <v>264</v>
      </c>
      <c r="Q73" s="4">
        <v>1</v>
      </c>
      <c r="AM73" s="16">
        <v>43720</v>
      </c>
      <c r="AN73" s="78" t="s">
        <v>222</v>
      </c>
      <c r="AP73">
        <v>1</v>
      </c>
      <c r="AQ73">
        <v>1</v>
      </c>
    </row>
    <row r="74" hidden="true" x14ac:dyDescent="0.25">
      <c r="A74" s="78" t="s">
        <v>216</v>
      </c>
      <c r="B74" s="13">
        <v>43647</v>
      </c>
      <c r="C74" s="14">
        <v>3</v>
      </c>
      <c r="D74" s="78" t="s">
        <v>217</v>
      </c>
      <c r="E74" s="78" t="s">
        <v>271</v>
      </c>
      <c r="F74" s="78" t="s">
        <v>223</v>
      </c>
      <c r="G74" s="15">
        <v>0.43987710934468516</v>
      </c>
      <c r="H74" s="7">
        <v>501</v>
      </c>
      <c r="I74" s="78" t="s">
        <v>224</v>
      </c>
      <c r="J74" s="78" t="s">
        <v>265</v>
      </c>
      <c r="Q74" s="4">
        <v>1</v>
      </c>
      <c r="AM74" s="16">
        <v>43720</v>
      </c>
      <c r="AN74" s="78" t="s">
        <v>222</v>
      </c>
      <c r="AP74">
        <v>1</v>
      </c>
      <c r="AQ74">
        <v>1</v>
      </c>
    </row>
    <row r="75" hidden="true" x14ac:dyDescent="0.25">
      <c r="A75" s="78" t="s">
        <v>216</v>
      </c>
      <c r="B75" s="13">
        <v>43647</v>
      </c>
      <c r="C75" s="14">
        <v>3</v>
      </c>
      <c r="D75" s="78" t="s">
        <v>217</v>
      </c>
      <c r="E75" s="78" t="s">
        <v>271</v>
      </c>
      <c r="F75" s="78" t="s">
        <v>247</v>
      </c>
      <c r="G75" s="15">
        <v>0.44056327546296298</v>
      </c>
      <c r="H75" s="7">
        <v>887</v>
      </c>
      <c r="I75" s="78" t="s">
        <v>272</v>
      </c>
      <c r="J75" s="7">
        <v>22</v>
      </c>
      <c r="K75" s="78" t="s">
        <v>211</v>
      </c>
      <c r="L75" s="78" t="s">
        <v>211</v>
      </c>
      <c r="N75" s="78" t="s">
        <v>211</v>
      </c>
      <c r="P75" s="78" t="s">
        <v>29</v>
      </c>
      <c r="AL75" s="78" t="s">
        <v>262</v>
      </c>
      <c r="AM75" s="16">
        <v>43720</v>
      </c>
      <c r="AN75" s="78" t="s">
        <v>222</v>
      </c>
      <c r="AP75">
        <v>2835</v>
      </c>
      <c r="AQ75">
        <v>1097</v>
      </c>
    </row>
    <row r="76" hidden="true" x14ac:dyDescent="0.25">
      <c r="A76" s="78" t="s">
        <v>216</v>
      </c>
      <c r="B76" s="13">
        <v>43647</v>
      </c>
      <c r="C76" s="14">
        <v>3</v>
      </c>
      <c r="D76" s="78" t="s">
        <v>217</v>
      </c>
      <c r="E76" s="78" t="s">
        <v>271</v>
      </c>
      <c r="F76" s="78" t="s">
        <v>223</v>
      </c>
      <c r="G76" s="15">
        <v>0.44076552655974072</v>
      </c>
      <c r="H76" s="7">
        <v>1001</v>
      </c>
      <c r="I76" s="78" t="s">
        <v>224</v>
      </c>
      <c r="J76" s="78" t="s">
        <v>269</v>
      </c>
      <c r="Q76" s="4">
        <v>1</v>
      </c>
      <c r="AM76" s="16">
        <v>43720</v>
      </c>
      <c r="AN76" s="78" t="s">
        <v>222</v>
      </c>
      <c r="AP76">
        <v>1</v>
      </c>
      <c r="AQ76">
        <v>1</v>
      </c>
    </row>
    <row r="77" hidden="true" x14ac:dyDescent="0.25">
      <c r="A77" s="78" t="s">
        <v>216</v>
      </c>
      <c r="B77" s="13">
        <v>43647</v>
      </c>
      <c r="C77" s="14">
        <v>3</v>
      </c>
      <c r="D77" s="78" t="s">
        <v>217</v>
      </c>
      <c r="E77" s="78" t="s">
        <v>271</v>
      </c>
      <c r="F77" s="78" t="s">
        <v>247</v>
      </c>
      <c r="G77" s="15">
        <v>0.44135767361111111</v>
      </c>
      <c r="H77" s="7">
        <v>1334</v>
      </c>
      <c r="I77" s="78" t="s">
        <v>239</v>
      </c>
      <c r="J77" s="7">
        <v>23</v>
      </c>
      <c r="K77" s="78" t="s">
        <v>273</v>
      </c>
      <c r="L77" s="78" t="s">
        <v>113</v>
      </c>
      <c r="M77" s="78" t="s">
        <v>236</v>
      </c>
      <c r="N77" s="78" t="s">
        <v>167</v>
      </c>
      <c r="O77" s="78" t="s">
        <v>236</v>
      </c>
      <c r="P77" s="78" t="s">
        <v>25</v>
      </c>
      <c r="R77" s="78" t="s">
        <v>152</v>
      </c>
      <c r="AE77" s="78" t="s">
        <v>243</v>
      </c>
      <c r="AF77" s="78" t="s">
        <v>243</v>
      </c>
      <c r="AH77" s="78" t="s">
        <v>244</v>
      </c>
      <c r="AM77" s="16">
        <v>43720</v>
      </c>
      <c r="AN77" s="78" t="s">
        <v>222</v>
      </c>
      <c r="AP77">
        <v>1169</v>
      </c>
      <c r="AQ77">
        <v>1234</v>
      </c>
    </row>
    <row r="78" hidden="true" x14ac:dyDescent="0.25">
      <c r="A78" s="78" t="s">
        <v>216</v>
      </c>
      <c r="B78" s="13">
        <v>43647</v>
      </c>
      <c r="C78" s="14">
        <v>3</v>
      </c>
      <c r="D78" s="78" t="s">
        <v>217</v>
      </c>
      <c r="E78" s="78" t="s">
        <v>271</v>
      </c>
      <c r="F78" s="78" t="s">
        <v>223</v>
      </c>
      <c r="G78" s="15">
        <v>0.44165394377479628</v>
      </c>
      <c r="H78" s="7">
        <v>1501</v>
      </c>
      <c r="I78" s="78" t="s">
        <v>224</v>
      </c>
      <c r="J78" s="78" t="s">
        <v>270</v>
      </c>
      <c r="Q78" s="4">
        <v>1</v>
      </c>
      <c r="AM78" s="16">
        <v>43720</v>
      </c>
      <c r="AN78" s="78" t="s">
        <v>222</v>
      </c>
      <c r="AP78">
        <v>1</v>
      </c>
      <c r="AQ78">
        <v>1</v>
      </c>
    </row>
    <row r="79" x14ac:dyDescent="0.25">
      <c r="A79" s="78" t="s">
        <v>216</v>
      </c>
      <c r="B79" s="13">
        <v>43647</v>
      </c>
      <c r="C79" s="14">
        <v>3</v>
      </c>
      <c r="D79" s="78" t="s">
        <v>217</v>
      </c>
      <c r="E79" s="78" t="s">
        <v>271</v>
      </c>
      <c r="F79" s="78" t="s">
        <v>247</v>
      </c>
      <c r="G79" s="15">
        <v>0.44184641203703706</v>
      </c>
      <c r="H79" s="7">
        <v>1609</v>
      </c>
      <c r="I79" s="78" t="s">
        <v>239</v>
      </c>
      <c r="J79" s="7">
        <v>24</v>
      </c>
      <c r="K79" s="78" t="s">
        <v>274</v>
      </c>
      <c r="L79" s="78" t="s">
        <v>112</v>
      </c>
      <c r="M79" s="78" t="s">
        <v>236</v>
      </c>
      <c r="N79" s="78" t="s">
        <v>167</v>
      </c>
      <c r="O79" s="78" t="s">
        <v>236</v>
      </c>
      <c r="P79" s="78" t="s">
        <v>25</v>
      </c>
      <c r="R79" s="78" t="s">
        <v>152</v>
      </c>
      <c r="S79">
        <v>525</v>
      </c>
      <c r="T79" s="21">
        <v>1.8600000000000001</v>
      </c>
      <c r="U79" s="34">
        <v>29.100000000000001</v>
      </c>
      <c r="V79" s="34">
        <v>29.100000000000001</v>
      </c>
      <c r="W79" s="34">
        <v>29.399999999999999</v>
      </c>
      <c r="X79" s="34">
        <v>30</v>
      </c>
      <c r="Y79" s="34">
        <v>28.300000000000001</v>
      </c>
      <c r="Z79" s="34">
        <v>30</v>
      </c>
      <c r="AA79" s="34">
        <v>31.199999999999999</v>
      </c>
      <c r="AD79" s="78" t="s">
        <v>342</v>
      </c>
      <c r="AE79" s="78" t="s">
        <v>243</v>
      </c>
      <c r="AF79" s="78" t="s">
        <v>243</v>
      </c>
      <c r="AH79" s="78" t="s">
        <v>244</v>
      </c>
      <c r="AM79" s="16">
        <v>43720</v>
      </c>
      <c r="AN79" s="78" t="s">
        <v>222</v>
      </c>
      <c r="AP79">
        <v>1901</v>
      </c>
      <c r="AQ79">
        <v>1085</v>
      </c>
      <c r="AR79" s="78" t="s">
        <v>376</v>
      </c>
      <c r="AS79" s="78" t="s">
        <v>377</v>
      </c>
      <c r="AT79" s="78" t="s">
        <v>378</v>
      </c>
      <c r="AU79" s="78" t="s">
        <v>379</v>
      </c>
      <c r="AV79" s="78" t="s">
        <v>380</v>
      </c>
      <c r="AW79" s="78" t="s">
        <v>381</v>
      </c>
      <c r="AX79" s="78" t="s">
        <v>382</v>
      </c>
      <c r="AY79" s="78" t="s">
        <v>383</v>
      </c>
      <c r="AZ79" s="78" t="s">
        <v>384</v>
      </c>
      <c r="BA79" s="78" t="s">
        <v>385</v>
      </c>
      <c r="BB79" s="78" t="s">
        <v>386</v>
      </c>
      <c r="BC79" s="78" t="s">
        <v>387</v>
      </c>
      <c r="BD79" s="78" t="s">
        <v>388</v>
      </c>
      <c r="BE79" s="78" t="s">
        <v>389</v>
      </c>
      <c r="BF79" s="78" t="s">
        <v>390</v>
      </c>
      <c r="BG79" s="78" t="s">
        <v>392</v>
      </c>
      <c r="BH79" s="78" t="s">
        <v>394</v>
      </c>
      <c r="BI79" s="78" t="s">
        <v>396</v>
      </c>
      <c r="BJ79" s="78" t="s">
        <v>398</v>
      </c>
      <c r="BK79" s="78" t="s">
        <v>400</v>
      </c>
      <c r="BL79" s="78" t="s">
        <v>402</v>
      </c>
    </row>
    <row r="80" x14ac:dyDescent="0.25">
      <c r="A80" s="78" t="s">
        <v>216</v>
      </c>
      <c r="B80" s="13">
        <v>43647</v>
      </c>
      <c r="C80" s="14">
        <v>3</v>
      </c>
      <c r="D80" s="78" t="s">
        <v>217</v>
      </c>
      <c r="E80" s="78" t="s">
        <v>271</v>
      </c>
      <c r="F80" s="78" t="s">
        <v>247</v>
      </c>
      <c r="G80" s="15">
        <v>0.4418481944444444</v>
      </c>
      <c r="H80" s="7">
        <v>1610</v>
      </c>
      <c r="I80" s="78" t="s">
        <v>239</v>
      </c>
      <c r="J80" s="7">
        <v>25</v>
      </c>
      <c r="K80" s="78" t="s">
        <v>275</v>
      </c>
      <c r="L80" s="78" t="s">
        <v>112</v>
      </c>
      <c r="M80" s="78" t="s">
        <v>236</v>
      </c>
      <c r="N80" s="78" t="s">
        <v>167</v>
      </c>
      <c r="O80" s="78" t="s">
        <v>236</v>
      </c>
      <c r="P80" s="78" t="s">
        <v>25</v>
      </c>
      <c r="R80" s="78" t="s">
        <v>152</v>
      </c>
      <c r="S80">
        <v>525</v>
      </c>
      <c r="T80" s="21">
        <v>1.8600000000000001</v>
      </c>
      <c r="U80" s="34">
        <v>29.399999999999999</v>
      </c>
      <c r="V80" s="34">
        <v>29.399999999999999</v>
      </c>
      <c r="W80" s="34">
        <v>32</v>
      </c>
      <c r="X80" s="34">
        <v>29.399999999999999</v>
      </c>
      <c r="Y80" s="34">
        <v>32</v>
      </c>
      <c r="Z80" s="34">
        <v>29.399999999999999</v>
      </c>
      <c r="AD80" s="78" t="s">
        <v>342</v>
      </c>
      <c r="AE80" s="78" t="s">
        <v>243</v>
      </c>
      <c r="AF80" s="78" t="s">
        <v>243</v>
      </c>
      <c r="AH80" s="78" t="s">
        <v>244</v>
      </c>
      <c r="AM80" s="16">
        <v>43720</v>
      </c>
      <c r="AN80" s="78" t="s">
        <v>222</v>
      </c>
      <c r="AP80">
        <v>3164</v>
      </c>
      <c r="AQ80">
        <v>1256</v>
      </c>
      <c r="AR80" s="78" t="s">
        <v>403</v>
      </c>
      <c r="AS80" s="78" t="s">
        <v>404</v>
      </c>
      <c r="AT80" s="78" t="s">
        <v>403</v>
      </c>
      <c r="AU80" s="78" t="s">
        <v>405</v>
      </c>
      <c r="AV80" s="78" t="s">
        <v>405</v>
      </c>
      <c r="AW80" s="78" t="s">
        <v>406</v>
      </c>
      <c r="AX80" s="78" t="s">
        <v>407</v>
      </c>
      <c r="AY80" s="78" t="s">
        <v>383</v>
      </c>
      <c r="AZ80" s="78" t="s">
        <v>383</v>
      </c>
      <c r="BA80" s="78" t="s">
        <v>408</v>
      </c>
      <c r="BB80" s="78" t="s">
        <v>409</v>
      </c>
      <c r="BC80" s="78" t="s">
        <v>408</v>
      </c>
      <c r="BD80" s="78" t="s">
        <v>410</v>
      </c>
      <c r="BE80" s="78" t="s">
        <v>410</v>
      </c>
      <c r="BF80" s="78" t="s">
        <v>411</v>
      </c>
      <c r="BG80" s="78" t="s">
        <v>410</v>
      </c>
      <c r="BH80" s="78" t="s">
        <v>412</v>
      </c>
      <c r="BI80" s="78" t="s">
        <v>405</v>
      </c>
    </row>
    <row r="81" x14ac:dyDescent="0.25">
      <c r="A81" s="78" t="s">
        <v>216</v>
      </c>
      <c r="B81" s="13">
        <v>43647</v>
      </c>
      <c r="C81" s="14">
        <v>3</v>
      </c>
      <c r="D81" s="78" t="s">
        <v>217</v>
      </c>
      <c r="E81" s="78" t="s">
        <v>271</v>
      </c>
      <c r="F81" s="78" t="s">
        <v>247</v>
      </c>
      <c r="G81" s="15">
        <v>0.44185173611111112</v>
      </c>
      <c r="H81" s="7">
        <v>1612</v>
      </c>
      <c r="I81" s="78" t="s">
        <v>239</v>
      </c>
      <c r="J81" s="7">
        <v>26</v>
      </c>
      <c r="K81" s="78" t="s">
        <v>276</v>
      </c>
      <c r="L81" s="78" t="s">
        <v>116</v>
      </c>
      <c r="M81" s="78" t="s">
        <v>277</v>
      </c>
      <c r="N81" s="78" t="s">
        <v>168</v>
      </c>
      <c r="O81" s="78" t="s">
        <v>236</v>
      </c>
      <c r="P81" s="78" t="s">
        <v>25</v>
      </c>
      <c r="R81" s="78" t="s">
        <v>152</v>
      </c>
      <c r="S81">
        <v>525</v>
      </c>
      <c r="T81" s="21">
        <v>1.8600000000000001</v>
      </c>
      <c r="U81" s="34">
        <v>35.299999999999997</v>
      </c>
      <c r="V81" s="34">
        <v>35.299999999999997</v>
      </c>
      <c r="W81" s="34">
        <v>34.299999999999997</v>
      </c>
      <c r="X81" s="34">
        <v>34.299999999999997</v>
      </c>
      <c r="Y81" s="34">
        <v>36.100000000000001</v>
      </c>
      <c r="Z81" s="34">
        <v>35.399999999999999</v>
      </c>
      <c r="AA81" s="34">
        <v>37.200000000000003</v>
      </c>
      <c r="AD81" s="78" t="s">
        <v>342</v>
      </c>
      <c r="AE81" s="78" t="s">
        <v>243</v>
      </c>
      <c r="AF81" s="78" t="s">
        <v>243</v>
      </c>
      <c r="AH81" s="78" t="s">
        <v>278</v>
      </c>
      <c r="AM81" s="16">
        <v>43720</v>
      </c>
      <c r="AN81" s="78" t="s">
        <v>222</v>
      </c>
      <c r="AP81">
        <v>3091</v>
      </c>
      <c r="AQ81">
        <v>1389</v>
      </c>
      <c r="AR81" s="78" t="s">
        <v>413</v>
      </c>
      <c r="AS81" s="78" t="s">
        <v>414</v>
      </c>
      <c r="AT81" s="78" t="s">
        <v>415</v>
      </c>
      <c r="AU81" s="78" t="s">
        <v>416</v>
      </c>
      <c r="AV81" s="78" t="s">
        <v>417</v>
      </c>
      <c r="AW81" s="78" t="s">
        <v>418</v>
      </c>
      <c r="AX81" s="78" t="s">
        <v>419</v>
      </c>
      <c r="AY81" s="78" t="s">
        <v>420</v>
      </c>
      <c r="AZ81" s="78" t="s">
        <v>421</v>
      </c>
      <c r="BA81" s="78" t="s">
        <v>422</v>
      </c>
      <c r="BB81" s="78" t="s">
        <v>423</v>
      </c>
      <c r="BC81" s="78" t="s">
        <v>424</v>
      </c>
      <c r="BD81" s="78" t="s">
        <v>425</v>
      </c>
      <c r="BE81" s="78" t="s">
        <v>426</v>
      </c>
      <c r="BF81" s="78" t="s">
        <v>427</v>
      </c>
      <c r="BG81" s="78" t="s">
        <v>428</v>
      </c>
      <c r="BH81" s="78" t="s">
        <v>429</v>
      </c>
      <c r="BI81" s="78" t="s">
        <v>430</v>
      </c>
      <c r="BJ81" s="78" t="s">
        <v>431</v>
      </c>
      <c r="BK81" s="78" t="s">
        <v>432</v>
      </c>
      <c r="BL81" s="78" t="s">
        <v>432</v>
      </c>
    </row>
    <row r="82" x14ac:dyDescent="0.25">
      <c r="A82" s="78" t="s">
        <v>216</v>
      </c>
      <c r="B82" s="13">
        <v>43647</v>
      </c>
      <c r="C82" s="14">
        <v>3</v>
      </c>
      <c r="D82" s="78" t="s">
        <v>217</v>
      </c>
      <c r="E82" s="78" t="s">
        <v>271</v>
      </c>
      <c r="F82" s="78" t="s">
        <v>247</v>
      </c>
      <c r="G82" s="15">
        <v>0.44185350694444447</v>
      </c>
      <c r="H82" s="7">
        <v>1613</v>
      </c>
      <c r="I82" s="78" t="s">
        <v>239</v>
      </c>
      <c r="J82" s="7">
        <v>27</v>
      </c>
      <c r="K82" s="78" t="s">
        <v>275</v>
      </c>
      <c r="L82" s="78" t="s">
        <v>112</v>
      </c>
      <c r="M82" s="78" t="s">
        <v>236</v>
      </c>
      <c r="N82" s="78" t="s">
        <v>167</v>
      </c>
      <c r="O82" s="78" t="s">
        <v>236</v>
      </c>
      <c r="P82" s="78" t="s">
        <v>25</v>
      </c>
      <c r="R82" s="78" t="s">
        <v>152</v>
      </c>
      <c r="S82">
        <v>525</v>
      </c>
      <c r="T82" s="21">
        <v>1.8600000000000001</v>
      </c>
      <c r="U82" s="34">
        <v>26.300000000000001</v>
      </c>
      <c r="V82" s="34">
        <v>26.399999999999999</v>
      </c>
      <c r="W82" s="34">
        <v>28.899999999999999</v>
      </c>
      <c r="X82" s="34">
        <v>25</v>
      </c>
      <c r="AE82" s="78" t="s">
        <v>243</v>
      </c>
      <c r="AF82" s="78" t="s">
        <v>243</v>
      </c>
      <c r="AH82" s="78" t="s">
        <v>244</v>
      </c>
      <c r="AM82" s="16">
        <v>43720</v>
      </c>
      <c r="AN82" s="78" t="s">
        <v>222</v>
      </c>
      <c r="AP82">
        <v>2287</v>
      </c>
      <c r="AQ82">
        <v>1298</v>
      </c>
      <c r="AR82" s="78" t="s">
        <v>433</v>
      </c>
      <c r="AS82" s="78" t="s">
        <v>434</v>
      </c>
      <c r="AT82" s="78" t="s">
        <v>435</v>
      </c>
      <c r="AU82" s="78" t="s">
        <v>436</v>
      </c>
      <c r="AV82" s="78" t="s">
        <v>436</v>
      </c>
      <c r="AW82" s="78" t="s">
        <v>437</v>
      </c>
      <c r="AX82" s="78" t="s">
        <v>438</v>
      </c>
      <c r="AY82" s="78" t="s">
        <v>436</v>
      </c>
      <c r="AZ82" s="78" t="s">
        <v>437</v>
      </c>
      <c r="BA82" s="78" t="s">
        <v>439</v>
      </c>
      <c r="BB82" s="78" t="s">
        <v>439</v>
      </c>
      <c r="BC82" s="78" t="s">
        <v>437</v>
      </c>
    </row>
    <row r="83" x14ac:dyDescent="0.25">
      <c r="A83" s="78" t="s">
        <v>216</v>
      </c>
      <c r="B83" s="13">
        <v>43647</v>
      </c>
      <c r="C83" s="14">
        <v>3</v>
      </c>
      <c r="D83" s="78" t="s">
        <v>217</v>
      </c>
      <c r="E83" s="78" t="s">
        <v>271</v>
      </c>
      <c r="F83" s="78" t="s">
        <v>247</v>
      </c>
      <c r="G83" s="15">
        <v>0.44185350694444447</v>
      </c>
      <c r="H83" s="7">
        <v>1613</v>
      </c>
      <c r="I83" s="78" t="s">
        <v>239</v>
      </c>
      <c r="J83" s="7">
        <v>28</v>
      </c>
      <c r="K83" s="78" t="s">
        <v>275</v>
      </c>
      <c r="L83" s="78" t="s">
        <v>112</v>
      </c>
      <c r="M83" s="78" t="s">
        <v>236</v>
      </c>
      <c r="N83" s="78" t="s">
        <v>167</v>
      </c>
      <c r="O83" s="78" t="s">
        <v>236</v>
      </c>
      <c r="P83" s="78" t="s">
        <v>25</v>
      </c>
      <c r="R83" s="78" t="s">
        <v>152</v>
      </c>
      <c r="S83">
        <v>525</v>
      </c>
      <c r="T83" s="21">
        <v>1.8600000000000001</v>
      </c>
      <c r="U83" s="34">
        <v>26.800000000000001</v>
      </c>
      <c r="V83" s="34">
        <v>26.800000000000001</v>
      </c>
      <c r="W83" s="34">
        <v>27.5</v>
      </c>
      <c r="X83" s="34">
        <v>27.699999999999999</v>
      </c>
      <c r="AD83" s="78" t="s">
        <v>343</v>
      </c>
      <c r="AE83" s="78" t="s">
        <v>243</v>
      </c>
      <c r="AF83" s="78" t="s">
        <v>243</v>
      </c>
      <c r="AH83" s="78" t="s">
        <v>244</v>
      </c>
      <c r="AM83" s="16">
        <v>43720</v>
      </c>
      <c r="AN83" s="78" t="s">
        <v>222</v>
      </c>
      <c r="AP83">
        <v>1791</v>
      </c>
      <c r="AQ83">
        <v>1176</v>
      </c>
      <c r="AR83" s="78" t="s">
        <v>440</v>
      </c>
      <c r="AS83" s="78" t="s">
        <v>440</v>
      </c>
      <c r="AT83" s="78" t="s">
        <v>410</v>
      </c>
      <c r="AU83" s="78" t="s">
        <v>441</v>
      </c>
      <c r="AV83" s="78" t="s">
        <v>442</v>
      </c>
      <c r="AW83" s="78" t="s">
        <v>442</v>
      </c>
      <c r="AX83" s="78" t="s">
        <v>443</v>
      </c>
      <c r="AY83" s="78" t="s">
        <v>443</v>
      </c>
      <c r="AZ83" s="78" t="s">
        <v>444</v>
      </c>
      <c r="BA83" s="78" t="s">
        <v>445</v>
      </c>
      <c r="BB83" s="78" t="s">
        <v>446</v>
      </c>
      <c r="BC83" s="78" t="s">
        <v>447</v>
      </c>
      <c r="BD83" s="78" t="s">
        <v>379</v>
      </c>
      <c r="BE83" s="78" t="s">
        <v>379</v>
      </c>
      <c r="BF83" s="78" t="s">
        <v>379</v>
      </c>
    </row>
    <row r="84" x14ac:dyDescent="0.25">
      <c r="A84" s="78" t="s">
        <v>216</v>
      </c>
      <c r="B84" s="13">
        <v>43647</v>
      </c>
      <c r="C84" s="14">
        <v>3</v>
      </c>
      <c r="D84" s="78" t="s">
        <v>217</v>
      </c>
      <c r="E84" s="78" t="s">
        <v>271</v>
      </c>
      <c r="F84" s="78" t="s">
        <v>247</v>
      </c>
      <c r="G84" s="15">
        <v>0.44186239583333337</v>
      </c>
      <c r="H84" s="7">
        <v>1618</v>
      </c>
      <c r="I84" s="78" t="s">
        <v>239</v>
      </c>
      <c r="J84" s="7">
        <v>29</v>
      </c>
      <c r="K84" s="78" t="s">
        <v>279</v>
      </c>
      <c r="L84" s="78" t="s">
        <v>112</v>
      </c>
      <c r="M84" s="78" t="s">
        <v>236</v>
      </c>
      <c r="N84" s="78" t="s">
        <v>167</v>
      </c>
      <c r="O84" s="78" t="s">
        <v>236</v>
      </c>
      <c r="P84" s="78" t="s">
        <v>25</v>
      </c>
      <c r="R84" s="78" t="s">
        <v>152</v>
      </c>
      <c r="S84">
        <v>525</v>
      </c>
      <c r="T84" s="21">
        <v>1.8600000000000001</v>
      </c>
      <c r="U84" s="34">
        <v>29.100000000000001</v>
      </c>
      <c r="V84" s="34">
        <v>29.100000000000001</v>
      </c>
      <c r="W84" s="34">
        <v>30.300000000000001</v>
      </c>
      <c r="X84" s="34">
        <v>29.100000000000001</v>
      </c>
      <c r="Y84" s="34">
        <v>28.899999999999999</v>
      </c>
      <c r="AE84" s="78" t="s">
        <v>243</v>
      </c>
      <c r="AF84" s="78" t="s">
        <v>243</v>
      </c>
      <c r="AH84" s="78" t="s">
        <v>244</v>
      </c>
      <c r="AM84" s="16">
        <v>43720</v>
      </c>
      <c r="AN84" s="78" t="s">
        <v>222</v>
      </c>
      <c r="AP84">
        <v>3252</v>
      </c>
      <c r="AQ84">
        <v>1358</v>
      </c>
      <c r="AR84" s="78" t="s">
        <v>438</v>
      </c>
      <c r="AS84" s="78" t="s">
        <v>448</v>
      </c>
      <c r="AT84" s="78" t="s">
        <v>448</v>
      </c>
      <c r="AU84" s="78" t="s">
        <v>403</v>
      </c>
      <c r="AV84" s="78" t="s">
        <v>403</v>
      </c>
      <c r="AW84" s="78" t="s">
        <v>403</v>
      </c>
      <c r="AX84" s="78" t="s">
        <v>449</v>
      </c>
      <c r="AY84" s="78" t="s">
        <v>449</v>
      </c>
      <c r="AZ84" s="78" t="s">
        <v>449</v>
      </c>
      <c r="BA84" s="78" t="s">
        <v>450</v>
      </c>
      <c r="BB84" s="78" t="s">
        <v>450</v>
      </c>
      <c r="BC84" s="78" t="s">
        <v>451</v>
      </c>
      <c r="BD84" s="78" t="s">
        <v>451</v>
      </c>
      <c r="BE84" s="78" t="s">
        <v>451</v>
      </c>
      <c r="BF84" s="78" t="s">
        <v>451</v>
      </c>
    </row>
    <row r="85" x14ac:dyDescent="0.25">
      <c r="A85" s="78" t="s">
        <v>216</v>
      </c>
      <c r="B85" s="13">
        <v>43647</v>
      </c>
      <c r="C85" s="14">
        <v>3</v>
      </c>
      <c r="D85" s="78" t="s">
        <v>217</v>
      </c>
      <c r="E85" s="78" t="s">
        <v>271</v>
      </c>
      <c r="F85" s="78" t="s">
        <v>247</v>
      </c>
      <c r="G85" s="15">
        <v>0.44245599537037039</v>
      </c>
      <c r="H85" s="7">
        <v>1952</v>
      </c>
      <c r="I85" s="78" t="s">
        <v>239</v>
      </c>
      <c r="J85" s="7">
        <v>30</v>
      </c>
      <c r="K85" s="78" t="s">
        <v>279</v>
      </c>
      <c r="L85" s="78" t="s">
        <v>116</v>
      </c>
      <c r="M85" s="78" t="s">
        <v>236</v>
      </c>
      <c r="N85" s="78" t="s">
        <v>168</v>
      </c>
      <c r="O85" s="78" t="s">
        <v>236</v>
      </c>
      <c r="P85" s="78" t="s">
        <v>25</v>
      </c>
      <c r="R85" s="78" t="s">
        <v>152</v>
      </c>
      <c r="S85">
        <v>525</v>
      </c>
      <c r="T85" s="21">
        <v>1.8600000000000001</v>
      </c>
      <c r="U85" s="34">
        <v>35.100000000000001</v>
      </c>
      <c r="V85" s="34">
        <v>36.700000000000003</v>
      </c>
      <c r="W85" s="34">
        <v>37.200000000000003</v>
      </c>
      <c r="X85" s="34">
        <v>37.700000000000003</v>
      </c>
      <c r="Y85" s="34">
        <v>37.700000000000003</v>
      </c>
      <c r="Z85" s="34">
        <v>40.200000000000003</v>
      </c>
      <c r="AA85" s="34">
        <v>40.799999999999997</v>
      </c>
      <c r="AE85" s="78" t="s">
        <v>243</v>
      </c>
      <c r="AF85" s="78" t="s">
        <v>243</v>
      </c>
      <c r="AH85" s="78" t="s">
        <v>278</v>
      </c>
      <c r="AM85" s="16">
        <v>43720</v>
      </c>
      <c r="AN85" s="78" t="s">
        <v>222</v>
      </c>
      <c r="AP85">
        <v>1548</v>
      </c>
      <c r="AQ85">
        <v>981</v>
      </c>
      <c r="AR85" s="78" t="s">
        <v>452</v>
      </c>
      <c r="AS85" s="78" t="s">
        <v>453</v>
      </c>
      <c r="AT85" s="78" t="s">
        <v>453</v>
      </c>
      <c r="AU85" s="78" t="s">
        <v>454</v>
      </c>
      <c r="AV85" s="78" t="s">
        <v>454</v>
      </c>
      <c r="AW85" s="78" t="s">
        <v>454</v>
      </c>
      <c r="AX85" s="78" t="s">
        <v>440</v>
      </c>
      <c r="AY85" s="78" t="s">
        <v>410</v>
      </c>
      <c r="AZ85" s="78" t="s">
        <v>410</v>
      </c>
      <c r="BA85" s="78" t="s">
        <v>455</v>
      </c>
      <c r="BB85" s="78" t="s">
        <v>454</v>
      </c>
      <c r="BC85" s="78" t="s">
        <v>455</v>
      </c>
      <c r="BD85" s="78" t="s">
        <v>456</v>
      </c>
      <c r="BE85" s="78" t="s">
        <v>457</v>
      </c>
      <c r="BF85" s="78" t="s">
        <v>458</v>
      </c>
      <c r="BG85" s="78" t="s">
        <v>459</v>
      </c>
      <c r="BH85" s="78" t="s">
        <v>460</v>
      </c>
      <c r="BI85" s="78" t="s">
        <v>459</v>
      </c>
      <c r="BJ85" s="78" t="s">
        <v>460</v>
      </c>
      <c r="BK85" s="78" t="s">
        <v>461</v>
      </c>
      <c r="BL85" s="78" t="s">
        <v>462</v>
      </c>
    </row>
    <row r="86" hidden="true" x14ac:dyDescent="0.25">
      <c r="A86" s="78" t="s">
        <v>216</v>
      </c>
      <c r="B86" s="13">
        <v>43647</v>
      </c>
      <c r="C86" s="14">
        <v>3</v>
      </c>
      <c r="D86" s="78" t="s">
        <v>217</v>
      </c>
      <c r="E86" s="78" t="s">
        <v>271</v>
      </c>
      <c r="F86" s="78" t="s">
        <v>223</v>
      </c>
      <c r="G86" s="15">
        <v>0.44254236098985184</v>
      </c>
      <c r="H86" s="7">
        <v>2001</v>
      </c>
      <c r="I86" s="78" t="s">
        <v>224</v>
      </c>
      <c r="J86" s="78" t="s">
        <v>280</v>
      </c>
      <c r="Q86" s="4">
        <v>1</v>
      </c>
      <c r="AM86" s="16">
        <v>43720</v>
      </c>
      <c r="AN86" s="78" t="s">
        <v>222</v>
      </c>
      <c r="AP86">
        <v>1</v>
      </c>
      <c r="AQ86">
        <v>1</v>
      </c>
    </row>
    <row r="87" hidden="true" x14ac:dyDescent="0.25">
      <c r="A87" s="78" t="s">
        <v>216</v>
      </c>
      <c r="B87" s="13">
        <v>43647</v>
      </c>
      <c r="C87" s="14">
        <v>3</v>
      </c>
      <c r="D87" s="78" t="s">
        <v>217</v>
      </c>
      <c r="E87" s="78" t="s">
        <v>271</v>
      </c>
      <c r="F87" s="78" t="s">
        <v>223</v>
      </c>
      <c r="G87" s="15">
        <v>0.44343077820490734</v>
      </c>
      <c r="H87" s="7">
        <v>2501</v>
      </c>
      <c r="I87" s="78" t="s">
        <v>224</v>
      </c>
      <c r="J87" s="78" t="s">
        <v>281</v>
      </c>
      <c r="Q87" s="4">
        <v>1</v>
      </c>
      <c r="AM87" s="16">
        <v>43720</v>
      </c>
      <c r="AN87" s="78" t="s">
        <v>222</v>
      </c>
      <c r="AP87">
        <v>1</v>
      </c>
      <c r="AQ87">
        <v>1</v>
      </c>
    </row>
    <row r="88" hidden="true" x14ac:dyDescent="0.25">
      <c r="A88" s="78" t="s">
        <v>216</v>
      </c>
      <c r="B88" s="13">
        <v>43647</v>
      </c>
      <c r="C88" s="14">
        <v>3</v>
      </c>
      <c r="D88" s="78" t="s">
        <v>217</v>
      </c>
      <c r="E88" s="78" t="s">
        <v>271</v>
      </c>
      <c r="F88" s="78" t="s">
        <v>247</v>
      </c>
      <c r="G88" s="15">
        <v>0.44346722222222223</v>
      </c>
      <c r="H88" s="7">
        <v>2521</v>
      </c>
      <c r="I88" s="78" t="s">
        <v>239</v>
      </c>
      <c r="J88" s="7">
        <v>31</v>
      </c>
      <c r="K88" s="78" t="s">
        <v>240</v>
      </c>
      <c r="L88" s="78" t="s">
        <v>124</v>
      </c>
      <c r="M88" s="78" t="s">
        <v>236</v>
      </c>
      <c r="N88" s="78" t="s">
        <v>163</v>
      </c>
      <c r="O88" s="78" t="s">
        <v>236</v>
      </c>
      <c r="P88" s="78" t="s">
        <v>25</v>
      </c>
      <c r="AM88" s="16">
        <v>43720</v>
      </c>
      <c r="AN88" s="78" t="s">
        <v>222</v>
      </c>
      <c r="AP88">
        <v>423</v>
      </c>
      <c r="AQ88">
        <v>1263</v>
      </c>
    </row>
    <row r="89" hidden="true" x14ac:dyDescent="0.25">
      <c r="A89" s="78" t="s">
        <v>216</v>
      </c>
      <c r="B89" s="13">
        <v>43647</v>
      </c>
      <c r="C89" s="14">
        <v>3</v>
      </c>
      <c r="D89" s="78" t="s">
        <v>217</v>
      </c>
      <c r="E89" s="78" t="s">
        <v>271</v>
      </c>
      <c r="F89" s="78" t="s">
        <v>247</v>
      </c>
      <c r="G89" s="15">
        <v>0.44346722222222223</v>
      </c>
      <c r="H89" s="7">
        <v>2521</v>
      </c>
      <c r="I89" s="78" t="s">
        <v>239</v>
      </c>
      <c r="J89" s="7">
        <v>32</v>
      </c>
      <c r="K89" s="78" t="s">
        <v>240</v>
      </c>
      <c r="L89" s="78" t="s">
        <v>124</v>
      </c>
      <c r="M89" s="78" t="s">
        <v>236</v>
      </c>
      <c r="N89" s="78" t="s">
        <v>163</v>
      </c>
      <c r="O89" s="78" t="s">
        <v>236</v>
      </c>
      <c r="P89" s="78" t="s">
        <v>25</v>
      </c>
      <c r="AM89" s="16">
        <v>43720</v>
      </c>
      <c r="AN89" s="78" t="s">
        <v>222</v>
      </c>
      <c r="AP89">
        <v>403</v>
      </c>
      <c r="AQ89">
        <v>1247</v>
      </c>
    </row>
    <row r="90" hidden="true" x14ac:dyDescent="0.25">
      <c r="A90" s="78" t="s">
        <v>216</v>
      </c>
      <c r="B90" s="13">
        <v>43647</v>
      </c>
      <c r="C90" s="14">
        <v>3</v>
      </c>
      <c r="D90" s="78" t="s">
        <v>217</v>
      </c>
      <c r="E90" s="78" t="s">
        <v>271</v>
      </c>
      <c r="F90" s="78" t="s">
        <v>223</v>
      </c>
      <c r="G90" s="15">
        <v>0.4443191954199629</v>
      </c>
      <c r="H90" s="7">
        <v>3001</v>
      </c>
      <c r="I90" s="78" t="s">
        <v>224</v>
      </c>
      <c r="J90" s="78" t="s">
        <v>282</v>
      </c>
      <c r="Q90" s="4">
        <v>1</v>
      </c>
      <c r="AM90" s="16">
        <v>43720</v>
      </c>
      <c r="AN90" s="78" t="s">
        <v>222</v>
      </c>
      <c r="AP90">
        <v>1</v>
      </c>
      <c r="AQ90">
        <v>1</v>
      </c>
    </row>
    <row r="91" hidden="true" x14ac:dyDescent="0.25">
      <c r="A91" s="78" t="s">
        <v>216</v>
      </c>
      <c r="B91" s="13">
        <v>43647</v>
      </c>
      <c r="C91" s="14">
        <v>3</v>
      </c>
      <c r="D91" s="78" t="s">
        <v>217</v>
      </c>
      <c r="E91" s="78" t="s">
        <v>271</v>
      </c>
      <c r="F91" s="78" t="s">
        <v>223</v>
      </c>
      <c r="G91" s="15">
        <v>0.44520761263501846</v>
      </c>
      <c r="H91" s="7">
        <v>3501</v>
      </c>
      <c r="I91" s="78" t="s">
        <v>224</v>
      </c>
      <c r="J91" s="78" t="s">
        <v>283</v>
      </c>
      <c r="Q91" s="4">
        <v>1</v>
      </c>
      <c r="AM91" s="16">
        <v>43720</v>
      </c>
      <c r="AN91" s="78" t="s">
        <v>222</v>
      </c>
      <c r="AP91">
        <v>1</v>
      </c>
      <c r="AQ91">
        <v>1</v>
      </c>
    </row>
    <row r="92" hidden="true" x14ac:dyDescent="0.25">
      <c r="A92" s="78" t="s">
        <v>216</v>
      </c>
      <c r="B92" s="13">
        <v>43647</v>
      </c>
      <c r="C92" s="14">
        <v>3</v>
      </c>
      <c r="D92" s="78" t="s">
        <v>217</v>
      </c>
      <c r="E92" s="78" t="s">
        <v>271</v>
      </c>
      <c r="F92" s="78" t="s">
        <v>247</v>
      </c>
      <c r="G92" s="15">
        <v>0.4456514236111111</v>
      </c>
      <c r="H92" s="7">
        <v>3750</v>
      </c>
      <c r="I92" s="78" t="s">
        <v>239</v>
      </c>
      <c r="J92" s="7">
        <v>33</v>
      </c>
      <c r="K92" s="78" t="s">
        <v>274</v>
      </c>
      <c r="L92" s="78" t="s">
        <v>74</v>
      </c>
      <c r="M92" s="78" t="s">
        <v>236</v>
      </c>
      <c r="N92" s="78" t="s">
        <v>172</v>
      </c>
      <c r="O92" s="78" t="s">
        <v>236</v>
      </c>
      <c r="P92" s="78" t="s">
        <v>25</v>
      </c>
      <c r="R92" s="78" t="s">
        <v>152</v>
      </c>
      <c r="AE92" s="78" t="s">
        <v>243</v>
      </c>
      <c r="AF92" s="78" t="s">
        <v>243</v>
      </c>
      <c r="AH92" s="78" t="s">
        <v>278</v>
      </c>
      <c r="AM92" s="16">
        <v>43720</v>
      </c>
      <c r="AN92" s="78" t="s">
        <v>222</v>
      </c>
      <c r="AP92">
        <v>2710</v>
      </c>
      <c r="AQ92">
        <v>1172</v>
      </c>
    </row>
    <row r="93" hidden="true" x14ac:dyDescent="0.25">
      <c r="A93" s="78" t="s">
        <v>216</v>
      </c>
      <c r="B93" s="13">
        <v>43647</v>
      </c>
      <c r="C93" s="14">
        <v>3</v>
      </c>
      <c r="D93" s="78" t="s">
        <v>217</v>
      </c>
      <c r="E93" s="78" t="s">
        <v>271</v>
      </c>
      <c r="F93" s="78" t="s">
        <v>223</v>
      </c>
      <c r="G93" s="15">
        <v>0.44609602985007402</v>
      </c>
      <c r="H93" s="7">
        <v>4001</v>
      </c>
      <c r="I93" s="78" t="s">
        <v>224</v>
      </c>
      <c r="J93" s="78" t="s">
        <v>284</v>
      </c>
      <c r="Q93" s="4">
        <v>1</v>
      </c>
      <c r="AM93" s="16">
        <v>43720</v>
      </c>
      <c r="AN93" s="78" t="s">
        <v>222</v>
      </c>
      <c r="AP93">
        <v>1</v>
      </c>
      <c r="AQ93">
        <v>1</v>
      </c>
    </row>
    <row r="94" hidden="true" x14ac:dyDescent="0.25">
      <c r="A94" s="78" t="s">
        <v>216</v>
      </c>
      <c r="B94" s="13">
        <v>43647</v>
      </c>
      <c r="C94" s="14">
        <v>3</v>
      </c>
      <c r="D94" s="78" t="s">
        <v>217</v>
      </c>
      <c r="E94" s="78" t="s">
        <v>271</v>
      </c>
      <c r="F94" s="78" t="s">
        <v>223</v>
      </c>
      <c r="G94" s="15">
        <v>0.44698444706512958</v>
      </c>
      <c r="H94" s="7">
        <v>4501</v>
      </c>
      <c r="I94" s="78" t="s">
        <v>224</v>
      </c>
      <c r="J94" s="78" t="s">
        <v>285</v>
      </c>
      <c r="Q94" s="4">
        <v>1</v>
      </c>
      <c r="AM94" s="16">
        <v>43720</v>
      </c>
      <c r="AN94" s="78" t="s">
        <v>222</v>
      </c>
      <c r="AP94">
        <v>1</v>
      </c>
      <c r="AQ94">
        <v>1</v>
      </c>
    </row>
    <row r="95" hidden="true" x14ac:dyDescent="0.25">
      <c r="A95" s="78" t="s">
        <v>216</v>
      </c>
      <c r="B95" s="13">
        <v>43647</v>
      </c>
      <c r="C95" s="14">
        <v>3</v>
      </c>
      <c r="D95" s="78" t="s">
        <v>217</v>
      </c>
      <c r="E95" s="78" t="s">
        <v>271</v>
      </c>
      <c r="F95" s="78" t="s">
        <v>247</v>
      </c>
      <c r="G95" s="15">
        <v>0.44729894675925924</v>
      </c>
      <c r="H95" s="7">
        <v>4677</v>
      </c>
      <c r="I95" s="78" t="s">
        <v>229</v>
      </c>
      <c r="J95" s="7">
        <v>34</v>
      </c>
      <c r="K95" s="78" t="s">
        <v>211</v>
      </c>
      <c r="L95" s="78" t="s">
        <v>211</v>
      </c>
      <c r="N95" s="78" t="s">
        <v>211</v>
      </c>
      <c r="P95" s="78" t="s">
        <v>230</v>
      </c>
      <c r="AM95" s="16">
        <v>43720</v>
      </c>
      <c r="AN95" s="78" t="s">
        <v>222</v>
      </c>
      <c r="AP95">
        <v>1585</v>
      </c>
      <c r="AQ95">
        <v>1090</v>
      </c>
    </row>
    <row r="96" hidden="true" x14ac:dyDescent="0.25">
      <c r="A96" s="78" t="s">
        <v>216</v>
      </c>
      <c r="B96" s="13">
        <v>43647</v>
      </c>
      <c r="C96" s="14">
        <v>3</v>
      </c>
      <c r="D96" s="78" t="s">
        <v>217</v>
      </c>
      <c r="E96" s="78" t="s">
        <v>286</v>
      </c>
      <c r="F96" s="78" t="s">
        <v>252</v>
      </c>
      <c r="G96" s="15">
        <v>0.44843847222222227</v>
      </c>
      <c r="H96" s="7">
        <v>1</v>
      </c>
      <c r="I96" s="78" t="s">
        <v>220</v>
      </c>
      <c r="J96" s="7">
        <v>128</v>
      </c>
      <c r="K96" s="78" t="s">
        <v>211</v>
      </c>
      <c r="L96" s="78" t="s">
        <v>211</v>
      </c>
      <c r="N96" s="78" t="s">
        <v>211</v>
      </c>
      <c r="P96" s="78" t="s">
        <v>221</v>
      </c>
      <c r="AM96" s="16">
        <v>43720</v>
      </c>
      <c r="AN96" s="78" t="s">
        <v>222</v>
      </c>
      <c r="AP96">
        <v>1930</v>
      </c>
      <c r="AQ96">
        <v>1090</v>
      </c>
    </row>
    <row r="97" hidden="true" x14ac:dyDescent="0.25">
      <c r="A97" s="78" t="s">
        <v>216</v>
      </c>
      <c r="B97" s="13">
        <v>43647</v>
      </c>
      <c r="C97" s="14">
        <v>3</v>
      </c>
      <c r="D97" s="78" t="s">
        <v>217</v>
      </c>
      <c r="E97" s="78" t="s">
        <v>286</v>
      </c>
      <c r="F97" s="78" t="s">
        <v>223</v>
      </c>
      <c r="G97" s="15">
        <v>0.44843847222222227</v>
      </c>
      <c r="H97" s="7">
        <v>1</v>
      </c>
      <c r="I97" s="78" t="s">
        <v>224</v>
      </c>
      <c r="J97" s="78" t="s">
        <v>253</v>
      </c>
      <c r="Q97" s="4">
        <v>1</v>
      </c>
      <c r="AM97" s="16">
        <v>43720</v>
      </c>
      <c r="AN97" s="78" t="s">
        <v>222</v>
      </c>
      <c r="AP97">
        <v>1</v>
      </c>
      <c r="AQ97">
        <v>1</v>
      </c>
    </row>
    <row r="98" x14ac:dyDescent="0.25">
      <c r="A98" s="78" t="s">
        <v>216</v>
      </c>
      <c r="B98" s="13">
        <v>43647</v>
      </c>
      <c r="C98" s="14">
        <v>3</v>
      </c>
      <c r="D98" s="78" t="s">
        <v>217</v>
      </c>
      <c r="E98" s="78" t="s">
        <v>286</v>
      </c>
      <c r="F98" s="78" t="s">
        <v>252</v>
      </c>
      <c r="G98" s="15">
        <v>0.44850781249999999</v>
      </c>
      <c r="H98" s="7">
        <v>40</v>
      </c>
      <c r="I98" s="78" t="s">
        <v>239</v>
      </c>
      <c r="J98" s="7">
        <v>129</v>
      </c>
      <c r="K98" s="78" t="s">
        <v>274</v>
      </c>
      <c r="L98" s="78" t="s">
        <v>112</v>
      </c>
      <c r="M98" s="78" t="s">
        <v>236</v>
      </c>
      <c r="N98" s="78" t="s">
        <v>167</v>
      </c>
      <c r="O98" s="78" t="s">
        <v>236</v>
      </c>
      <c r="P98" s="78" t="s">
        <v>25</v>
      </c>
      <c r="R98" s="78" t="s">
        <v>152</v>
      </c>
      <c r="S98">
        <v>540</v>
      </c>
      <c r="T98" s="21">
        <v>1.9099999999999999</v>
      </c>
      <c r="U98" s="34">
        <v>29.699999999999999</v>
      </c>
      <c r="V98" s="34">
        <v>29.699999999999999</v>
      </c>
      <c r="W98" s="34">
        <v>29.699999999999999</v>
      </c>
      <c r="X98" s="34">
        <v>27.100000000000001</v>
      </c>
      <c r="Y98" s="34">
        <v>27</v>
      </c>
      <c r="AE98" s="78" t="s">
        <v>243</v>
      </c>
      <c r="AF98" s="78" t="s">
        <v>243</v>
      </c>
      <c r="AH98" s="78" t="s">
        <v>244</v>
      </c>
      <c r="AM98" s="16">
        <v>43720</v>
      </c>
      <c r="AN98" s="78" t="s">
        <v>222</v>
      </c>
      <c r="AP98">
        <v>945</v>
      </c>
      <c r="AQ98">
        <v>1007</v>
      </c>
      <c r="AR98" s="78" t="s">
        <v>463</v>
      </c>
      <c r="AS98" s="78" t="s">
        <v>464</v>
      </c>
      <c r="AT98" s="78" t="s">
        <v>465</v>
      </c>
      <c r="AU98" s="78" t="s">
        <v>466</v>
      </c>
      <c r="AV98" s="78" t="s">
        <v>467</v>
      </c>
      <c r="AW98" s="78" t="s">
        <v>468</v>
      </c>
      <c r="AX98" s="78" t="s">
        <v>466</v>
      </c>
      <c r="AY98" s="78" t="s">
        <v>467</v>
      </c>
      <c r="AZ98" s="78" t="s">
        <v>469</v>
      </c>
      <c r="BA98" s="78" t="s">
        <v>470</v>
      </c>
      <c r="BB98" s="78" t="s">
        <v>471</v>
      </c>
      <c r="BC98" s="78" t="s">
        <v>472</v>
      </c>
      <c r="BD98" s="78" t="s">
        <v>473</v>
      </c>
      <c r="BE98" s="78" t="s">
        <v>474</v>
      </c>
      <c r="BF98" s="78" t="s">
        <v>475</v>
      </c>
    </row>
    <row r="99" x14ac:dyDescent="0.25">
      <c r="A99" s="78" t="s">
        <v>216</v>
      </c>
      <c r="B99" s="13">
        <v>43647</v>
      </c>
      <c r="C99" s="14">
        <v>3</v>
      </c>
      <c r="D99" s="78" t="s">
        <v>217</v>
      </c>
      <c r="E99" s="78" t="s">
        <v>286</v>
      </c>
      <c r="F99" s="78" t="s">
        <v>252</v>
      </c>
      <c r="G99" s="15">
        <v>0.44862332175925923</v>
      </c>
      <c r="H99" s="7">
        <v>105</v>
      </c>
      <c r="I99" s="78" t="s">
        <v>239</v>
      </c>
      <c r="J99" s="7">
        <v>130</v>
      </c>
      <c r="K99" s="78" t="s">
        <v>274</v>
      </c>
      <c r="L99" s="78" t="s">
        <v>116</v>
      </c>
      <c r="M99" s="78" t="s">
        <v>236</v>
      </c>
      <c r="N99" s="78" t="s">
        <v>168</v>
      </c>
      <c r="O99" s="78" t="s">
        <v>236</v>
      </c>
      <c r="P99" s="78" t="s">
        <v>25</v>
      </c>
      <c r="R99" s="78" t="s">
        <v>152</v>
      </c>
      <c r="S99">
        <v>540</v>
      </c>
      <c r="T99" s="21">
        <v>1.9099999999999999</v>
      </c>
      <c r="U99" s="34">
        <v>36.5</v>
      </c>
      <c r="V99" s="34">
        <v>35.100000000000001</v>
      </c>
      <c r="W99" s="34">
        <v>36.5</v>
      </c>
      <c r="X99" s="34">
        <v>35.200000000000003</v>
      </c>
      <c r="Y99" s="34">
        <v>35.200000000000003</v>
      </c>
      <c r="AE99" s="78" t="s">
        <v>243</v>
      </c>
      <c r="AF99" s="78" t="s">
        <v>243</v>
      </c>
      <c r="AH99" s="78" t="s">
        <v>244</v>
      </c>
      <c r="AM99" s="16">
        <v>43720</v>
      </c>
      <c r="AN99" s="78" t="s">
        <v>222</v>
      </c>
      <c r="AP99">
        <v>585</v>
      </c>
      <c r="AQ99">
        <v>1122</v>
      </c>
      <c r="AR99" s="78" t="s">
        <v>476</v>
      </c>
      <c r="AS99" s="78" t="s">
        <v>477</v>
      </c>
      <c r="AT99" s="78" t="s">
        <v>478</v>
      </c>
      <c r="AU99" s="78" t="s">
        <v>479</v>
      </c>
      <c r="AV99" s="78" t="s">
        <v>480</v>
      </c>
      <c r="AW99" s="78" t="s">
        <v>481</v>
      </c>
      <c r="AX99" s="78" t="s">
        <v>482</v>
      </c>
      <c r="AY99" s="78" t="s">
        <v>480</v>
      </c>
      <c r="AZ99" s="78" t="s">
        <v>481</v>
      </c>
      <c r="BA99" s="78" t="s">
        <v>483</v>
      </c>
      <c r="BB99" s="78" t="s">
        <v>484</v>
      </c>
      <c r="BC99" s="78" t="s">
        <v>485</v>
      </c>
      <c r="BD99" s="78" t="s">
        <v>486</v>
      </c>
      <c r="BE99" s="78" t="s">
        <v>487</v>
      </c>
      <c r="BF99" s="78" t="s">
        <v>488</v>
      </c>
    </row>
    <row r="100" hidden="true" x14ac:dyDescent="0.25">
      <c r="A100" s="78" t="s">
        <v>216</v>
      </c>
      <c r="B100" s="13">
        <v>43647</v>
      </c>
      <c r="C100" s="14">
        <v>3</v>
      </c>
      <c r="D100" s="78" t="s">
        <v>217</v>
      </c>
      <c r="E100" s="78" t="s">
        <v>286</v>
      </c>
      <c r="F100" s="78" t="s">
        <v>223</v>
      </c>
      <c r="G100" s="15">
        <v>0.44932698601186311</v>
      </c>
      <c r="H100" s="7">
        <v>501</v>
      </c>
      <c r="I100" s="78" t="s">
        <v>224</v>
      </c>
      <c r="J100" s="78" t="s">
        <v>254</v>
      </c>
      <c r="Q100" s="4">
        <v>1</v>
      </c>
      <c r="AM100" s="16">
        <v>43720</v>
      </c>
      <c r="AN100" s="78" t="s">
        <v>222</v>
      </c>
      <c r="AP100">
        <v>1</v>
      </c>
      <c r="AQ100">
        <v>1</v>
      </c>
    </row>
    <row r="101" hidden="true" x14ac:dyDescent="0.25">
      <c r="A101" s="78" t="s">
        <v>216</v>
      </c>
      <c r="B101" s="13">
        <v>43647</v>
      </c>
      <c r="C101" s="14">
        <v>3</v>
      </c>
      <c r="D101" s="78" t="s">
        <v>217</v>
      </c>
      <c r="E101" s="78" t="s">
        <v>286</v>
      </c>
      <c r="F101" s="78" t="s">
        <v>252</v>
      </c>
      <c r="G101" s="15">
        <v>0.44990460648148151</v>
      </c>
      <c r="H101" s="7">
        <v>826</v>
      </c>
      <c r="I101" s="78" t="s">
        <v>234</v>
      </c>
      <c r="J101" s="7">
        <v>131</v>
      </c>
      <c r="K101" s="78" t="s">
        <v>287</v>
      </c>
      <c r="L101" s="78" t="s">
        <v>141</v>
      </c>
      <c r="M101" s="78" t="s">
        <v>236</v>
      </c>
      <c r="N101" s="78" t="s">
        <v>194</v>
      </c>
      <c r="O101" s="78" t="s">
        <v>236</v>
      </c>
      <c r="P101" s="78" t="s">
        <v>237</v>
      </c>
      <c r="AG101" s="78" t="s">
        <v>160</v>
      </c>
      <c r="AJ101" s="78" t="s">
        <v>288</v>
      </c>
      <c r="AM101" s="16">
        <v>43720</v>
      </c>
      <c r="AN101" s="78" t="s">
        <v>222</v>
      </c>
      <c r="AP101">
        <v>945</v>
      </c>
      <c r="AQ101">
        <v>1074</v>
      </c>
    </row>
    <row r="102" hidden="true" x14ac:dyDescent="0.25">
      <c r="A102" s="78" t="s">
        <v>216</v>
      </c>
      <c r="B102" s="13">
        <v>43647</v>
      </c>
      <c r="C102" s="14">
        <v>3</v>
      </c>
      <c r="D102" s="78" t="s">
        <v>217</v>
      </c>
      <c r="E102" s="78" t="s">
        <v>286</v>
      </c>
      <c r="F102" s="78" t="s">
        <v>223</v>
      </c>
      <c r="G102" s="15">
        <v>0.45021549980150394</v>
      </c>
      <c r="H102" s="7">
        <v>1001</v>
      </c>
      <c r="I102" s="78" t="s">
        <v>224</v>
      </c>
      <c r="J102" s="78" t="s">
        <v>255</v>
      </c>
      <c r="Q102" s="4">
        <v>1</v>
      </c>
      <c r="AM102" s="16">
        <v>43720</v>
      </c>
      <c r="AN102" s="78" t="s">
        <v>222</v>
      </c>
      <c r="AP102">
        <v>1</v>
      </c>
      <c r="AQ102">
        <v>1</v>
      </c>
    </row>
    <row r="103" hidden="true" x14ac:dyDescent="0.25">
      <c r="A103" s="78" t="s">
        <v>216</v>
      </c>
      <c r="B103" s="13">
        <v>43647</v>
      </c>
      <c r="C103" s="14">
        <v>3</v>
      </c>
      <c r="D103" s="78" t="s">
        <v>217</v>
      </c>
      <c r="E103" s="78" t="s">
        <v>286</v>
      </c>
      <c r="F103" s="78" t="s">
        <v>252</v>
      </c>
      <c r="G103" s="15">
        <v>0.45070085648148145</v>
      </c>
      <c r="H103" s="7">
        <v>1274</v>
      </c>
      <c r="I103" s="78" t="s">
        <v>261</v>
      </c>
      <c r="J103" s="7">
        <v>132</v>
      </c>
      <c r="K103" s="78" t="s">
        <v>211</v>
      </c>
      <c r="L103" s="78" t="s">
        <v>211</v>
      </c>
      <c r="N103" s="78" t="s">
        <v>211</v>
      </c>
      <c r="P103" s="78" t="s">
        <v>29</v>
      </c>
      <c r="AL103" s="78" t="s">
        <v>289</v>
      </c>
      <c r="AM103" s="16">
        <v>43720</v>
      </c>
      <c r="AN103" s="78" t="s">
        <v>222</v>
      </c>
      <c r="AP103">
        <v>1070</v>
      </c>
      <c r="AQ103">
        <v>1097</v>
      </c>
    </row>
    <row r="104" hidden="true" x14ac:dyDescent="0.25">
      <c r="A104" s="78" t="s">
        <v>216</v>
      </c>
      <c r="B104" s="13">
        <v>43647</v>
      </c>
      <c r="C104" s="14">
        <v>3</v>
      </c>
      <c r="D104" s="78" t="s">
        <v>217</v>
      </c>
      <c r="E104" s="78" t="s">
        <v>286</v>
      </c>
      <c r="F104" s="78" t="s">
        <v>223</v>
      </c>
      <c r="G104" s="15">
        <v>0.45110401359114477</v>
      </c>
      <c r="H104" s="7">
        <v>1501</v>
      </c>
      <c r="I104" s="78" t="s">
        <v>224</v>
      </c>
      <c r="J104" s="78" t="s">
        <v>256</v>
      </c>
      <c r="Q104" s="4">
        <v>1</v>
      </c>
      <c r="AM104" s="16">
        <v>43720</v>
      </c>
      <c r="AN104" s="78" t="s">
        <v>222</v>
      </c>
      <c r="AP104">
        <v>1</v>
      </c>
      <c r="AQ104">
        <v>1</v>
      </c>
    </row>
    <row r="105" hidden="true" x14ac:dyDescent="0.25">
      <c r="A105" s="78" t="s">
        <v>216</v>
      </c>
      <c r="B105" s="13">
        <v>43647</v>
      </c>
      <c r="C105" s="14">
        <v>3</v>
      </c>
      <c r="D105" s="78" t="s">
        <v>217</v>
      </c>
      <c r="E105" s="78" t="s">
        <v>286</v>
      </c>
      <c r="F105" s="78" t="s">
        <v>223</v>
      </c>
      <c r="G105" s="15">
        <v>0.4519925273807856</v>
      </c>
      <c r="H105" s="7">
        <v>2001</v>
      </c>
      <c r="I105" s="78" t="s">
        <v>224</v>
      </c>
      <c r="J105" s="78" t="s">
        <v>264</v>
      </c>
      <c r="Q105" s="4">
        <v>1</v>
      </c>
      <c r="AM105" s="16">
        <v>43720</v>
      </c>
      <c r="AN105" s="78" t="s">
        <v>222</v>
      </c>
      <c r="AP105">
        <v>1</v>
      </c>
      <c r="AQ105">
        <v>1</v>
      </c>
    </row>
    <row r="106" hidden="true" x14ac:dyDescent="0.25">
      <c r="A106" s="78" t="s">
        <v>216</v>
      </c>
      <c r="B106" s="13">
        <v>43647</v>
      </c>
      <c r="C106" s="14">
        <v>3</v>
      </c>
      <c r="D106" s="78" t="s">
        <v>217</v>
      </c>
      <c r="E106" s="78" t="s">
        <v>286</v>
      </c>
      <c r="F106" s="78" t="s">
        <v>223</v>
      </c>
      <c r="G106" s="15">
        <v>0.45288104117042643</v>
      </c>
      <c r="H106" s="7">
        <v>2501</v>
      </c>
      <c r="I106" s="78" t="s">
        <v>224</v>
      </c>
      <c r="J106" s="78" t="s">
        <v>265</v>
      </c>
      <c r="Q106" s="4">
        <v>1</v>
      </c>
      <c r="AM106" s="16">
        <v>43720</v>
      </c>
      <c r="AN106" s="78" t="s">
        <v>222</v>
      </c>
      <c r="AP106">
        <v>1</v>
      </c>
      <c r="AQ106">
        <v>1</v>
      </c>
    </row>
    <row r="107" x14ac:dyDescent="0.25">
      <c r="A107" s="78" t="s">
        <v>216</v>
      </c>
      <c r="B107" s="13">
        <v>43647</v>
      </c>
      <c r="C107" s="14">
        <v>3</v>
      </c>
      <c r="D107" s="78" t="s">
        <v>217</v>
      </c>
      <c r="E107" s="78" t="s">
        <v>286</v>
      </c>
      <c r="F107" s="78" t="s">
        <v>252</v>
      </c>
      <c r="G107" s="15">
        <v>0.45299284722222222</v>
      </c>
      <c r="H107" s="7">
        <v>2563</v>
      </c>
      <c r="I107" s="78" t="s">
        <v>239</v>
      </c>
      <c r="J107" s="7">
        <v>135</v>
      </c>
      <c r="K107" s="78" t="s">
        <v>274</v>
      </c>
      <c r="L107" s="78" t="s">
        <v>112</v>
      </c>
      <c r="M107" s="78" t="s">
        <v>236</v>
      </c>
      <c r="N107" s="78" t="s">
        <v>167</v>
      </c>
      <c r="O107" s="78" t="s">
        <v>236</v>
      </c>
      <c r="P107" s="78" t="s">
        <v>25</v>
      </c>
      <c r="R107" s="78" t="s">
        <v>152</v>
      </c>
      <c r="S107">
        <v>540</v>
      </c>
      <c r="T107" s="21">
        <v>1.9099999999999999</v>
      </c>
      <c r="U107" s="34">
        <v>29.800000000000001</v>
      </c>
      <c r="V107" s="34">
        <v>27.100000000000001</v>
      </c>
      <c r="W107" s="34">
        <v>27.100000000000001</v>
      </c>
      <c r="X107" s="34">
        <v>27</v>
      </c>
      <c r="AE107" s="78" t="s">
        <v>243</v>
      </c>
      <c r="AF107" s="78" t="s">
        <v>243</v>
      </c>
      <c r="AH107" s="78" t="s">
        <v>244</v>
      </c>
      <c r="AM107" s="16">
        <v>43720</v>
      </c>
      <c r="AN107" s="78" t="s">
        <v>222</v>
      </c>
      <c r="AP107">
        <v>3077</v>
      </c>
      <c r="AQ107">
        <v>1043</v>
      </c>
      <c r="AR107" s="78" t="s">
        <v>489</v>
      </c>
      <c r="AS107" s="78" t="s">
        <v>490</v>
      </c>
      <c r="AT107" s="78" t="s">
        <v>491</v>
      </c>
      <c r="AU107" s="78" t="s">
        <v>492</v>
      </c>
      <c r="AV107" s="78" t="s">
        <v>493</v>
      </c>
      <c r="AW107" s="78" t="s">
        <v>494</v>
      </c>
      <c r="AX107" s="78" t="s">
        <v>495</v>
      </c>
      <c r="AY107" s="78" t="s">
        <v>496</v>
      </c>
      <c r="AZ107" s="78" t="s">
        <v>497</v>
      </c>
      <c r="BA107" s="78" t="s">
        <v>498</v>
      </c>
      <c r="BB107" s="78" t="s">
        <v>499</v>
      </c>
      <c r="BC107" s="78" t="s">
        <v>500</v>
      </c>
    </row>
    <row r="108" hidden="true" x14ac:dyDescent="0.25">
      <c r="A108" s="78" t="s">
        <v>216</v>
      </c>
      <c r="B108" s="13">
        <v>43647</v>
      </c>
      <c r="C108" s="14">
        <v>3</v>
      </c>
      <c r="D108" s="78" t="s">
        <v>217</v>
      </c>
      <c r="E108" s="78" t="s">
        <v>286</v>
      </c>
      <c r="F108" s="78" t="s">
        <v>223</v>
      </c>
      <c r="G108" s="15">
        <v>0.45376955496006727</v>
      </c>
      <c r="H108" s="7">
        <v>3001</v>
      </c>
      <c r="I108" s="78" t="s">
        <v>224</v>
      </c>
      <c r="J108" s="78" t="s">
        <v>269</v>
      </c>
      <c r="Q108" s="4">
        <v>1</v>
      </c>
      <c r="AM108" s="16">
        <v>43720</v>
      </c>
      <c r="AN108" s="78" t="s">
        <v>222</v>
      </c>
      <c r="AP108">
        <v>1</v>
      </c>
      <c r="AQ108">
        <v>1</v>
      </c>
    </row>
    <row r="109" hidden="true" x14ac:dyDescent="0.25">
      <c r="A109" s="78" t="s">
        <v>216</v>
      </c>
      <c r="B109" s="13">
        <v>43647</v>
      </c>
      <c r="C109" s="14">
        <v>3</v>
      </c>
      <c r="D109" s="78" t="s">
        <v>217</v>
      </c>
      <c r="E109" s="78" t="s">
        <v>286</v>
      </c>
      <c r="F109" s="78" t="s">
        <v>223</v>
      </c>
      <c r="G109" s="15">
        <v>0.4546580687497081</v>
      </c>
      <c r="H109" s="7">
        <v>3501</v>
      </c>
      <c r="I109" s="78" t="s">
        <v>224</v>
      </c>
      <c r="J109" s="78" t="s">
        <v>270</v>
      </c>
      <c r="Q109" s="4">
        <v>1</v>
      </c>
      <c r="AM109" s="16">
        <v>43720</v>
      </c>
      <c r="AN109" s="78" t="s">
        <v>222</v>
      </c>
      <c r="AP109">
        <v>1</v>
      </c>
      <c r="AQ109">
        <v>1</v>
      </c>
    </row>
    <row r="110" hidden="true" x14ac:dyDescent="0.25">
      <c r="A110" s="78" t="s">
        <v>216</v>
      </c>
      <c r="B110" s="13">
        <v>43647</v>
      </c>
      <c r="C110" s="14">
        <v>3</v>
      </c>
      <c r="D110" s="78" t="s">
        <v>217</v>
      </c>
      <c r="E110" s="78" t="s">
        <v>286</v>
      </c>
      <c r="F110" s="78" t="s">
        <v>252</v>
      </c>
      <c r="G110" s="15">
        <v>0.45548438657407408</v>
      </c>
      <c r="H110" s="7">
        <v>3965</v>
      </c>
      <c r="I110" s="78" t="s">
        <v>229</v>
      </c>
      <c r="J110" s="7">
        <v>141</v>
      </c>
      <c r="K110" s="78" t="s">
        <v>211</v>
      </c>
      <c r="L110" s="78" t="s">
        <v>211</v>
      </c>
      <c r="N110" s="78" t="s">
        <v>211</v>
      </c>
      <c r="P110" s="78" t="s">
        <v>230</v>
      </c>
      <c r="AM110" s="16">
        <v>43720</v>
      </c>
      <c r="AN110" s="78" t="s">
        <v>222</v>
      </c>
      <c r="AP110">
        <v>1695</v>
      </c>
      <c r="AQ110">
        <v>1095</v>
      </c>
    </row>
    <row r="111" hidden="true" x14ac:dyDescent="0.25">
      <c r="A111" s="78" t="s">
        <v>216</v>
      </c>
      <c r="B111" s="13">
        <v>43647</v>
      </c>
      <c r="C111" s="14">
        <v>3</v>
      </c>
      <c r="D111" s="78" t="s">
        <v>217</v>
      </c>
      <c r="E111" s="78" t="s">
        <v>290</v>
      </c>
      <c r="F111" s="78" t="s">
        <v>219</v>
      </c>
      <c r="G111" s="15">
        <v>0.45644793981481485</v>
      </c>
      <c r="H111" s="7">
        <v>1</v>
      </c>
      <c r="I111" s="78" t="s">
        <v>220</v>
      </c>
      <c r="J111" s="7">
        <v>2</v>
      </c>
      <c r="K111" s="78" t="s">
        <v>211</v>
      </c>
      <c r="L111" s="78" t="s">
        <v>211</v>
      </c>
      <c r="N111" s="78" t="s">
        <v>211</v>
      </c>
      <c r="P111" s="78" t="s">
        <v>221</v>
      </c>
      <c r="AM111" s="16">
        <v>43720</v>
      </c>
      <c r="AN111" s="78" t="s">
        <v>222</v>
      </c>
      <c r="AP111">
        <v>2055</v>
      </c>
      <c r="AQ111">
        <v>1092</v>
      </c>
    </row>
    <row r="112" hidden="true" x14ac:dyDescent="0.25">
      <c r="A112" s="78" t="s">
        <v>216</v>
      </c>
      <c r="B112" s="13">
        <v>43647</v>
      </c>
      <c r="C112" s="14">
        <v>3</v>
      </c>
      <c r="D112" s="78" t="s">
        <v>217</v>
      </c>
      <c r="E112" s="78" t="s">
        <v>290</v>
      </c>
      <c r="F112" s="78" t="s">
        <v>223</v>
      </c>
      <c r="G112" s="15">
        <v>0.45644793981481485</v>
      </c>
      <c r="H112" s="7">
        <v>1</v>
      </c>
      <c r="I112" s="78" t="s">
        <v>224</v>
      </c>
      <c r="J112" s="78" t="s">
        <v>228</v>
      </c>
      <c r="Q112" s="4">
        <v>1</v>
      </c>
      <c r="AM112" s="16">
        <v>43720</v>
      </c>
      <c r="AN112" s="78" t="s">
        <v>222</v>
      </c>
      <c r="AP112">
        <v>1</v>
      </c>
      <c r="AQ112">
        <v>1</v>
      </c>
    </row>
    <row r="113" hidden="true" x14ac:dyDescent="0.25">
      <c r="A113" s="78" t="s">
        <v>216</v>
      </c>
      <c r="B113" s="13">
        <v>43647</v>
      </c>
      <c r="C113" s="14">
        <v>3</v>
      </c>
      <c r="D113" s="78" t="s">
        <v>217</v>
      </c>
      <c r="E113" s="78" t="s">
        <v>290</v>
      </c>
      <c r="F113" s="78" t="s">
        <v>219</v>
      </c>
      <c r="G113" s="15">
        <v>0.45669508101851847</v>
      </c>
      <c r="H113" s="7">
        <v>140</v>
      </c>
      <c r="I113" s="78" t="s">
        <v>239</v>
      </c>
      <c r="J113" s="7">
        <v>3</v>
      </c>
      <c r="K113" s="78" t="s">
        <v>240</v>
      </c>
      <c r="L113" s="78" t="s">
        <v>74</v>
      </c>
      <c r="M113" s="78" t="s">
        <v>236</v>
      </c>
      <c r="N113" s="78" t="s">
        <v>172</v>
      </c>
      <c r="O113" s="78" t="s">
        <v>236</v>
      </c>
      <c r="P113" s="78" t="s">
        <v>25</v>
      </c>
      <c r="AM113" s="16">
        <v>43720</v>
      </c>
      <c r="AN113" s="78" t="s">
        <v>222</v>
      </c>
      <c r="AP113">
        <v>1682</v>
      </c>
      <c r="AQ113">
        <v>1230</v>
      </c>
    </row>
    <row r="114" hidden="true" x14ac:dyDescent="0.25">
      <c r="A114" s="78" t="s">
        <v>216</v>
      </c>
      <c r="B114" s="13">
        <v>43647</v>
      </c>
      <c r="C114" s="14">
        <v>3</v>
      </c>
      <c r="D114" s="78" t="s">
        <v>217</v>
      </c>
      <c r="E114" s="78" t="s">
        <v>290</v>
      </c>
      <c r="F114" s="78" t="s">
        <v>223</v>
      </c>
      <c r="G114" s="15">
        <v>0.45733662731663322</v>
      </c>
      <c r="H114" s="7">
        <v>501</v>
      </c>
      <c r="I114" s="78" t="s">
        <v>224</v>
      </c>
      <c r="J114" s="78" t="s">
        <v>232</v>
      </c>
      <c r="Q114" s="4">
        <v>1</v>
      </c>
      <c r="AM114" s="16">
        <v>43720</v>
      </c>
      <c r="AN114" s="78" t="s">
        <v>222</v>
      </c>
      <c r="AP114">
        <v>1</v>
      </c>
      <c r="AQ114">
        <v>1</v>
      </c>
    </row>
    <row r="115" hidden="true" x14ac:dyDescent="0.25">
      <c r="A115" s="78" t="s">
        <v>216</v>
      </c>
      <c r="B115" s="13">
        <v>43647</v>
      </c>
      <c r="C115" s="14">
        <v>3</v>
      </c>
      <c r="D115" s="78" t="s">
        <v>217</v>
      </c>
      <c r="E115" s="78" t="s">
        <v>290</v>
      </c>
      <c r="F115" s="78" t="s">
        <v>223</v>
      </c>
      <c r="G115" s="15">
        <v>0.45822531481845163</v>
      </c>
      <c r="H115" s="7">
        <v>1001</v>
      </c>
      <c r="I115" s="78" t="s">
        <v>224</v>
      </c>
      <c r="J115" s="78" t="s">
        <v>233</v>
      </c>
      <c r="Q115" s="4">
        <v>1</v>
      </c>
      <c r="AM115" s="16">
        <v>43720</v>
      </c>
      <c r="AN115" s="78" t="s">
        <v>222</v>
      </c>
      <c r="AP115">
        <v>1</v>
      </c>
      <c r="AQ115">
        <v>1</v>
      </c>
    </row>
    <row r="116" hidden="true" x14ac:dyDescent="0.25">
      <c r="A116" s="78" t="s">
        <v>216</v>
      </c>
      <c r="B116" s="13">
        <v>43647</v>
      </c>
      <c r="C116" s="14">
        <v>3</v>
      </c>
      <c r="D116" s="78" t="s">
        <v>217</v>
      </c>
      <c r="E116" s="78" t="s">
        <v>290</v>
      </c>
      <c r="F116" s="78" t="s">
        <v>223</v>
      </c>
      <c r="G116" s="15">
        <v>0.45911400232027</v>
      </c>
      <c r="H116" s="7">
        <v>1501</v>
      </c>
      <c r="I116" s="78" t="s">
        <v>224</v>
      </c>
      <c r="J116" s="78" t="s">
        <v>241</v>
      </c>
      <c r="Q116" s="4">
        <v>1</v>
      </c>
      <c r="AM116" s="16">
        <v>43720</v>
      </c>
      <c r="AN116" s="78" t="s">
        <v>222</v>
      </c>
      <c r="AP116">
        <v>1</v>
      </c>
      <c r="AQ116">
        <v>1</v>
      </c>
    </row>
    <row r="117" hidden="true" x14ac:dyDescent="0.25">
      <c r="A117" s="78" t="s">
        <v>216</v>
      </c>
      <c r="B117" s="13">
        <v>43647</v>
      </c>
      <c r="C117" s="14">
        <v>3</v>
      </c>
      <c r="D117" s="78" t="s">
        <v>217</v>
      </c>
      <c r="E117" s="78" t="s">
        <v>290</v>
      </c>
      <c r="F117" s="78" t="s">
        <v>219</v>
      </c>
      <c r="G117" s="15">
        <v>0.45999769675925922</v>
      </c>
      <c r="H117" s="7">
        <v>1998</v>
      </c>
      <c r="I117" s="78" t="s">
        <v>234</v>
      </c>
      <c r="J117" s="7">
        <v>4</v>
      </c>
      <c r="K117" s="78" t="s">
        <v>291</v>
      </c>
      <c r="L117" s="78" t="s">
        <v>141</v>
      </c>
      <c r="M117" s="78" t="s">
        <v>236</v>
      </c>
      <c r="N117" s="78" t="s">
        <v>194</v>
      </c>
      <c r="O117" s="78" t="s">
        <v>236</v>
      </c>
      <c r="P117" s="78" t="s">
        <v>237</v>
      </c>
      <c r="AG117" s="78" t="s">
        <v>160</v>
      </c>
      <c r="AJ117" s="78" t="s">
        <v>292</v>
      </c>
      <c r="AM117" s="16">
        <v>43720</v>
      </c>
      <c r="AN117" s="78" t="s">
        <v>222</v>
      </c>
      <c r="AP117">
        <v>2604</v>
      </c>
      <c r="AQ117">
        <v>1113</v>
      </c>
    </row>
    <row r="118" hidden="true" x14ac:dyDescent="0.25">
      <c r="A118" s="78" t="s">
        <v>216</v>
      </c>
      <c r="B118" s="13">
        <v>43647</v>
      </c>
      <c r="C118" s="14">
        <v>3</v>
      </c>
      <c r="D118" s="78" t="s">
        <v>217</v>
      </c>
      <c r="E118" s="78" t="s">
        <v>290</v>
      </c>
      <c r="F118" s="78" t="s">
        <v>223</v>
      </c>
      <c r="G118" s="15">
        <v>0.46000268982208842</v>
      </c>
      <c r="H118" s="7">
        <v>2001</v>
      </c>
      <c r="I118" s="78" t="s">
        <v>224</v>
      </c>
      <c r="J118" s="78" t="s">
        <v>245</v>
      </c>
      <c r="Q118" s="4">
        <v>1</v>
      </c>
      <c r="AM118" s="16">
        <v>43720</v>
      </c>
      <c r="AN118" s="78" t="s">
        <v>222</v>
      </c>
      <c r="AP118">
        <v>1</v>
      </c>
      <c r="AQ118">
        <v>1</v>
      </c>
    </row>
    <row r="119" hidden="true" x14ac:dyDescent="0.25">
      <c r="A119" s="78" t="s">
        <v>216</v>
      </c>
      <c r="B119" s="13">
        <v>43647</v>
      </c>
      <c r="C119" s="14">
        <v>3</v>
      </c>
      <c r="D119" s="78" t="s">
        <v>217</v>
      </c>
      <c r="E119" s="78" t="s">
        <v>290</v>
      </c>
      <c r="F119" s="78" t="s">
        <v>223</v>
      </c>
      <c r="G119" s="15">
        <v>0.46089137732390678</v>
      </c>
      <c r="H119" s="7">
        <v>2501</v>
      </c>
      <c r="I119" s="78" t="s">
        <v>224</v>
      </c>
      <c r="J119" s="78" t="s">
        <v>250</v>
      </c>
      <c r="Q119" s="4">
        <v>1</v>
      </c>
      <c r="AM119" s="16">
        <v>43720</v>
      </c>
      <c r="AN119" s="78" t="s">
        <v>222</v>
      </c>
      <c r="AP119">
        <v>1</v>
      </c>
      <c r="AQ119">
        <v>1</v>
      </c>
    </row>
    <row r="120" hidden="true" x14ac:dyDescent="0.25">
      <c r="A120" s="78" t="s">
        <v>216</v>
      </c>
      <c r="B120" s="13">
        <v>43647</v>
      </c>
      <c r="C120" s="14">
        <v>3</v>
      </c>
      <c r="D120" s="78" t="s">
        <v>217</v>
      </c>
      <c r="E120" s="78" t="s">
        <v>290</v>
      </c>
      <c r="F120" s="78" t="s">
        <v>219</v>
      </c>
      <c r="G120" s="15">
        <v>0.46158560185185182</v>
      </c>
      <c r="H120" s="7">
        <v>2891</v>
      </c>
      <c r="I120" s="78" t="s">
        <v>261</v>
      </c>
      <c r="J120" s="7">
        <v>5</v>
      </c>
      <c r="K120" s="78" t="s">
        <v>211</v>
      </c>
      <c r="L120" s="78" t="s">
        <v>211</v>
      </c>
      <c r="N120" s="78" t="s">
        <v>211</v>
      </c>
      <c r="P120" s="78" t="s">
        <v>29</v>
      </c>
      <c r="AL120" s="78" t="s">
        <v>293</v>
      </c>
      <c r="AM120" s="16">
        <v>43720</v>
      </c>
      <c r="AN120" s="78" t="s">
        <v>222</v>
      </c>
      <c r="AP120">
        <v>2842</v>
      </c>
      <c r="AQ120">
        <v>1037</v>
      </c>
    </row>
    <row r="121" hidden="true" x14ac:dyDescent="0.25">
      <c r="A121" s="78" t="s">
        <v>216</v>
      </c>
      <c r="B121" s="13">
        <v>43647</v>
      </c>
      <c r="C121" s="14">
        <v>3</v>
      </c>
      <c r="D121" s="78" t="s">
        <v>217</v>
      </c>
      <c r="E121" s="78" t="s">
        <v>290</v>
      </c>
      <c r="F121" s="78" t="s">
        <v>223</v>
      </c>
      <c r="G121" s="15">
        <v>0.4617800648257252</v>
      </c>
      <c r="H121" s="7">
        <v>3001</v>
      </c>
      <c r="I121" s="78" t="s">
        <v>224</v>
      </c>
      <c r="J121" s="78" t="s">
        <v>253</v>
      </c>
      <c r="Q121" s="4">
        <v>1</v>
      </c>
      <c r="AM121" s="16">
        <v>43720</v>
      </c>
      <c r="AN121" s="78" t="s">
        <v>222</v>
      </c>
      <c r="AP121">
        <v>1</v>
      </c>
      <c r="AQ121">
        <v>1</v>
      </c>
    </row>
    <row r="122" hidden="true" x14ac:dyDescent="0.25">
      <c r="A122" s="78" t="s">
        <v>216</v>
      </c>
      <c r="B122" s="13">
        <v>43647</v>
      </c>
      <c r="C122" s="14">
        <v>3</v>
      </c>
      <c r="D122" s="78" t="s">
        <v>217</v>
      </c>
      <c r="E122" s="78" t="s">
        <v>290</v>
      </c>
      <c r="F122" s="78" t="s">
        <v>223</v>
      </c>
      <c r="G122" s="15">
        <v>0.46266875232754356</v>
      </c>
      <c r="H122" s="7">
        <v>3501</v>
      </c>
      <c r="I122" s="78" t="s">
        <v>224</v>
      </c>
      <c r="J122" s="78" t="s">
        <v>254</v>
      </c>
      <c r="Q122" s="4">
        <v>1</v>
      </c>
      <c r="AM122" s="16">
        <v>43720</v>
      </c>
      <c r="AN122" s="78" t="s">
        <v>222</v>
      </c>
      <c r="AP122">
        <v>1</v>
      </c>
      <c r="AQ122">
        <v>1</v>
      </c>
    </row>
    <row r="123" hidden="true" x14ac:dyDescent="0.25">
      <c r="A123" s="78" t="s">
        <v>216</v>
      </c>
      <c r="B123" s="13">
        <v>43647</v>
      </c>
      <c r="C123" s="14">
        <v>3</v>
      </c>
      <c r="D123" s="78" t="s">
        <v>217</v>
      </c>
      <c r="E123" s="78" t="s">
        <v>290</v>
      </c>
      <c r="F123" s="78" t="s">
        <v>219</v>
      </c>
      <c r="G123" s="15">
        <v>0.46296188657407411</v>
      </c>
      <c r="H123" s="7">
        <v>3665</v>
      </c>
      <c r="I123" s="78" t="s">
        <v>261</v>
      </c>
      <c r="J123" s="7">
        <v>6</v>
      </c>
      <c r="K123" s="78" t="s">
        <v>211</v>
      </c>
      <c r="L123" s="78" t="s">
        <v>211</v>
      </c>
      <c r="N123" s="78" t="s">
        <v>211</v>
      </c>
      <c r="P123" s="78" t="s">
        <v>29</v>
      </c>
      <c r="AL123" s="78" t="s">
        <v>294</v>
      </c>
      <c r="AM123" s="16">
        <v>43720</v>
      </c>
      <c r="AN123" s="78" t="s">
        <v>222</v>
      </c>
      <c r="AP123">
        <v>2680</v>
      </c>
      <c r="AQ123">
        <v>1177</v>
      </c>
    </row>
    <row r="124" hidden="true" x14ac:dyDescent="0.25">
      <c r="A124" s="78" t="s">
        <v>216</v>
      </c>
      <c r="B124" s="13">
        <v>43647</v>
      </c>
      <c r="C124" s="14">
        <v>3</v>
      </c>
      <c r="D124" s="78" t="s">
        <v>217</v>
      </c>
      <c r="E124" s="78" t="s">
        <v>290</v>
      </c>
      <c r="F124" s="78" t="s">
        <v>223</v>
      </c>
      <c r="G124" s="15">
        <v>0.46355743982936198</v>
      </c>
      <c r="H124" s="7">
        <v>4001</v>
      </c>
      <c r="I124" s="78" t="s">
        <v>224</v>
      </c>
      <c r="J124" s="78" t="s">
        <v>255</v>
      </c>
      <c r="Q124" s="4">
        <v>1</v>
      </c>
      <c r="AM124" s="16">
        <v>43720</v>
      </c>
      <c r="AN124" s="78" t="s">
        <v>222</v>
      </c>
      <c r="AP124">
        <v>1</v>
      </c>
      <c r="AQ124">
        <v>1</v>
      </c>
    </row>
    <row r="125" hidden="true" x14ac:dyDescent="0.25">
      <c r="A125" s="78" t="s">
        <v>216</v>
      </c>
      <c r="B125" s="13">
        <v>43647</v>
      </c>
      <c r="C125" s="14">
        <v>3</v>
      </c>
      <c r="D125" s="78" t="s">
        <v>217</v>
      </c>
      <c r="E125" s="78" t="s">
        <v>290</v>
      </c>
      <c r="F125" s="78" t="s">
        <v>223</v>
      </c>
      <c r="G125" s="15">
        <v>0.46444612733118035</v>
      </c>
      <c r="H125" s="7">
        <v>4501</v>
      </c>
      <c r="I125" s="78" t="s">
        <v>224</v>
      </c>
      <c r="J125" s="78" t="s">
        <v>256</v>
      </c>
      <c r="Q125" s="4">
        <v>1</v>
      </c>
      <c r="AM125" s="16">
        <v>43720</v>
      </c>
      <c r="AN125" s="78" t="s">
        <v>222</v>
      </c>
      <c r="AP125">
        <v>1</v>
      </c>
      <c r="AQ125">
        <v>1</v>
      </c>
    </row>
    <row r="126" hidden="true" x14ac:dyDescent="0.25">
      <c r="A126" s="78" t="s">
        <v>216</v>
      </c>
      <c r="B126" s="13">
        <v>43647</v>
      </c>
      <c r="C126" s="14">
        <v>3</v>
      </c>
      <c r="D126" s="78" t="s">
        <v>217</v>
      </c>
      <c r="E126" s="78" t="s">
        <v>290</v>
      </c>
      <c r="F126" s="78" t="s">
        <v>223</v>
      </c>
      <c r="G126" s="15">
        <v>0.46533481483299877</v>
      </c>
      <c r="H126" s="7">
        <v>5001</v>
      </c>
      <c r="I126" s="78" t="s">
        <v>224</v>
      </c>
      <c r="J126" s="78" t="s">
        <v>264</v>
      </c>
      <c r="Q126" s="4">
        <v>1</v>
      </c>
      <c r="AM126" s="16">
        <v>43720</v>
      </c>
      <c r="AN126" s="78" t="s">
        <v>222</v>
      </c>
      <c r="AP126">
        <v>1</v>
      </c>
      <c r="AQ126">
        <v>1</v>
      </c>
    </row>
    <row r="127" hidden="true" x14ac:dyDescent="0.25">
      <c r="A127" s="78" t="s">
        <v>216</v>
      </c>
      <c r="B127" s="13">
        <v>43647</v>
      </c>
      <c r="C127" s="14">
        <v>3</v>
      </c>
      <c r="D127" s="78" t="s">
        <v>217</v>
      </c>
      <c r="E127" s="78" t="s">
        <v>290</v>
      </c>
      <c r="F127" s="78" t="s">
        <v>219</v>
      </c>
      <c r="G127" s="15">
        <v>0.46549833333333335</v>
      </c>
      <c r="H127" s="7">
        <v>5092</v>
      </c>
      <c r="I127" s="78" t="s">
        <v>229</v>
      </c>
      <c r="J127" s="7">
        <v>7</v>
      </c>
      <c r="K127" s="78" t="s">
        <v>211</v>
      </c>
      <c r="L127" s="78" t="s">
        <v>211</v>
      </c>
      <c r="N127" s="78" t="s">
        <v>211</v>
      </c>
      <c r="P127" s="78" t="s">
        <v>230</v>
      </c>
      <c r="AM127" s="16">
        <v>43720</v>
      </c>
      <c r="AN127" s="78" t="s">
        <v>222</v>
      </c>
      <c r="AP127">
        <v>1755</v>
      </c>
      <c r="AQ127">
        <v>1087</v>
      </c>
    </row>
    <row r="128" hidden="true" x14ac:dyDescent="0.25">
      <c r="A128" s="78" t="s">
        <v>216</v>
      </c>
      <c r="B128" s="13">
        <v>43647</v>
      </c>
      <c r="C128" s="14">
        <v>3</v>
      </c>
      <c r="D128" s="78" t="s">
        <v>217</v>
      </c>
      <c r="E128" s="78" t="s">
        <v>295</v>
      </c>
      <c r="F128" s="78" t="s">
        <v>252</v>
      </c>
      <c r="G128" s="15">
        <v>0.4665806481481482</v>
      </c>
      <c r="H128" s="7">
        <v>1</v>
      </c>
      <c r="I128" s="78" t="s">
        <v>220</v>
      </c>
      <c r="J128" s="7">
        <v>171</v>
      </c>
      <c r="K128" s="78" t="s">
        <v>211</v>
      </c>
      <c r="L128" s="78" t="s">
        <v>211</v>
      </c>
      <c r="N128" s="78" t="s">
        <v>211</v>
      </c>
      <c r="P128" s="78" t="s">
        <v>221</v>
      </c>
      <c r="AM128" s="16">
        <v>43720</v>
      </c>
      <c r="AN128" s="78" t="s">
        <v>222</v>
      </c>
      <c r="AP128">
        <v>1907</v>
      </c>
      <c r="AQ128">
        <v>1092</v>
      </c>
    </row>
    <row r="129" hidden="true" x14ac:dyDescent="0.25">
      <c r="A129" s="78" t="s">
        <v>216</v>
      </c>
      <c r="B129" s="13">
        <v>43647</v>
      </c>
      <c r="C129" s="14">
        <v>3</v>
      </c>
      <c r="D129" s="78" t="s">
        <v>217</v>
      </c>
      <c r="E129" s="78" t="s">
        <v>295</v>
      </c>
      <c r="F129" s="78" t="s">
        <v>223</v>
      </c>
      <c r="G129" s="15">
        <v>0.4665806481481482</v>
      </c>
      <c r="H129" s="7">
        <v>1</v>
      </c>
      <c r="I129" s="78" t="s">
        <v>224</v>
      </c>
      <c r="J129" s="78" t="s">
        <v>227</v>
      </c>
      <c r="Q129" s="4">
        <v>1</v>
      </c>
      <c r="AM129" s="16">
        <v>43720</v>
      </c>
      <c r="AN129" s="78" t="s">
        <v>222</v>
      </c>
      <c r="AP129">
        <v>1</v>
      </c>
      <c r="AQ129">
        <v>1</v>
      </c>
    </row>
    <row r="130" x14ac:dyDescent="0.25">
      <c r="A130" s="78" t="s">
        <v>216</v>
      </c>
      <c r="B130" s="13">
        <v>43647</v>
      </c>
      <c r="C130" s="14">
        <v>3</v>
      </c>
      <c r="D130" s="78" t="s">
        <v>217</v>
      </c>
      <c r="E130" s="78" t="s">
        <v>295</v>
      </c>
      <c r="F130" s="78" t="s">
        <v>252</v>
      </c>
      <c r="G130" s="15">
        <v>0.46724880787037032</v>
      </c>
      <c r="H130" s="7">
        <v>377</v>
      </c>
      <c r="I130" s="78" t="s">
        <v>239</v>
      </c>
      <c r="J130" s="7">
        <v>172</v>
      </c>
      <c r="K130" s="78" t="s">
        <v>242</v>
      </c>
      <c r="L130" s="78" t="s">
        <v>116</v>
      </c>
      <c r="M130" s="78" t="s">
        <v>236</v>
      </c>
      <c r="N130" s="78" t="s">
        <v>168</v>
      </c>
      <c r="O130" s="78" t="s">
        <v>236</v>
      </c>
      <c r="P130" s="78" t="s">
        <v>25</v>
      </c>
      <c r="R130" s="78" t="s">
        <v>152</v>
      </c>
      <c r="S130">
        <v>540</v>
      </c>
      <c r="T130" s="21">
        <v>1.9099999999999999</v>
      </c>
      <c r="U130" s="34">
        <v>35.200000000000003</v>
      </c>
      <c r="V130" s="34">
        <v>35.200000000000003</v>
      </c>
      <c r="W130" s="34">
        <v>33.399999999999999</v>
      </c>
      <c r="X130" s="34">
        <v>35.200000000000003</v>
      </c>
      <c r="Y130" s="34">
        <v>33.799999999999997</v>
      </c>
      <c r="AE130" s="78" t="s">
        <v>243</v>
      </c>
      <c r="AF130" s="78" t="s">
        <v>243</v>
      </c>
      <c r="AH130" s="78" t="s">
        <v>244</v>
      </c>
      <c r="AM130" s="16">
        <v>43720</v>
      </c>
      <c r="AN130" s="78" t="s">
        <v>222</v>
      </c>
      <c r="AP130">
        <v>1518</v>
      </c>
      <c r="AQ130">
        <v>1138</v>
      </c>
      <c r="AR130" s="78" t="s">
        <v>501</v>
      </c>
      <c r="AS130" s="78" t="s">
        <v>502</v>
      </c>
      <c r="AT130" s="78" t="s">
        <v>503</v>
      </c>
      <c r="AU130" s="78" t="s">
        <v>504</v>
      </c>
      <c r="AV130" s="78" t="s">
        <v>505</v>
      </c>
      <c r="AW130" s="78" t="s">
        <v>506</v>
      </c>
      <c r="AX130" s="78" t="s">
        <v>507</v>
      </c>
      <c r="AY130" s="78" t="s">
        <v>508</v>
      </c>
      <c r="AZ130" s="78" t="s">
        <v>509</v>
      </c>
      <c r="BA130" s="78" t="s">
        <v>510</v>
      </c>
      <c r="BB130" s="78" t="s">
        <v>511</v>
      </c>
      <c r="BC130" s="78" t="s">
        <v>512</v>
      </c>
      <c r="BD130" s="78" t="s">
        <v>513</v>
      </c>
      <c r="BE130" s="78" t="s">
        <v>514</v>
      </c>
      <c r="BF130" s="78" t="s">
        <v>515</v>
      </c>
    </row>
    <row r="131" hidden="true" x14ac:dyDescent="0.25">
      <c r="A131" s="78" t="s">
        <v>216</v>
      </c>
      <c r="B131" s="13">
        <v>43647</v>
      </c>
      <c r="C131" s="14">
        <v>3</v>
      </c>
      <c r="D131" s="78" t="s">
        <v>217</v>
      </c>
      <c r="E131" s="78" t="s">
        <v>295</v>
      </c>
      <c r="F131" s="78" t="s">
        <v>223</v>
      </c>
      <c r="G131" s="15">
        <v>0.46746897167399143</v>
      </c>
      <c r="H131" s="7">
        <v>501</v>
      </c>
      <c r="I131" s="78" t="s">
        <v>224</v>
      </c>
      <c r="J131" s="78" t="s">
        <v>228</v>
      </c>
      <c r="Q131" s="4">
        <v>1</v>
      </c>
      <c r="AM131" s="16">
        <v>43720</v>
      </c>
      <c r="AN131" s="78" t="s">
        <v>222</v>
      </c>
      <c r="AP131">
        <v>1</v>
      </c>
      <c r="AQ131">
        <v>1</v>
      </c>
    </row>
    <row r="132" hidden="true" x14ac:dyDescent="0.25">
      <c r="A132" s="78" t="s">
        <v>216</v>
      </c>
      <c r="B132" s="13">
        <v>43647</v>
      </c>
      <c r="C132" s="14">
        <v>3</v>
      </c>
      <c r="D132" s="78" t="s">
        <v>217</v>
      </c>
      <c r="E132" s="78" t="s">
        <v>295</v>
      </c>
      <c r="F132" s="78" t="s">
        <v>223</v>
      </c>
      <c r="G132" s="15">
        <v>0.46835729519983466</v>
      </c>
      <c r="H132" s="7">
        <v>1001</v>
      </c>
      <c r="I132" s="78" t="s">
        <v>224</v>
      </c>
      <c r="J132" s="78" t="s">
        <v>232</v>
      </c>
      <c r="Q132" s="4">
        <v>1</v>
      </c>
      <c r="AM132" s="16">
        <v>43720</v>
      </c>
      <c r="AN132" s="78" t="s">
        <v>222</v>
      </c>
      <c r="AP132">
        <v>1</v>
      </c>
      <c r="AQ132">
        <v>1</v>
      </c>
    </row>
    <row r="133" hidden="true" x14ac:dyDescent="0.25">
      <c r="A133" s="78" t="s">
        <v>216</v>
      </c>
      <c r="B133" s="13">
        <v>43647</v>
      </c>
      <c r="C133" s="14">
        <v>3</v>
      </c>
      <c r="D133" s="78" t="s">
        <v>217</v>
      </c>
      <c r="E133" s="78" t="s">
        <v>295</v>
      </c>
      <c r="F133" s="78" t="s">
        <v>223</v>
      </c>
      <c r="G133" s="15">
        <v>0.46924561872567788</v>
      </c>
      <c r="H133" s="7">
        <v>1501</v>
      </c>
      <c r="I133" s="78" t="s">
        <v>224</v>
      </c>
      <c r="J133" s="78" t="s">
        <v>233</v>
      </c>
      <c r="Q133" s="4">
        <v>1</v>
      </c>
      <c r="AM133" s="16">
        <v>43720</v>
      </c>
      <c r="AN133" s="78" t="s">
        <v>222</v>
      </c>
      <c r="AP133">
        <v>1</v>
      </c>
      <c r="AQ133">
        <v>1</v>
      </c>
    </row>
    <row r="134" hidden="true" x14ac:dyDescent="0.25">
      <c r="A134" s="78" t="s">
        <v>216</v>
      </c>
      <c r="B134" s="13">
        <v>43647</v>
      </c>
      <c r="C134" s="14">
        <v>3</v>
      </c>
      <c r="D134" s="78" t="s">
        <v>217</v>
      </c>
      <c r="E134" s="78" t="s">
        <v>295</v>
      </c>
      <c r="F134" s="78" t="s">
        <v>252</v>
      </c>
      <c r="G134" s="15">
        <v>0.46925329861111109</v>
      </c>
      <c r="H134" s="7">
        <v>1505</v>
      </c>
      <c r="I134" s="78" t="s">
        <v>261</v>
      </c>
      <c r="J134" s="7">
        <v>173</v>
      </c>
      <c r="K134" s="78" t="s">
        <v>211</v>
      </c>
      <c r="L134" s="78" t="s">
        <v>211</v>
      </c>
      <c r="N134" s="78" t="s">
        <v>211</v>
      </c>
      <c r="P134" s="78" t="s">
        <v>29</v>
      </c>
      <c r="AL134" s="78" t="s">
        <v>296</v>
      </c>
      <c r="AM134" s="16">
        <v>43720</v>
      </c>
      <c r="AN134" s="78" t="s">
        <v>222</v>
      </c>
      <c r="AP134">
        <v>3115</v>
      </c>
      <c r="AQ134">
        <v>1097</v>
      </c>
    </row>
    <row r="135" hidden="true" x14ac:dyDescent="0.25">
      <c r="A135" s="78" t="s">
        <v>216</v>
      </c>
      <c r="B135" s="13">
        <v>43647</v>
      </c>
      <c r="C135" s="14">
        <v>3</v>
      </c>
      <c r="D135" s="78" t="s">
        <v>217</v>
      </c>
      <c r="E135" s="78" t="s">
        <v>295</v>
      </c>
      <c r="F135" s="78" t="s">
        <v>223</v>
      </c>
      <c r="G135" s="15">
        <v>0.47013394225152116</v>
      </c>
      <c r="H135" s="7">
        <v>2001</v>
      </c>
      <c r="I135" s="78" t="s">
        <v>224</v>
      </c>
      <c r="J135" s="78" t="s">
        <v>241</v>
      </c>
      <c r="Q135" s="4">
        <v>1</v>
      </c>
      <c r="AM135" s="16">
        <v>43720</v>
      </c>
      <c r="AN135" s="78" t="s">
        <v>222</v>
      </c>
      <c r="AP135">
        <v>1</v>
      </c>
      <c r="AQ135">
        <v>1</v>
      </c>
    </row>
    <row r="136" hidden="true" x14ac:dyDescent="0.25">
      <c r="A136" s="78" t="s">
        <v>216</v>
      </c>
      <c r="B136" s="13">
        <v>43647</v>
      </c>
      <c r="C136" s="14">
        <v>3</v>
      </c>
      <c r="D136" s="78" t="s">
        <v>217</v>
      </c>
      <c r="E136" s="78" t="s">
        <v>295</v>
      </c>
      <c r="F136" s="78" t="s">
        <v>223</v>
      </c>
      <c r="G136" s="15">
        <v>0.47102226577736439</v>
      </c>
      <c r="H136" s="7">
        <v>2501</v>
      </c>
      <c r="I136" s="78" t="s">
        <v>224</v>
      </c>
      <c r="J136" s="78" t="s">
        <v>245</v>
      </c>
      <c r="Q136" s="4">
        <v>1</v>
      </c>
      <c r="AM136" s="16">
        <v>43720</v>
      </c>
      <c r="AN136" s="78" t="s">
        <v>222</v>
      </c>
      <c r="AP136">
        <v>1</v>
      </c>
      <c r="AQ136">
        <v>1</v>
      </c>
    </row>
    <row r="137" hidden="true" x14ac:dyDescent="0.25">
      <c r="A137" s="78" t="s">
        <v>216</v>
      </c>
      <c r="B137" s="13">
        <v>43647</v>
      </c>
      <c r="C137" s="14">
        <v>3</v>
      </c>
      <c r="D137" s="78" t="s">
        <v>217</v>
      </c>
      <c r="E137" s="78" t="s">
        <v>295</v>
      </c>
      <c r="F137" s="78" t="s">
        <v>223</v>
      </c>
      <c r="G137" s="15">
        <v>0.47191058930320762</v>
      </c>
      <c r="H137" s="7">
        <v>3001</v>
      </c>
      <c r="I137" s="78" t="s">
        <v>224</v>
      </c>
      <c r="J137" s="78" t="s">
        <v>250</v>
      </c>
      <c r="Q137" s="4">
        <v>1</v>
      </c>
      <c r="AM137" s="16">
        <v>43720</v>
      </c>
      <c r="AN137" s="78" t="s">
        <v>222</v>
      </c>
      <c r="AP137">
        <v>1</v>
      </c>
      <c r="AQ137">
        <v>1</v>
      </c>
    </row>
    <row r="138" hidden="true" x14ac:dyDescent="0.25">
      <c r="A138" s="78" t="s">
        <v>216</v>
      </c>
      <c r="B138" s="13">
        <v>43647</v>
      </c>
      <c r="C138" s="14">
        <v>3</v>
      </c>
      <c r="D138" s="78" t="s">
        <v>217</v>
      </c>
      <c r="E138" s="78" t="s">
        <v>295</v>
      </c>
      <c r="F138" s="78" t="s">
        <v>223</v>
      </c>
      <c r="G138" s="15">
        <v>0.47279891282905084</v>
      </c>
      <c r="H138" s="7">
        <v>3501</v>
      </c>
      <c r="I138" s="78" t="s">
        <v>224</v>
      </c>
      <c r="J138" s="78" t="s">
        <v>253</v>
      </c>
      <c r="Q138" s="4">
        <v>1</v>
      </c>
      <c r="AM138" s="16">
        <v>43720</v>
      </c>
      <c r="AN138" s="78" t="s">
        <v>222</v>
      </c>
      <c r="AP138">
        <v>1</v>
      </c>
      <c r="AQ138">
        <v>1</v>
      </c>
    </row>
    <row r="139" hidden="true" x14ac:dyDescent="0.25">
      <c r="A139" s="78" t="s">
        <v>216</v>
      </c>
      <c r="B139" s="13">
        <v>43647</v>
      </c>
      <c r="C139" s="14">
        <v>3</v>
      </c>
      <c r="D139" s="78" t="s">
        <v>217</v>
      </c>
      <c r="E139" s="78" t="s">
        <v>295</v>
      </c>
      <c r="F139" s="78" t="s">
        <v>223</v>
      </c>
      <c r="G139" s="15">
        <v>0.47368723635489407</v>
      </c>
      <c r="H139" s="7">
        <v>4001</v>
      </c>
      <c r="I139" s="78" t="s">
        <v>224</v>
      </c>
      <c r="J139" s="78" t="s">
        <v>254</v>
      </c>
      <c r="Q139" s="4">
        <v>1</v>
      </c>
      <c r="AM139" s="16">
        <v>43720</v>
      </c>
      <c r="AN139" s="78" t="s">
        <v>222</v>
      </c>
      <c r="AP139">
        <v>1</v>
      </c>
      <c r="AQ139">
        <v>1</v>
      </c>
    </row>
    <row r="140" hidden="true" x14ac:dyDescent="0.25">
      <c r="A140" s="78" t="s">
        <v>216</v>
      </c>
      <c r="B140" s="13">
        <v>43647</v>
      </c>
      <c r="C140" s="14">
        <v>3</v>
      </c>
      <c r="D140" s="78" t="s">
        <v>217</v>
      </c>
      <c r="E140" s="78" t="s">
        <v>295</v>
      </c>
      <c r="F140" s="78" t="s">
        <v>252</v>
      </c>
      <c r="G140" s="15">
        <v>0.47390221064814814</v>
      </c>
      <c r="H140" s="7">
        <v>4121</v>
      </c>
      <c r="I140" s="78" t="s">
        <v>229</v>
      </c>
      <c r="J140" s="7">
        <v>175</v>
      </c>
      <c r="K140" s="78" t="s">
        <v>211</v>
      </c>
      <c r="L140" s="78" t="s">
        <v>211</v>
      </c>
      <c r="N140" s="78" t="s">
        <v>211</v>
      </c>
      <c r="P140" s="78" t="s">
        <v>230</v>
      </c>
      <c r="AM140" s="16">
        <v>43720</v>
      </c>
      <c r="AN140" s="78" t="s">
        <v>222</v>
      </c>
      <c r="AP140">
        <v>1632</v>
      </c>
      <c r="AQ140">
        <v>1095</v>
      </c>
    </row>
    <row r="141" hidden="true" x14ac:dyDescent="0.25">
      <c r="A141" s="78" t="s">
        <v>216</v>
      </c>
      <c r="B141" s="13">
        <v>43647</v>
      </c>
      <c r="C141" s="14">
        <v>3</v>
      </c>
      <c r="D141" s="78" t="s">
        <v>217</v>
      </c>
      <c r="E141" s="78" t="s">
        <v>297</v>
      </c>
      <c r="F141" s="78" t="s">
        <v>219</v>
      </c>
      <c r="G141" s="15">
        <v>0.47517325231481483</v>
      </c>
      <c r="H141" s="7">
        <v>1</v>
      </c>
      <c r="I141" s="78" t="s">
        <v>220</v>
      </c>
      <c r="J141" s="7">
        <v>124</v>
      </c>
      <c r="K141" s="78" t="s">
        <v>211</v>
      </c>
      <c r="L141" s="78" t="s">
        <v>211</v>
      </c>
      <c r="N141" s="78" t="s">
        <v>211</v>
      </c>
      <c r="P141" s="78" t="s">
        <v>221</v>
      </c>
      <c r="AM141" s="16">
        <v>43720</v>
      </c>
      <c r="AN141" s="78" t="s">
        <v>222</v>
      </c>
      <c r="AP141">
        <v>1980</v>
      </c>
      <c r="AQ141">
        <v>1090</v>
      </c>
    </row>
    <row r="142" hidden="true" x14ac:dyDescent="0.25">
      <c r="A142" s="78" t="s">
        <v>216</v>
      </c>
      <c r="B142" s="13">
        <v>43647</v>
      </c>
      <c r="C142" s="14">
        <v>3</v>
      </c>
      <c r="D142" s="78" t="s">
        <v>217</v>
      </c>
      <c r="E142" s="78" t="s">
        <v>297</v>
      </c>
      <c r="F142" s="78" t="s">
        <v>223</v>
      </c>
      <c r="G142" s="15">
        <v>0.47517325231481483</v>
      </c>
      <c r="H142" s="7">
        <v>1</v>
      </c>
      <c r="I142" s="78" t="s">
        <v>224</v>
      </c>
      <c r="J142" s="78" t="s">
        <v>226</v>
      </c>
      <c r="Q142" s="4">
        <v>1</v>
      </c>
      <c r="AM142" s="16">
        <v>43720</v>
      </c>
      <c r="AN142" s="78" t="s">
        <v>222</v>
      </c>
      <c r="AP142">
        <v>1</v>
      </c>
      <c r="AQ142">
        <v>1</v>
      </c>
    </row>
    <row r="143" hidden="true" x14ac:dyDescent="0.25">
      <c r="A143" s="78" t="s">
        <v>216</v>
      </c>
      <c r="B143" s="13">
        <v>43647</v>
      </c>
      <c r="C143" s="14">
        <v>3</v>
      </c>
      <c r="D143" s="78" t="s">
        <v>217</v>
      </c>
      <c r="E143" s="78" t="s">
        <v>297</v>
      </c>
      <c r="F143" s="78" t="s">
        <v>223</v>
      </c>
      <c r="G143" s="15">
        <v>0.47606180404108744</v>
      </c>
      <c r="H143" s="7">
        <v>501</v>
      </c>
      <c r="I143" s="78" t="s">
        <v>224</v>
      </c>
      <c r="J143" s="78" t="s">
        <v>227</v>
      </c>
      <c r="Q143" s="4">
        <v>1</v>
      </c>
      <c r="AM143" s="16">
        <v>43720</v>
      </c>
      <c r="AN143" s="78" t="s">
        <v>222</v>
      </c>
      <c r="AP143">
        <v>1</v>
      </c>
      <c r="AQ143">
        <v>1</v>
      </c>
    </row>
    <row r="144" hidden="true" x14ac:dyDescent="0.25">
      <c r="A144" s="78" t="s">
        <v>216</v>
      </c>
      <c r="B144" s="13">
        <v>43647</v>
      </c>
      <c r="C144" s="14">
        <v>3</v>
      </c>
      <c r="D144" s="78" t="s">
        <v>217</v>
      </c>
      <c r="E144" s="78" t="s">
        <v>297</v>
      </c>
      <c r="F144" s="78" t="s">
        <v>223</v>
      </c>
      <c r="G144" s="15">
        <v>0.47695035576736006</v>
      </c>
      <c r="H144" s="7">
        <v>1001</v>
      </c>
      <c r="I144" s="78" t="s">
        <v>224</v>
      </c>
      <c r="J144" s="78" t="s">
        <v>228</v>
      </c>
      <c r="Q144" s="4">
        <v>1</v>
      </c>
      <c r="AM144" s="16">
        <v>43720</v>
      </c>
      <c r="AN144" s="78" t="s">
        <v>222</v>
      </c>
      <c r="AP144">
        <v>1</v>
      </c>
      <c r="AQ144">
        <v>1</v>
      </c>
    </row>
    <row r="145" hidden="true" x14ac:dyDescent="0.25">
      <c r="A145" s="78" t="s">
        <v>216</v>
      </c>
      <c r="B145" s="13">
        <v>43647</v>
      </c>
      <c r="C145" s="14">
        <v>3</v>
      </c>
      <c r="D145" s="78" t="s">
        <v>217</v>
      </c>
      <c r="E145" s="78" t="s">
        <v>297</v>
      </c>
      <c r="F145" s="78" t="s">
        <v>223</v>
      </c>
      <c r="G145" s="15">
        <v>0.47783890749363261</v>
      </c>
      <c r="H145" s="7">
        <v>1501</v>
      </c>
      <c r="I145" s="78" t="s">
        <v>224</v>
      </c>
      <c r="J145" s="78" t="s">
        <v>232</v>
      </c>
      <c r="Q145" s="4">
        <v>1</v>
      </c>
      <c r="AM145" s="16">
        <v>43720</v>
      </c>
      <c r="AN145" s="78" t="s">
        <v>222</v>
      </c>
      <c r="AP145">
        <v>1</v>
      </c>
      <c r="AQ145">
        <v>1</v>
      </c>
    </row>
    <row r="146" hidden="true" x14ac:dyDescent="0.25">
      <c r="A146" s="78" t="s">
        <v>216</v>
      </c>
      <c r="B146" s="13">
        <v>43647</v>
      </c>
      <c r="C146" s="14">
        <v>3</v>
      </c>
      <c r="D146" s="78" t="s">
        <v>217</v>
      </c>
      <c r="E146" s="78" t="s">
        <v>297</v>
      </c>
      <c r="F146" s="78" t="s">
        <v>223</v>
      </c>
      <c r="G146" s="15">
        <v>0.47872745921990523</v>
      </c>
      <c r="H146" s="7">
        <v>2001</v>
      </c>
      <c r="I146" s="78" t="s">
        <v>224</v>
      </c>
      <c r="J146" s="78" t="s">
        <v>233</v>
      </c>
      <c r="Q146" s="4">
        <v>1</v>
      </c>
      <c r="AM146" s="16">
        <v>43720</v>
      </c>
      <c r="AN146" s="78" t="s">
        <v>222</v>
      </c>
      <c r="AP146">
        <v>1</v>
      </c>
      <c r="AQ146">
        <v>1</v>
      </c>
    </row>
    <row r="147" hidden="true" x14ac:dyDescent="0.25">
      <c r="A147" s="78" t="s">
        <v>216</v>
      </c>
      <c r="B147" s="13">
        <v>43647</v>
      </c>
      <c r="C147" s="14">
        <v>3</v>
      </c>
      <c r="D147" s="78" t="s">
        <v>217</v>
      </c>
      <c r="E147" s="78" t="s">
        <v>297</v>
      </c>
      <c r="F147" s="78" t="s">
        <v>223</v>
      </c>
      <c r="G147" s="15">
        <v>0.47961601094617784</v>
      </c>
      <c r="H147" s="7">
        <v>2501</v>
      </c>
      <c r="I147" s="78" t="s">
        <v>224</v>
      </c>
      <c r="J147" s="78" t="s">
        <v>241</v>
      </c>
      <c r="Q147" s="4">
        <v>1</v>
      </c>
      <c r="AM147" s="16">
        <v>43720</v>
      </c>
      <c r="AN147" s="78" t="s">
        <v>222</v>
      </c>
      <c r="AP147">
        <v>1</v>
      </c>
      <c r="AQ147">
        <v>1</v>
      </c>
    </row>
    <row r="148" hidden="true" x14ac:dyDescent="0.25">
      <c r="A148" s="78" t="s">
        <v>216</v>
      </c>
      <c r="B148" s="13">
        <v>43647</v>
      </c>
      <c r="C148" s="14">
        <v>3</v>
      </c>
      <c r="D148" s="78" t="s">
        <v>217</v>
      </c>
      <c r="E148" s="78" t="s">
        <v>297</v>
      </c>
      <c r="F148" s="78" t="s">
        <v>223</v>
      </c>
      <c r="G148" s="15">
        <v>0.48050456267245045</v>
      </c>
      <c r="H148" s="7">
        <v>3001</v>
      </c>
      <c r="I148" s="78" t="s">
        <v>224</v>
      </c>
      <c r="J148" s="78" t="s">
        <v>245</v>
      </c>
      <c r="Q148" s="4">
        <v>1</v>
      </c>
      <c r="AM148" s="16">
        <v>43720</v>
      </c>
      <c r="AN148" s="78" t="s">
        <v>222</v>
      </c>
      <c r="AP148">
        <v>1</v>
      </c>
      <c r="AQ148">
        <v>1</v>
      </c>
    </row>
    <row r="149" hidden="true" x14ac:dyDescent="0.25">
      <c r="A149" s="78" t="s">
        <v>216</v>
      </c>
      <c r="B149" s="13">
        <v>43647</v>
      </c>
      <c r="C149" s="14">
        <v>3</v>
      </c>
      <c r="D149" s="78" t="s">
        <v>217</v>
      </c>
      <c r="E149" s="78" t="s">
        <v>297</v>
      </c>
      <c r="F149" s="78" t="s">
        <v>223</v>
      </c>
      <c r="G149" s="15">
        <v>0.48139311439872301</v>
      </c>
      <c r="H149" s="7">
        <v>3501</v>
      </c>
      <c r="I149" s="78" t="s">
        <v>224</v>
      </c>
      <c r="J149" s="78" t="s">
        <v>250</v>
      </c>
      <c r="Q149" s="4">
        <v>1</v>
      </c>
      <c r="AM149" s="16">
        <v>43720</v>
      </c>
      <c r="AN149" s="78" t="s">
        <v>222</v>
      </c>
      <c r="AP149">
        <v>1</v>
      </c>
      <c r="AQ149">
        <v>1</v>
      </c>
    </row>
    <row r="150" hidden="true" x14ac:dyDescent="0.25">
      <c r="A150" s="78" t="s">
        <v>216</v>
      </c>
      <c r="B150" s="13">
        <v>43647</v>
      </c>
      <c r="C150" s="14">
        <v>3</v>
      </c>
      <c r="D150" s="78" t="s">
        <v>217</v>
      </c>
      <c r="E150" s="78" t="s">
        <v>297</v>
      </c>
      <c r="F150" s="78" t="s">
        <v>223</v>
      </c>
      <c r="G150" s="15">
        <v>0.48228166612499562</v>
      </c>
      <c r="H150" s="7">
        <v>4001</v>
      </c>
      <c r="I150" s="78" t="s">
        <v>224</v>
      </c>
      <c r="J150" s="78" t="s">
        <v>253</v>
      </c>
      <c r="Q150" s="4">
        <v>1</v>
      </c>
      <c r="AM150" s="16">
        <v>43720</v>
      </c>
      <c r="AN150" s="78" t="s">
        <v>222</v>
      </c>
      <c r="AP150">
        <v>1</v>
      </c>
      <c r="AQ150">
        <v>1</v>
      </c>
    </row>
    <row r="151" hidden="true" x14ac:dyDescent="0.25">
      <c r="A151" s="78" t="s">
        <v>216</v>
      </c>
      <c r="B151" s="13">
        <v>43647</v>
      </c>
      <c r="C151" s="14">
        <v>3</v>
      </c>
      <c r="D151" s="78" t="s">
        <v>217</v>
      </c>
      <c r="E151" s="78" t="s">
        <v>297</v>
      </c>
      <c r="F151" s="78" t="s">
        <v>223</v>
      </c>
      <c r="G151" s="15">
        <v>0.48317021785126824</v>
      </c>
      <c r="H151" s="7">
        <v>4501</v>
      </c>
      <c r="I151" s="78" t="s">
        <v>224</v>
      </c>
      <c r="J151" s="78" t="s">
        <v>254</v>
      </c>
      <c r="Q151" s="4">
        <v>1</v>
      </c>
      <c r="AM151" s="16">
        <v>43720</v>
      </c>
      <c r="AN151" s="78" t="s">
        <v>222</v>
      </c>
      <c r="AP151">
        <v>1</v>
      </c>
      <c r="AQ151">
        <v>1</v>
      </c>
    </row>
    <row r="152" hidden="true" x14ac:dyDescent="0.25">
      <c r="A152" s="78" t="s">
        <v>216</v>
      </c>
      <c r="B152" s="13">
        <v>43647</v>
      </c>
      <c r="C152" s="14">
        <v>3</v>
      </c>
      <c r="D152" s="78" t="s">
        <v>217</v>
      </c>
      <c r="E152" s="78" t="s">
        <v>297</v>
      </c>
      <c r="F152" s="78" t="s">
        <v>223</v>
      </c>
      <c r="G152" s="15">
        <v>0.48405876957754079</v>
      </c>
      <c r="H152" s="7">
        <v>5001</v>
      </c>
      <c r="I152" s="78" t="s">
        <v>224</v>
      </c>
      <c r="J152" s="78" t="s">
        <v>255</v>
      </c>
      <c r="Q152" s="4">
        <v>1</v>
      </c>
      <c r="AM152" s="16">
        <v>43720</v>
      </c>
      <c r="AN152" s="78" t="s">
        <v>222</v>
      </c>
      <c r="AP152">
        <v>1</v>
      </c>
      <c r="AQ152">
        <v>1</v>
      </c>
    </row>
    <row r="153" hidden="true" x14ac:dyDescent="0.25">
      <c r="A153" s="78" t="s">
        <v>216</v>
      </c>
      <c r="B153" s="13">
        <v>43647</v>
      </c>
      <c r="C153" s="14">
        <v>3</v>
      </c>
      <c r="D153" s="78" t="s">
        <v>217</v>
      </c>
      <c r="E153" s="78" t="s">
        <v>297</v>
      </c>
      <c r="F153" s="78" t="s">
        <v>219</v>
      </c>
      <c r="G153" s="15">
        <v>0.48447638888888894</v>
      </c>
      <c r="H153" s="7">
        <v>5235</v>
      </c>
      <c r="I153" s="78" t="s">
        <v>229</v>
      </c>
      <c r="J153" s="7">
        <v>127</v>
      </c>
      <c r="K153" s="78" t="s">
        <v>211</v>
      </c>
      <c r="L153" s="78" t="s">
        <v>211</v>
      </c>
      <c r="N153" s="78" t="s">
        <v>211</v>
      </c>
      <c r="P153" s="78" t="s">
        <v>230</v>
      </c>
      <c r="AM153" s="16">
        <v>43720</v>
      </c>
      <c r="AN153" s="78" t="s">
        <v>222</v>
      </c>
      <c r="AP153">
        <v>1692</v>
      </c>
      <c r="AQ153">
        <v>1095</v>
      </c>
    </row>
    <row r="154" hidden="true" x14ac:dyDescent="0.25">
      <c r="A154" s="78" t="s">
        <v>216</v>
      </c>
      <c r="B154" s="13">
        <v>43647</v>
      </c>
      <c r="C154" s="14">
        <v>3</v>
      </c>
      <c r="D154" s="78" t="s">
        <v>217</v>
      </c>
      <c r="E154" s="78" t="s">
        <v>298</v>
      </c>
      <c r="F154" s="78" t="s">
        <v>219</v>
      </c>
      <c r="G154" s="15">
        <v>0.48550549768518519</v>
      </c>
      <c r="H154" s="7">
        <v>1</v>
      </c>
      <c r="I154" s="78" t="s">
        <v>220</v>
      </c>
      <c r="J154" s="7">
        <v>10</v>
      </c>
      <c r="K154" s="78" t="s">
        <v>211</v>
      </c>
      <c r="L154" s="78" t="s">
        <v>211</v>
      </c>
      <c r="N154" s="78" t="s">
        <v>211</v>
      </c>
      <c r="P154" s="78" t="s">
        <v>221</v>
      </c>
      <c r="AM154" s="16">
        <v>43720</v>
      </c>
      <c r="AN154" s="78" t="s">
        <v>222</v>
      </c>
      <c r="AP154">
        <v>2007</v>
      </c>
      <c r="AQ154">
        <v>1092</v>
      </c>
    </row>
    <row r="155" hidden="true" x14ac:dyDescent="0.25">
      <c r="A155" s="78" t="s">
        <v>216</v>
      </c>
      <c r="B155" s="13">
        <v>43647</v>
      </c>
      <c r="C155" s="14">
        <v>3</v>
      </c>
      <c r="D155" s="78" t="s">
        <v>217</v>
      </c>
      <c r="E155" s="78" t="s">
        <v>298</v>
      </c>
      <c r="F155" s="78" t="s">
        <v>223</v>
      </c>
      <c r="G155" s="15">
        <v>0.48550549768518519</v>
      </c>
      <c r="H155" s="7">
        <v>1</v>
      </c>
      <c r="I155" s="78" t="s">
        <v>224</v>
      </c>
      <c r="J155" s="78" t="s">
        <v>225</v>
      </c>
      <c r="Q155" s="4">
        <v>1</v>
      </c>
      <c r="AM155" s="16">
        <v>43720</v>
      </c>
      <c r="AN155" s="78" t="s">
        <v>222</v>
      </c>
      <c r="AP155">
        <v>1</v>
      </c>
      <c r="AQ155">
        <v>1</v>
      </c>
    </row>
    <row r="156" hidden="true" x14ac:dyDescent="0.25">
      <c r="A156" s="78" t="s">
        <v>216</v>
      </c>
      <c r="B156" s="13">
        <v>43647</v>
      </c>
      <c r="C156" s="14">
        <v>3</v>
      </c>
      <c r="D156" s="78" t="s">
        <v>217</v>
      </c>
      <c r="E156" s="78" t="s">
        <v>298</v>
      </c>
      <c r="F156" s="78" t="s">
        <v>223</v>
      </c>
      <c r="G156" s="15">
        <v>0.48639395895917675</v>
      </c>
      <c r="H156" s="7">
        <v>501</v>
      </c>
      <c r="I156" s="78" t="s">
        <v>224</v>
      </c>
      <c r="J156" s="78" t="s">
        <v>226</v>
      </c>
      <c r="Q156" s="4">
        <v>1</v>
      </c>
      <c r="AM156" s="16">
        <v>43720</v>
      </c>
      <c r="AN156" s="78" t="s">
        <v>222</v>
      </c>
      <c r="AP156">
        <v>1</v>
      </c>
      <c r="AQ156">
        <v>1</v>
      </c>
    </row>
    <row r="157" hidden="true" x14ac:dyDescent="0.25">
      <c r="A157" s="78" t="s">
        <v>216</v>
      </c>
      <c r="B157" s="13">
        <v>43647</v>
      </c>
      <c r="C157" s="14">
        <v>3</v>
      </c>
      <c r="D157" s="78" t="s">
        <v>217</v>
      </c>
      <c r="E157" s="78" t="s">
        <v>298</v>
      </c>
      <c r="F157" s="78" t="s">
        <v>223</v>
      </c>
      <c r="G157" s="15">
        <v>0.48728242023316831</v>
      </c>
      <c r="H157" s="7">
        <v>1001</v>
      </c>
      <c r="I157" s="78" t="s">
        <v>224</v>
      </c>
      <c r="J157" s="78" t="s">
        <v>227</v>
      </c>
      <c r="Q157" s="4">
        <v>1</v>
      </c>
      <c r="AM157" s="16">
        <v>43720</v>
      </c>
      <c r="AN157" s="78" t="s">
        <v>222</v>
      </c>
      <c r="AP157">
        <v>1</v>
      </c>
      <c r="AQ157">
        <v>1</v>
      </c>
    </row>
    <row r="158" hidden="true" x14ac:dyDescent="0.25">
      <c r="A158" s="78" t="s">
        <v>216</v>
      </c>
      <c r="B158" s="13">
        <v>43647</v>
      </c>
      <c r="C158" s="14">
        <v>3</v>
      </c>
      <c r="D158" s="78" t="s">
        <v>217</v>
      </c>
      <c r="E158" s="78" t="s">
        <v>298</v>
      </c>
      <c r="F158" s="78" t="s">
        <v>223</v>
      </c>
      <c r="G158" s="15">
        <v>0.48817088150715987</v>
      </c>
      <c r="H158" s="7">
        <v>1501</v>
      </c>
      <c r="I158" s="78" t="s">
        <v>224</v>
      </c>
      <c r="J158" s="78" t="s">
        <v>228</v>
      </c>
      <c r="Q158" s="4">
        <v>1</v>
      </c>
      <c r="AM158" s="16">
        <v>43720</v>
      </c>
      <c r="AN158" s="78" t="s">
        <v>222</v>
      </c>
      <c r="AP158">
        <v>1</v>
      </c>
      <c r="AQ158">
        <v>1</v>
      </c>
    </row>
    <row r="159" hidden="true" x14ac:dyDescent="0.25">
      <c r="A159" s="78" t="s">
        <v>216</v>
      </c>
      <c r="B159" s="13">
        <v>43647</v>
      </c>
      <c r="C159" s="14">
        <v>3</v>
      </c>
      <c r="D159" s="78" t="s">
        <v>217</v>
      </c>
      <c r="E159" s="78" t="s">
        <v>298</v>
      </c>
      <c r="F159" s="78" t="s">
        <v>223</v>
      </c>
      <c r="G159" s="15">
        <v>0.48905934278115143</v>
      </c>
      <c r="H159" s="7">
        <v>2001</v>
      </c>
      <c r="I159" s="78" t="s">
        <v>224</v>
      </c>
      <c r="J159" s="78" t="s">
        <v>232</v>
      </c>
      <c r="Q159" s="4">
        <v>1</v>
      </c>
      <c r="AM159" s="16">
        <v>43720</v>
      </c>
      <c r="AN159" s="78" t="s">
        <v>222</v>
      </c>
      <c r="AP159">
        <v>1</v>
      </c>
      <c r="AQ159">
        <v>1</v>
      </c>
    </row>
    <row r="160" hidden="true" x14ac:dyDescent="0.25">
      <c r="A160" s="78" t="s">
        <v>216</v>
      </c>
      <c r="B160" s="13">
        <v>43647</v>
      </c>
      <c r="C160" s="14">
        <v>3</v>
      </c>
      <c r="D160" s="78" t="s">
        <v>217</v>
      </c>
      <c r="E160" s="78" t="s">
        <v>298</v>
      </c>
      <c r="F160" s="78" t="s">
        <v>223</v>
      </c>
      <c r="G160" s="15">
        <v>0.48994780405514299</v>
      </c>
      <c r="H160" s="7">
        <v>2501</v>
      </c>
      <c r="I160" s="78" t="s">
        <v>224</v>
      </c>
      <c r="J160" s="78" t="s">
        <v>233</v>
      </c>
      <c r="Q160" s="4">
        <v>1</v>
      </c>
      <c r="AM160" s="16">
        <v>43720</v>
      </c>
      <c r="AN160" s="78" t="s">
        <v>222</v>
      </c>
      <c r="AP160">
        <v>1</v>
      </c>
      <c r="AQ160">
        <v>1</v>
      </c>
    </row>
    <row r="161" hidden="true" x14ac:dyDescent="0.25">
      <c r="A161" s="78" t="s">
        <v>216</v>
      </c>
      <c r="B161" s="13">
        <v>43647</v>
      </c>
      <c r="C161" s="14">
        <v>3</v>
      </c>
      <c r="D161" s="78" t="s">
        <v>217</v>
      </c>
      <c r="E161" s="78" t="s">
        <v>298</v>
      </c>
      <c r="F161" s="78" t="s">
        <v>223</v>
      </c>
      <c r="G161" s="15">
        <v>0.49083626532913455</v>
      </c>
      <c r="H161" s="7">
        <v>3001</v>
      </c>
      <c r="I161" s="78" t="s">
        <v>224</v>
      </c>
      <c r="J161" s="78" t="s">
        <v>241</v>
      </c>
      <c r="Q161" s="4">
        <v>1</v>
      </c>
      <c r="AM161" s="16">
        <v>43720</v>
      </c>
      <c r="AN161" s="78" t="s">
        <v>222</v>
      </c>
      <c r="AP161">
        <v>1</v>
      </c>
      <c r="AQ161">
        <v>1</v>
      </c>
    </row>
    <row r="162" hidden="true" x14ac:dyDescent="0.25">
      <c r="A162" s="78" t="s">
        <v>216</v>
      </c>
      <c r="B162" s="13">
        <v>43647</v>
      </c>
      <c r="C162" s="14">
        <v>3</v>
      </c>
      <c r="D162" s="78" t="s">
        <v>217</v>
      </c>
      <c r="E162" s="78" t="s">
        <v>298</v>
      </c>
      <c r="F162" s="78" t="s">
        <v>223</v>
      </c>
      <c r="G162" s="15">
        <v>0.49172472660312611</v>
      </c>
      <c r="H162" s="7">
        <v>3501</v>
      </c>
      <c r="I162" s="78" t="s">
        <v>224</v>
      </c>
      <c r="J162" s="78" t="s">
        <v>245</v>
      </c>
      <c r="Q162" s="4">
        <v>1</v>
      </c>
      <c r="AM162" s="16">
        <v>43720</v>
      </c>
      <c r="AN162" s="78" t="s">
        <v>222</v>
      </c>
      <c r="AP162">
        <v>1</v>
      </c>
      <c r="AQ162">
        <v>1</v>
      </c>
    </row>
    <row r="163" hidden="true" x14ac:dyDescent="0.25">
      <c r="A163" s="78" t="s">
        <v>216</v>
      </c>
      <c r="B163" s="13">
        <v>43647</v>
      </c>
      <c r="C163" s="14">
        <v>3</v>
      </c>
      <c r="D163" s="78" t="s">
        <v>217</v>
      </c>
      <c r="E163" s="78" t="s">
        <v>298</v>
      </c>
      <c r="F163" s="78" t="s">
        <v>223</v>
      </c>
      <c r="G163" s="15">
        <v>0.49261318787711766</v>
      </c>
      <c r="H163" s="7">
        <v>4001</v>
      </c>
      <c r="I163" s="78" t="s">
        <v>224</v>
      </c>
      <c r="J163" s="78" t="s">
        <v>250</v>
      </c>
      <c r="Q163" s="4">
        <v>1</v>
      </c>
      <c r="AM163" s="16">
        <v>43720</v>
      </c>
      <c r="AN163" s="78" t="s">
        <v>222</v>
      </c>
      <c r="AP163">
        <v>1</v>
      </c>
      <c r="AQ163">
        <v>1</v>
      </c>
    </row>
    <row r="164" hidden="true" x14ac:dyDescent="0.25">
      <c r="A164" s="78" t="s">
        <v>216</v>
      </c>
      <c r="B164" s="13">
        <v>43647</v>
      </c>
      <c r="C164" s="14">
        <v>3</v>
      </c>
      <c r="D164" s="78" t="s">
        <v>217</v>
      </c>
      <c r="E164" s="78" t="s">
        <v>298</v>
      </c>
      <c r="F164" s="78" t="s">
        <v>219</v>
      </c>
      <c r="G164" s="15">
        <v>0.49316225694444443</v>
      </c>
      <c r="H164" s="7">
        <v>4309</v>
      </c>
      <c r="I164" s="78" t="s">
        <v>229</v>
      </c>
      <c r="J164" s="7">
        <v>12</v>
      </c>
      <c r="K164" s="78" t="s">
        <v>211</v>
      </c>
      <c r="L164" s="78" t="s">
        <v>211</v>
      </c>
      <c r="N164" s="78" t="s">
        <v>211</v>
      </c>
      <c r="P164" s="78" t="s">
        <v>230</v>
      </c>
      <c r="AM164" s="16">
        <v>43720</v>
      </c>
      <c r="AN164" s="78" t="s">
        <v>222</v>
      </c>
      <c r="AP164">
        <v>1667</v>
      </c>
      <c r="AQ164">
        <v>1092</v>
      </c>
    </row>
    <row r="165" hidden="true" x14ac:dyDescent="0.25">
      <c r="A165" s="78" t="s">
        <v>216</v>
      </c>
      <c r="B165" s="13">
        <v>43647</v>
      </c>
      <c r="C165" s="14">
        <v>3</v>
      </c>
      <c r="D165" s="78" t="s">
        <v>217</v>
      </c>
      <c r="E165" s="78" t="s">
        <v>299</v>
      </c>
      <c r="F165" s="78" t="s">
        <v>247</v>
      </c>
      <c r="G165" s="15">
        <v>0.49431071759259254</v>
      </c>
      <c r="H165" s="7">
        <v>1</v>
      </c>
      <c r="I165" s="78" t="s">
        <v>220</v>
      </c>
      <c r="J165" s="7">
        <v>37</v>
      </c>
      <c r="K165" s="78" t="s">
        <v>211</v>
      </c>
      <c r="L165" s="78" t="s">
        <v>211</v>
      </c>
      <c r="N165" s="78" t="s">
        <v>211</v>
      </c>
      <c r="P165" s="78" t="s">
        <v>221</v>
      </c>
      <c r="AM165" s="16">
        <v>43720</v>
      </c>
      <c r="AN165" s="78" t="s">
        <v>222</v>
      </c>
      <c r="AP165">
        <v>1695</v>
      </c>
      <c r="AQ165">
        <v>1085</v>
      </c>
    </row>
    <row r="166" hidden="true" x14ac:dyDescent="0.25">
      <c r="A166" s="78" t="s">
        <v>216</v>
      </c>
      <c r="B166" s="13">
        <v>43647</v>
      </c>
      <c r="C166" s="14">
        <v>3</v>
      </c>
      <c r="D166" s="78" t="s">
        <v>217</v>
      </c>
      <c r="E166" s="78" t="s">
        <v>299</v>
      </c>
      <c r="F166" s="78" t="s">
        <v>223</v>
      </c>
      <c r="G166" s="15">
        <v>0.49431071759259254</v>
      </c>
      <c r="H166" s="7">
        <v>1</v>
      </c>
      <c r="I166" s="78" t="s">
        <v>224</v>
      </c>
      <c r="J166" s="78" t="s">
        <v>227</v>
      </c>
      <c r="Q166" s="4">
        <v>1</v>
      </c>
      <c r="AM166" s="16">
        <v>43720</v>
      </c>
      <c r="AN166" s="78" t="s">
        <v>222</v>
      </c>
      <c r="AP166">
        <v>1</v>
      </c>
      <c r="AQ166">
        <v>1</v>
      </c>
    </row>
    <row r="167" hidden="true" x14ac:dyDescent="0.25">
      <c r="A167" s="78" t="s">
        <v>216</v>
      </c>
      <c r="B167" s="13">
        <v>43647</v>
      </c>
      <c r="C167" s="14">
        <v>3</v>
      </c>
      <c r="D167" s="78" t="s">
        <v>217</v>
      </c>
      <c r="E167" s="78" t="s">
        <v>299</v>
      </c>
      <c r="F167" s="78" t="s">
        <v>223</v>
      </c>
      <c r="G167" s="15">
        <v>0.49520010002025272</v>
      </c>
      <c r="H167" s="7">
        <v>501</v>
      </c>
      <c r="I167" s="78" t="s">
        <v>224</v>
      </c>
      <c r="J167" s="78" t="s">
        <v>228</v>
      </c>
      <c r="Q167" s="4">
        <v>1</v>
      </c>
      <c r="AM167" s="16">
        <v>43720</v>
      </c>
      <c r="AN167" s="78" t="s">
        <v>222</v>
      </c>
      <c r="AP167">
        <v>1</v>
      </c>
      <c r="AQ167">
        <v>1</v>
      </c>
    </row>
    <row r="168" hidden="true" x14ac:dyDescent="0.25">
      <c r="A168" s="78" t="s">
        <v>216</v>
      </c>
      <c r="B168" s="13">
        <v>43647</v>
      </c>
      <c r="C168" s="14">
        <v>3</v>
      </c>
      <c r="D168" s="78" t="s">
        <v>217</v>
      </c>
      <c r="E168" s="78" t="s">
        <v>299</v>
      </c>
      <c r="F168" s="78" t="s">
        <v>223</v>
      </c>
      <c r="G168" s="15">
        <v>0.49608948244791296</v>
      </c>
      <c r="H168" s="7">
        <v>1001</v>
      </c>
      <c r="I168" s="78" t="s">
        <v>224</v>
      </c>
      <c r="J168" s="78" t="s">
        <v>232</v>
      </c>
      <c r="Q168" s="4">
        <v>1</v>
      </c>
      <c r="AM168" s="16">
        <v>43720</v>
      </c>
      <c r="AN168" s="78" t="s">
        <v>222</v>
      </c>
      <c r="AP168">
        <v>1</v>
      </c>
      <c r="AQ168">
        <v>1</v>
      </c>
    </row>
    <row r="169" hidden="true" x14ac:dyDescent="0.25">
      <c r="A169" s="78" t="s">
        <v>216</v>
      </c>
      <c r="B169" s="13">
        <v>43647</v>
      </c>
      <c r="C169" s="14">
        <v>3</v>
      </c>
      <c r="D169" s="78" t="s">
        <v>217</v>
      </c>
      <c r="E169" s="78" t="s">
        <v>299</v>
      </c>
      <c r="F169" s="78" t="s">
        <v>223</v>
      </c>
      <c r="G169" s="15">
        <v>0.49697886487557313</v>
      </c>
      <c r="H169" s="7">
        <v>1501</v>
      </c>
      <c r="I169" s="78" t="s">
        <v>224</v>
      </c>
      <c r="J169" s="78" t="s">
        <v>233</v>
      </c>
      <c r="Q169" s="4">
        <v>1</v>
      </c>
      <c r="AM169" s="16">
        <v>43720</v>
      </c>
      <c r="AN169" s="78" t="s">
        <v>222</v>
      </c>
      <c r="AP169">
        <v>1</v>
      </c>
      <c r="AQ169">
        <v>1</v>
      </c>
    </row>
    <row r="170" hidden="true" x14ac:dyDescent="0.25">
      <c r="A170" s="78" t="s">
        <v>216</v>
      </c>
      <c r="B170" s="13">
        <v>43647</v>
      </c>
      <c r="C170" s="14">
        <v>3</v>
      </c>
      <c r="D170" s="78" t="s">
        <v>217</v>
      </c>
      <c r="E170" s="78" t="s">
        <v>299</v>
      </c>
      <c r="F170" s="78" t="s">
        <v>247</v>
      </c>
      <c r="G170" s="15">
        <v>0.49747526620370369</v>
      </c>
      <c r="H170" s="7">
        <v>1781</v>
      </c>
      <c r="I170" s="78" t="s">
        <v>258</v>
      </c>
      <c r="J170" s="7">
        <v>38</v>
      </c>
      <c r="K170" s="78" t="s">
        <v>211</v>
      </c>
      <c r="L170" s="78" t="s">
        <v>211</v>
      </c>
      <c r="N170" s="78" t="s">
        <v>211</v>
      </c>
      <c r="P170" s="78" t="s">
        <v>29</v>
      </c>
      <c r="AL170" s="78" t="s">
        <v>300</v>
      </c>
      <c r="AM170" s="16">
        <v>43720</v>
      </c>
      <c r="AN170" s="78" t="s">
        <v>222</v>
      </c>
      <c r="AP170">
        <v>1970</v>
      </c>
      <c r="AQ170">
        <v>1094</v>
      </c>
    </row>
    <row r="171" hidden="true" x14ac:dyDescent="0.25">
      <c r="A171" s="78" t="s">
        <v>216</v>
      </c>
      <c r="B171" s="13">
        <v>43647</v>
      </c>
      <c r="C171" s="14">
        <v>3</v>
      </c>
      <c r="D171" s="78" t="s">
        <v>217</v>
      </c>
      <c r="E171" s="78" t="s">
        <v>299</v>
      </c>
      <c r="F171" s="78" t="s">
        <v>223</v>
      </c>
      <c r="G171" s="15">
        <v>0.49786824730323337</v>
      </c>
      <c r="H171" s="7">
        <v>2001</v>
      </c>
      <c r="I171" s="78" t="s">
        <v>224</v>
      </c>
      <c r="J171" s="78" t="s">
        <v>241</v>
      </c>
      <c r="Q171" s="4">
        <v>1</v>
      </c>
      <c r="AM171" s="16">
        <v>43720</v>
      </c>
      <c r="AN171" s="78" t="s">
        <v>222</v>
      </c>
      <c r="AP171">
        <v>1</v>
      </c>
      <c r="AQ171">
        <v>1</v>
      </c>
    </row>
    <row r="172" hidden="true" x14ac:dyDescent="0.25">
      <c r="A172" s="78" t="s">
        <v>216</v>
      </c>
      <c r="B172" s="13">
        <v>43647</v>
      </c>
      <c r="C172" s="14">
        <v>3</v>
      </c>
      <c r="D172" s="78" t="s">
        <v>217</v>
      </c>
      <c r="E172" s="78" t="s">
        <v>299</v>
      </c>
      <c r="F172" s="78" t="s">
        <v>223</v>
      </c>
      <c r="G172" s="15">
        <v>0.49875762973089355</v>
      </c>
      <c r="H172" s="7">
        <v>2501</v>
      </c>
      <c r="I172" s="78" t="s">
        <v>224</v>
      </c>
      <c r="J172" s="78" t="s">
        <v>245</v>
      </c>
      <c r="Q172" s="4">
        <v>1</v>
      </c>
      <c r="AM172" s="16">
        <v>43720</v>
      </c>
      <c r="AN172" s="78" t="s">
        <v>222</v>
      </c>
      <c r="AP172">
        <v>1</v>
      </c>
      <c r="AQ172">
        <v>1</v>
      </c>
    </row>
    <row r="173" hidden="true" x14ac:dyDescent="0.25">
      <c r="A173" s="78" t="s">
        <v>216</v>
      </c>
      <c r="B173" s="13">
        <v>43647</v>
      </c>
      <c r="C173" s="14">
        <v>3</v>
      </c>
      <c r="D173" s="78" t="s">
        <v>217</v>
      </c>
      <c r="E173" s="78" t="s">
        <v>299</v>
      </c>
      <c r="F173" s="78" t="s">
        <v>247</v>
      </c>
      <c r="G173" s="15">
        <v>0.49888351851851853</v>
      </c>
      <c r="H173" s="7">
        <v>2570</v>
      </c>
      <c r="I173" s="78" t="s">
        <v>261</v>
      </c>
      <c r="J173" s="7">
        <v>39</v>
      </c>
      <c r="K173" s="78" t="s">
        <v>211</v>
      </c>
      <c r="L173" s="78" t="s">
        <v>211</v>
      </c>
      <c r="N173" s="78" t="s">
        <v>211</v>
      </c>
      <c r="P173" s="78" t="s">
        <v>29</v>
      </c>
      <c r="AL173" s="78" t="s">
        <v>262</v>
      </c>
      <c r="AM173" s="16">
        <v>43720</v>
      </c>
      <c r="AN173" s="78" t="s">
        <v>222</v>
      </c>
      <c r="AP173">
        <v>3105</v>
      </c>
      <c r="AQ173">
        <v>1095</v>
      </c>
    </row>
    <row r="174" hidden="true" x14ac:dyDescent="0.25">
      <c r="A174" s="78" t="s">
        <v>216</v>
      </c>
      <c r="B174" s="13">
        <v>43647</v>
      </c>
      <c r="C174" s="14">
        <v>3</v>
      </c>
      <c r="D174" s="78" t="s">
        <v>217</v>
      </c>
      <c r="E174" s="78" t="s">
        <v>299</v>
      </c>
      <c r="F174" s="78" t="s">
        <v>223</v>
      </c>
      <c r="G174" s="15">
        <v>0.49964701215855378</v>
      </c>
      <c r="H174" s="7">
        <v>3001</v>
      </c>
      <c r="I174" s="78" t="s">
        <v>224</v>
      </c>
      <c r="J174" s="78" t="s">
        <v>250</v>
      </c>
      <c r="Q174" s="4">
        <v>1</v>
      </c>
      <c r="AM174" s="16">
        <v>43720</v>
      </c>
      <c r="AN174" s="78" t="s">
        <v>222</v>
      </c>
      <c r="AP174">
        <v>1</v>
      </c>
      <c r="AQ174">
        <v>1</v>
      </c>
    </row>
    <row r="175" hidden="true" x14ac:dyDescent="0.25">
      <c r="A175" s="78" t="s">
        <v>216</v>
      </c>
      <c r="B175" s="13">
        <v>43647</v>
      </c>
      <c r="C175" s="14">
        <v>3</v>
      </c>
      <c r="D175" s="78" t="s">
        <v>217</v>
      </c>
      <c r="E175" s="78" t="s">
        <v>299</v>
      </c>
      <c r="F175" s="78" t="s">
        <v>223</v>
      </c>
      <c r="G175" s="15">
        <v>0.50053639458621391</v>
      </c>
      <c r="H175" s="7">
        <v>3501</v>
      </c>
      <c r="I175" s="78" t="s">
        <v>224</v>
      </c>
      <c r="J175" s="78" t="s">
        <v>253</v>
      </c>
      <c r="Q175" s="4">
        <v>1</v>
      </c>
      <c r="AM175" s="16">
        <v>43720</v>
      </c>
      <c r="AN175" s="78" t="s">
        <v>222</v>
      </c>
      <c r="AP175">
        <v>1</v>
      </c>
      <c r="AQ175">
        <v>1</v>
      </c>
    </row>
    <row r="176" hidden="true" x14ac:dyDescent="0.25">
      <c r="A176" s="78" t="s">
        <v>216</v>
      </c>
      <c r="B176" s="13">
        <v>43647</v>
      </c>
      <c r="C176" s="14">
        <v>3</v>
      </c>
      <c r="D176" s="78" t="s">
        <v>217</v>
      </c>
      <c r="E176" s="78" t="s">
        <v>299</v>
      </c>
      <c r="F176" s="78" t="s">
        <v>247</v>
      </c>
      <c r="G176" s="15">
        <v>0.50071854166666674</v>
      </c>
      <c r="H176" s="7">
        <v>3602</v>
      </c>
      <c r="I176" s="78" t="s">
        <v>258</v>
      </c>
      <c r="J176" s="7">
        <v>40</v>
      </c>
      <c r="K176" s="78" t="s">
        <v>211</v>
      </c>
      <c r="L176" s="78" t="s">
        <v>211</v>
      </c>
      <c r="N176" s="78" t="s">
        <v>211</v>
      </c>
      <c r="P176" s="78" t="s">
        <v>29</v>
      </c>
      <c r="AL176" s="78" t="s">
        <v>259</v>
      </c>
      <c r="AM176" s="16">
        <v>43720</v>
      </c>
      <c r="AN176" s="78" t="s">
        <v>222</v>
      </c>
      <c r="AP176">
        <v>1219</v>
      </c>
      <c r="AQ176">
        <v>1022</v>
      </c>
    </row>
    <row r="177" hidden="true" x14ac:dyDescent="0.25">
      <c r="A177" s="78" t="s">
        <v>216</v>
      </c>
      <c r="B177" s="13">
        <v>43647</v>
      </c>
      <c r="C177" s="14">
        <v>3</v>
      </c>
      <c r="D177" s="78" t="s">
        <v>217</v>
      </c>
      <c r="E177" s="78" t="s">
        <v>299</v>
      </c>
      <c r="F177" s="78" t="s">
        <v>223</v>
      </c>
      <c r="G177" s="15">
        <v>0.50142577701387414</v>
      </c>
      <c r="H177" s="7">
        <v>4001</v>
      </c>
      <c r="I177" s="78" t="s">
        <v>224</v>
      </c>
      <c r="J177" s="78" t="s">
        <v>254</v>
      </c>
      <c r="Q177" s="4">
        <v>1</v>
      </c>
      <c r="AM177" s="16">
        <v>43720</v>
      </c>
      <c r="AN177" s="78" t="s">
        <v>222</v>
      </c>
      <c r="AP177">
        <v>1</v>
      </c>
      <c r="AQ177">
        <v>1</v>
      </c>
    </row>
    <row r="178" hidden="true" x14ac:dyDescent="0.25">
      <c r="A178" s="78" t="s">
        <v>216</v>
      </c>
      <c r="B178" s="13">
        <v>43647</v>
      </c>
      <c r="C178" s="14">
        <v>3</v>
      </c>
      <c r="D178" s="78" t="s">
        <v>217</v>
      </c>
      <c r="E178" s="78" t="s">
        <v>299</v>
      </c>
      <c r="F178" s="78" t="s">
        <v>223</v>
      </c>
      <c r="G178" s="15">
        <v>0.50231515944153438</v>
      </c>
      <c r="H178" s="7">
        <v>4501</v>
      </c>
      <c r="I178" s="78" t="s">
        <v>224</v>
      </c>
      <c r="J178" s="78" t="s">
        <v>255</v>
      </c>
      <c r="Q178" s="4">
        <v>1</v>
      </c>
      <c r="AM178" s="16">
        <v>43720</v>
      </c>
      <c r="AN178" s="78" t="s">
        <v>222</v>
      </c>
      <c r="AP178">
        <v>1</v>
      </c>
      <c r="AQ178">
        <v>1</v>
      </c>
    </row>
    <row r="179" hidden="true" x14ac:dyDescent="0.25">
      <c r="A179" s="78" t="s">
        <v>216</v>
      </c>
      <c r="B179" s="13">
        <v>43647</v>
      </c>
      <c r="C179" s="14">
        <v>3</v>
      </c>
      <c r="D179" s="78" t="s">
        <v>217</v>
      </c>
      <c r="E179" s="78" t="s">
        <v>299</v>
      </c>
      <c r="F179" s="78" t="s">
        <v>247</v>
      </c>
      <c r="G179" s="15">
        <v>0.50268692129629633</v>
      </c>
      <c r="H179" s="7">
        <v>4709</v>
      </c>
      <c r="I179" s="78" t="s">
        <v>229</v>
      </c>
      <c r="J179" s="7">
        <v>41</v>
      </c>
      <c r="K179" s="78" t="s">
        <v>211</v>
      </c>
      <c r="L179" s="78" t="s">
        <v>211</v>
      </c>
      <c r="N179" s="78" t="s">
        <v>211</v>
      </c>
      <c r="P179" s="78" t="s">
        <v>230</v>
      </c>
      <c r="AM179" s="16">
        <v>43720</v>
      </c>
      <c r="AN179" s="78" t="s">
        <v>222</v>
      </c>
      <c r="AP179">
        <v>1492</v>
      </c>
      <c r="AQ179">
        <v>1090</v>
      </c>
    </row>
    <row r="180" hidden="true" x14ac:dyDescent="0.25">
      <c r="A180" s="78" t="s">
        <v>216</v>
      </c>
      <c r="B180" s="13">
        <v>43647</v>
      </c>
      <c r="C180" s="14">
        <v>3</v>
      </c>
      <c r="D180" s="78" t="s">
        <v>217</v>
      </c>
      <c r="E180" s="78" t="s">
        <v>301</v>
      </c>
      <c r="F180" s="78" t="s">
        <v>252</v>
      </c>
      <c r="G180" s="15">
        <v>0.50353152777777777</v>
      </c>
      <c r="H180" s="7">
        <v>1</v>
      </c>
      <c r="I180" s="78" t="s">
        <v>220</v>
      </c>
      <c r="J180" s="7">
        <v>178</v>
      </c>
      <c r="K180" s="78" t="s">
        <v>211</v>
      </c>
      <c r="L180" s="78" t="s">
        <v>211</v>
      </c>
      <c r="N180" s="78" t="s">
        <v>211</v>
      </c>
      <c r="P180" s="78" t="s">
        <v>221</v>
      </c>
      <c r="AM180" s="16">
        <v>43720</v>
      </c>
      <c r="AN180" s="78" t="s">
        <v>222</v>
      </c>
      <c r="AP180">
        <v>1957</v>
      </c>
      <c r="AQ180">
        <v>1092</v>
      </c>
    </row>
    <row r="181" hidden="true" x14ac:dyDescent="0.25">
      <c r="A181" s="78" t="s">
        <v>216</v>
      </c>
      <c r="B181" s="13">
        <v>43647</v>
      </c>
      <c r="C181" s="14">
        <v>3</v>
      </c>
      <c r="D181" s="78" t="s">
        <v>217</v>
      </c>
      <c r="E181" s="78" t="s">
        <v>301</v>
      </c>
      <c r="F181" s="78" t="s">
        <v>223</v>
      </c>
      <c r="G181" s="15">
        <v>0.50353152777777777</v>
      </c>
      <c r="H181" s="7">
        <v>1</v>
      </c>
      <c r="I181" s="78" t="s">
        <v>224</v>
      </c>
      <c r="J181" s="78" t="s">
        <v>227</v>
      </c>
      <c r="Q181" s="4">
        <v>1</v>
      </c>
      <c r="AM181" s="16">
        <v>43720</v>
      </c>
      <c r="AN181" s="78" t="s">
        <v>222</v>
      </c>
      <c r="AP181">
        <v>1</v>
      </c>
      <c r="AQ181">
        <v>1</v>
      </c>
    </row>
    <row r="182" hidden="true" x14ac:dyDescent="0.25">
      <c r="A182" s="78" t="s">
        <v>216</v>
      </c>
      <c r="B182" s="13">
        <v>43647</v>
      </c>
      <c r="C182" s="14">
        <v>3</v>
      </c>
      <c r="D182" s="78" t="s">
        <v>217</v>
      </c>
      <c r="E182" s="78" t="s">
        <v>301</v>
      </c>
      <c r="F182" s="78" t="s">
        <v>223</v>
      </c>
      <c r="G182" s="15">
        <v>0.5044202256624325</v>
      </c>
      <c r="H182" s="7">
        <v>501</v>
      </c>
      <c r="I182" s="78" t="s">
        <v>224</v>
      </c>
      <c r="J182" s="78" t="s">
        <v>228</v>
      </c>
      <c r="Q182" s="4">
        <v>1</v>
      </c>
      <c r="AM182" s="16">
        <v>43720</v>
      </c>
      <c r="AN182" s="78" t="s">
        <v>222</v>
      </c>
      <c r="AP182">
        <v>1</v>
      </c>
      <c r="AQ182">
        <v>1</v>
      </c>
    </row>
    <row r="183" hidden="true" x14ac:dyDescent="0.25">
      <c r="A183" s="78" t="s">
        <v>216</v>
      </c>
      <c r="B183" s="13">
        <v>43647</v>
      </c>
      <c r="C183" s="14">
        <v>3</v>
      </c>
      <c r="D183" s="78" t="s">
        <v>217</v>
      </c>
      <c r="E183" s="78" t="s">
        <v>301</v>
      </c>
      <c r="F183" s="78" t="s">
        <v>223</v>
      </c>
      <c r="G183" s="15">
        <v>0.50530892354708734</v>
      </c>
      <c r="H183" s="7">
        <v>1001</v>
      </c>
      <c r="I183" s="78" t="s">
        <v>224</v>
      </c>
      <c r="J183" s="78" t="s">
        <v>232</v>
      </c>
      <c r="Q183" s="4">
        <v>1</v>
      </c>
      <c r="AM183" s="16">
        <v>43720</v>
      </c>
      <c r="AN183" s="78" t="s">
        <v>222</v>
      </c>
      <c r="AP183">
        <v>1</v>
      </c>
      <c r="AQ183">
        <v>1</v>
      </c>
    </row>
    <row r="184" hidden="true" x14ac:dyDescent="0.25">
      <c r="A184" s="78" t="s">
        <v>216</v>
      </c>
      <c r="B184" s="13">
        <v>43647</v>
      </c>
      <c r="C184" s="14">
        <v>3</v>
      </c>
      <c r="D184" s="78" t="s">
        <v>217</v>
      </c>
      <c r="E184" s="78" t="s">
        <v>301</v>
      </c>
      <c r="F184" s="78" t="s">
        <v>252</v>
      </c>
      <c r="G184" s="15">
        <v>0.50611692129629626</v>
      </c>
      <c r="H184" s="7">
        <v>1455</v>
      </c>
      <c r="I184" s="78" t="s">
        <v>239</v>
      </c>
      <c r="J184" s="7">
        <v>180</v>
      </c>
      <c r="K184" s="78" t="s">
        <v>240</v>
      </c>
      <c r="L184" s="78" t="s">
        <v>124</v>
      </c>
      <c r="M184" s="78" t="s">
        <v>236</v>
      </c>
      <c r="N184" s="78" t="s">
        <v>163</v>
      </c>
      <c r="O184" s="78" t="s">
        <v>236</v>
      </c>
      <c r="P184" s="78" t="s">
        <v>25</v>
      </c>
      <c r="AH184" s="78" t="s">
        <v>244</v>
      </c>
      <c r="AI184" s="78" t="s">
        <v>302</v>
      </c>
      <c r="AL184" s="78" t="s">
        <v>303</v>
      </c>
      <c r="AM184" s="16">
        <v>43720</v>
      </c>
      <c r="AN184" s="78" t="s">
        <v>222</v>
      </c>
      <c r="AP184">
        <v>381</v>
      </c>
      <c r="AQ184">
        <v>1010</v>
      </c>
    </row>
    <row r="185" hidden="true" x14ac:dyDescent="0.25">
      <c r="A185" s="78" t="s">
        <v>216</v>
      </c>
      <c r="B185" s="13">
        <v>43647</v>
      </c>
      <c r="C185" s="14">
        <v>3</v>
      </c>
      <c r="D185" s="78" t="s">
        <v>217</v>
      </c>
      <c r="E185" s="78" t="s">
        <v>301</v>
      </c>
      <c r="F185" s="78" t="s">
        <v>252</v>
      </c>
      <c r="G185" s="15">
        <v>0.50611692129629626</v>
      </c>
      <c r="H185" s="7">
        <v>1455</v>
      </c>
      <c r="I185" s="78" t="s">
        <v>239</v>
      </c>
      <c r="J185" s="7">
        <v>181</v>
      </c>
      <c r="K185" s="78" t="s">
        <v>240</v>
      </c>
      <c r="L185" s="78" t="s">
        <v>124</v>
      </c>
      <c r="M185" s="78" t="s">
        <v>236</v>
      </c>
      <c r="N185" s="78" t="s">
        <v>163</v>
      </c>
      <c r="O185" s="78" t="s">
        <v>236</v>
      </c>
      <c r="P185" s="78" t="s">
        <v>25</v>
      </c>
      <c r="AH185" s="78" t="s">
        <v>304</v>
      </c>
      <c r="AL185" s="78" t="s">
        <v>303</v>
      </c>
      <c r="AM185" s="16">
        <v>43720</v>
      </c>
      <c r="AN185" s="78" t="s">
        <v>222</v>
      </c>
      <c r="AP185">
        <v>403</v>
      </c>
      <c r="AQ185">
        <v>1009</v>
      </c>
    </row>
    <row r="186" hidden="true" x14ac:dyDescent="0.25">
      <c r="A186" s="78" t="s">
        <v>216</v>
      </c>
      <c r="B186" s="13">
        <v>43647</v>
      </c>
      <c r="C186" s="14">
        <v>3</v>
      </c>
      <c r="D186" s="78" t="s">
        <v>217</v>
      </c>
      <c r="E186" s="78" t="s">
        <v>301</v>
      </c>
      <c r="F186" s="78" t="s">
        <v>223</v>
      </c>
      <c r="G186" s="15">
        <v>0.50619762143174207</v>
      </c>
      <c r="H186" s="7">
        <v>1501</v>
      </c>
      <c r="I186" s="78" t="s">
        <v>224</v>
      </c>
      <c r="J186" s="78" t="s">
        <v>233</v>
      </c>
      <c r="Q186" s="4">
        <v>1</v>
      </c>
      <c r="AM186" s="16">
        <v>43720</v>
      </c>
      <c r="AN186" s="78" t="s">
        <v>222</v>
      </c>
      <c r="AP186">
        <v>1</v>
      </c>
      <c r="AQ186">
        <v>1</v>
      </c>
    </row>
    <row r="187" hidden="true" x14ac:dyDescent="0.25">
      <c r="A187" s="78" t="s">
        <v>216</v>
      </c>
      <c r="B187" s="13">
        <v>43647</v>
      </c>
      <c r="C187" s="14">
        <v>3</v>
      </c>
      <c r="D187" s="78" t="s">
        <v>217</v>
      </c>
      <c r="E187" s="78" t="s">
        <v>301</v>
      </c>
      <c r="F187" s="78" t="s">
        <v>223</v>
      </c>
      <c r="G187" s="15">
        <v>0.50708631931639692</v>
      </c>
      <c r="H187" s="7">
        <v>2001</v>
      </c>
      <c r="I187" s="78" t="s">
        <v>224</v>
      </c>
      <c r="J187" s="78" t="s">
        <v>241</v>
      </c>
      <c r="Q187" s="4">
        <v>1</v>
      </c>
      <c r="AM187" s="16">
        <v>43720</v>
      </c>
      <c r="AN187" s="78" t="s">
        <v>222</v>
      </c>
      <c r="AP187">
        <v>1</v>
      </c>
      <c r="AQ187">
        <v>1</v>
      </c>
    </row>
    <row r="188" hidden="true" x14ac:dyDescent="0.25">
      <c r="A188" s="78" t="s">
        <v>216</v>
      </c>
      <c r="B188" s="13">
        <v>43647</v>
      </c>
      <c r="C188" s="14">
        <v>3</v>
      </c>
      <c r="D188" s="78" t="s">
        <v>217</v>
      </c>
      <c r="E188" s="78" t="s">
        <v>301</v>
      </c>
      <c r="F188" s="78" t="s">
        <v>223</v>
      </c>
      <c r="G188" s="15">
        <v>0.50797501720105165</v>
      </c>
      <c r="H188" s="7">
        <v>2501</v>
      </c>
      <c r="I188" s="78" t="s">
        <v>224</v>
      </c>
      <c r="J188" s="78" t="s">
        <v>245</v>
      </c>
      <c r="Q188" s="4">
        <v>1</v>
      </c>
      <c r="AM188" s="16">
        <v>43720</v>
      </c>
      <c r="AN188" s="78" t="s">
        <v>222</v>
      </c>
      <c r="AP188">
        <v>1</v>
      </c>
      <c r="AQ188">
        <v>1</v>
      </c>
    </row>
    <row r="189" hidden="true" x14ac:dyDescent="0.25">
      <c r="A189" s="78" t="s">
        <v>216</v>
      </c>
      <c r="B189" s="13">
        <v>43647</v>
      </c>
      <c r="C189" s="14">
        <v>3</v>
      </c>
      <c r="D189" s="78" t="s">
        <v>217</v>
      </c>
      <c r="E189" s="78" t="s">
        <v>301</v>
      </c>
      <c r="F189" s="78" t="s">
        <v>223</v>
      </c>
      <c r="G189" s="15">
        <v>0.50886371508570649</v>
      </c>
      <c r="H189" s="7">
        <v>3001</v>
      </c>
      <c r="I189" s="78" t="s">
        <v>224</v>
      </c>
      <c r="J189" s="78" t="s">
        <v>250</v>
      </c>
      <c r="Q189" s="4">
        <v>1</v>
      </c>
      <c r="AM189" s="16">
        <v>43720</v>
      </c>
      <c r="AN189" s="78" t="s">
        <v>222</v>
      </c>
      <c r="AP189">
        <v>1</v>
      </c>
      <c r="AQ189">
        <v>1</v>
      </c>
    </row>
    <row r="190" hidden="true" x14ac:dyDescent="0.25">
      <c r="A190" s="78" t="s">
        <v>216</v>
      </c>
      <c r="B190" s="13">
        <v>43647</v>
      </c>
      <c r="C190" s="14">
        <v>3</v>
      </c>
      <c r="D190" s="78" t="s">
        <v>217</v>
      </c>
      <c r="E190" s="78" t="s">
        <v>301</v>
      </c>
      <c r="F190" s="78" t="s">
        <v>252</v>
      </c>
      <c r="G190" s="15">
        <v>0.50931517361111112</v>
      </c>
      <c r="H190" s="7">
        <v>3254</v>
      </c>
      <c r="I190" s="78" t="s">
        <v>229</v>
      </c>
      <c r="J190" s="7">
        <v>182</v>
      </c>
      <c r="K190" s="78" t="s">
        <v>211</v>
      </c>
      <c r="L190" s="78" t="s">
        <v>211</v>
      </c>
      <c r="N190" s="78" t="s">
        <v>211</v>
      </c>
      <c r="P190" s="78" t="s">
        <v>230</v>
      </c>
      <c r="AM190" s="16">
        <v>43720</v>
      </c>
      <c r="AN190" s="78" t="s">
        <v>222</v>
      </c>
      <c r="AP190">
        <v>1622</v>
      </c>
      <c r="AQ190">
        <v>1090</v>
      </c>
    </row>
    <row r="191" hidden="true" x14ac:dyDescent="0.25">
      <c r="A191" s="78" t="s">
        <v>216</v>
      </c>
      <c r="B191" s="13">
        <v>43647</v>
      </c>
      <c r="C191" s="14">
        <v>3</v>
      </c>
      <c r="D191" s="78" t="s">
        <v>217</v>
      </c>
      <c r="E191" s="78" t="s">
        <v>305</v>
      </c>
      <c r="F191" s="78" t="s">
        <v>306</v>
      </c>
      <c r="G191" s="15">
        <v>0.5115530787037037</v>
      </c>
      <c r="H191" s="7">
        <v>1</v>
      </c>
      <c r="I191" s="78" t="s">
        <v>220</v>
      </c>
      <c r="J191" s="7">
        <v>8</v>
      </c>
      <c r="K191" s="78" t="s">
        <v>211</v>
      </c>
      <c r="L191" s="78" t="s">
        <v>211</v>
      </c>
      <c r="N191" s="78" t="s">
        <v>211</v>
      </c>
      <c r="P191" s="78" t="s">
        <v>221</v>
      </c>
      <c r="AM191" s="16">
        <v>43720</v>
      </c>
      <c r="AN191" s="78" t="s">
        <v>222</v>
      </c>
      <c r="AP191">
        <v>1855</v>
      </c>
      <c r="AQ191">
        <v>1092</v>
      </c>
    </row>
    <row r="192" hidden="true" x14ac:dyDescent="0.25">
      <c r="A192" s="78" t="s">
        <v>216</v>
      </c>
      <c r="B192" s="13">
        <v>43647</v>
      </c>
      <c r="C192" s="14">
        <v>3</v>
      </c>
      <c r="D192" s="78" t="s">
        <v>217</v>
      </c>
      <c r="E192" s="78" t="s">
        <v>305</v>
      </c>
      <c r="F192" s="78" t="s">
        <v>223</v>
      </c>
      <c r="G192" s="15">
        <v>0.5115530787037037</v>
      </c>
      <c r="H192" s="7">
        <v>1</v>
      </c>
      <c r="I192" s="78" t="s">
        <v>224</v>
      </c>
      <c r="J192" s="78" t="s">
        <v>228</v>
      </c>
      <c r="Q192" s="4">
        <v>1</v>
      </c>
      <c r="AM192" s="16">
        <v>43720</v>
      </c>
      <c r="AN192" s="78" t="s">
        <v>222</v>
      </c>
      <c r="AP192">
        <v>1</v>
      </c>
      <c r="AQ192">
        <v>1</v>
      </c>
    </row>
    <row r="193" hidden="true" x14ac:dyDescent="0.25">
      <c r="A193" s="78" t="s">
        <v>216</v>
      </c>
      <c r="B193" s="13">
        <v>43647</v>
      </c>
      <c r="C193" s="14">
        <v>3</v>
      </c>
      <c r="D193" s="78" t="s">
        <v>217</v>
      </c>
      <c r="E193" s="78" t="s">
        <v>305</v>
      </c>
      <c r="F193" s="78" t="s">
        <v>223</v>
      </c>
      <c r="G193" s="15">
        <v>0.51244168637423526</v>
      </c>
      <c r="H193" s="7">
        <v>501</v>
      </c>
      <c r="I193" s="78" t="s">
        <v>224</v>
      </c>
      <c r="J193" s="78" t="s">
        <v>232</v>
      </c>
      <c r="Q193" s="4">
        <v>1</v>
      </c>
      <c r="AM193" s="16">
        <v>43720</v>
      </c>
      <c r="AN193" s="78" t="s">
        <v>222</v>
      </c>
      <c r="AP193">
        <v>1</v>
      </c>
      <c r="AQ193">
        <v>1</v>
      </c>
    </row>
    <row r="194" hidden="true" x14ac:dyDescent="0.25">
      <c r="A194" s="78" t="s">
        <v>216</v>
      </c>
      <c r="B194" s="13">
        <v>43647</v>
      </c>
      <c r="C194" s="14">
        <v>3</v>
      </c>
      <c r="D194" s="78" t="s">
        <v>217</v>
      </c>
      <c r="E194" s="78" t="s">
        <v>305</v>
      </c>
      <c r="F194" s="78" t="s">
        <v>223</v>
      </c>
      <c r="G194" s="15">
        <v>0.51333029404476682</v>
      </c>
      <c r="H194" s="7">
        <v>1001</v>
      </c>
      <c r="I194" s="78" t="s">
        <v>224</v>
      </c>
      <c r="J194" s="78" t="s">
        <v>233</v>
      </c>
      <c r="Q194" s="4">
        <v>1</v>
      </c>
      <c r="AM194" s="16">
        <v>43720</v>
      </c>
      <c r="AN194" s="78" t="s">
        <v>222</v>
      </c>
      <c r="AP194">
        <v>1</v>
      </c>
      <c r="AQ194">
        <v>1</v>
      </c>
    </row>
    <row r="195" hidden="true" x14ac:dyDescent="0.25">
      <c r="A195" s="78" t="s">
        <v>216</v>
      </c>
      <c r="B195" s="13">
        <v>43647</v>
      </c>
      <c r="C195" s="14">
        <v>3</v>
      </c>
      <c r="D195" s="78" t="s">
        <v>217</v>
      </c>
      <c r="E195" s="78" t="s">
        <v>305</v>
      </c>
      <c r="F195" s="78" t="s">
        <v>306</v>
      </c>
      <c r="G195" s="15">
        <v>0.51344645833333336</v>
      </c>
      <c r="H195" s="7">
        <v>1066</v>
      </c>
      <c r="I195" s="78" t="s">
        <v>239</v>
      </c>
      <c r="J195" s="7">
        <v>9</v>
      </c>
      <c r="K195" s="78" t="s">
        <v>240</v>
      </c>
      <c r="L195" s="78" t="s">
        <v>74</v>
      </c>
      <c r="M195" s="78" t="s">
        <v>236</v>
      </c>
      <c r="N195" s="78" t="s">
        <v>172</v>
      </c>
      <c r="O195" s="78" t="s">
        <v>236</v>
      </c>
      <c r="P195" s="78" t="s">
        <v>25</v>
      </c>
      <c r="AM195" s="16">
        <v>43720</v>
      </c>
      <c r="AN195" s="78" t="s">
        <v>222</v>
      </c>
      <c r="AP195">
        <v>222</v>
      </c>
      <c r="AQ195">
        <v>1017</v>
      </c>
    </row>
    <row r="196" hidden="true" x14ac:dyDescent="0.25">
      <c r="A196" s="78" t="s">
        <v>216</v>
      </c>
      <c r="B196" s="13">
        <v>43647</v>
      </c>
      <c r="C196" s="14">
        <v>3</v>
      </c>
      <c r="D196" s="78" t="s">
        <v>217</v>
      </c>
      <c r="E196" s="78" t="s">
        <v>305</v>
      </c>
      <c r="F196" s="78" t="s">
        <v>306</v>
      </c>
      <c r="G196" s="15">
        <v>0.51375582175925927</v>
      </c>
      <c r="H196" s="7">
        <v>1240</v>
      </c>
      <c r="I196" s="78" t="s">
        <v>239</v>
      </c>
      <c r="J196" s="7">
        <v>10</v>
      </c>
      <c r="K196" s="78" t="s">
        <v>240</v>
      </c>
      <c r="L196" s="78" t="s">
        <v>74</v>
      </c>
      <c r="M196" s="78" t="s">
        <v>236</v>
      </c>
      <c r="N196" s="78" t="s">
        <v>172</v>
      </c>
      <c r="O196" s="78" t="s">
        <v>236</v>
      </c>
      <c r="P196" s="78" t="s">
        <v>25</v>
      </c>
      <c r="AM196" s="16">
        <v>43720</v>
      </c>
      <c r="AN196" s="78" t="s">
        <v>222</v>
      </c>
      <c r="AP196">
        <v>318</v>
      </c>
      <c r="AQ196">
        <v>1141</v>
      </c>
    </row>
    <row r="197" hidden="true" x14ac:dyDescent="0.25">
      <c r="A197" s="78" t="s">
        <v>216</v>
      </c>
      <c r="B197" s="13">
        <v>43647</v>
      </c>
      <c r="C197" s="14">
        <v>3</v>
      </c>
      <c r="D197" s="78" t="s">
        <v>217</v>
      </c>
      <c r="E197" s="78" t="s">
        <v>305</v>
      </c>
      <c r="F197" s="78" t="s">
        <v>223</v>
      </c>
      <c r="G197" s="15">
        <v>0.51421890171529827</v>
      </c>
      <c r="H197" s="7">
        <v>1501</v>
      </c>
      <c r="I197" s="78" t="s">
        <v>224</v>
      </c>
      <c r="J197" s="78" t="s">
        <v>241</v>
      </c>
      <c r="Q197" s="4">
        <v>1</v>
      </c>
      <c r="AM197" s="16">
        <v>43720</v>
      </c>
      <c r="AN197" s="78" t="s">
        <v>222</v>
      </c>
      <c r="AP197">
        <v>1</v>
      </c>
      <c r="AQ197">
        <v>1</v>
      </c>
    </row>
    <row r="198" hidden="true" x14ac:dyDescent="0.25">
      <c r="A198" s="78" t="s">
        <v>216</v>
      </c>
      <c r="B198" s="13">
        <v>43647</v>
      </c>
      <c r="C198" s="14">
        <v>3</v>
      </c>
      <c r="D198" s="78" t="s">
        <v>217</v>
      </c>
      <c r="E198" s="78" t="s">
        <v>305</v>
      </c>
      <c r="F198" s="78" t="s">
        <v>306</v>
      </c>
      <c r="G198" s="15">
        <v>0.51441543981481475</v>
      </c>
      <c r="H198" s="7">
        <v>1611</v>
      </c>
      <c r="I198" s="78" t="s">
        <v>272</v>
      </c>
      <c r="J198" s="7">
        <v>11</v>
      </c>
      <c r="K198" s="78" t="s">
        <v>211</v>
      </c>
      <c r="L198" s="78" t="s">
        <v>211</v>
      </c>
      <c r="N198" s="78" t="s">
        <v>211</v>
      </c>
      <c r="P198" s="78" t="s">
        <v>29</v>
      </c>
      <c r="AL198" s="78" t="s">
        <v>262</v>
      </c>
      <c r="AM198" s="16">
        <v>43720</v>
      </c>
      <c r="AN198" s="78" t="s">
        <v>222</v>
      </c>
      <c r="AP198">
        <v>2945</v>
      </c>
      <c r="AQ198">
        <v>982</v>
      </c>
    </row>
    <row r="199" hidden="true" x14ac:dyDescent="0.25">
      <c r="A199" s="78" t="s">
        <v>216</v>
      </c>
      <c r="B199" s="13">
        <v>43647</v>
      </c>
      <c r="C199" s="14">
        <v>3</v>
      </c>
      <c r="D199" s="78" t="s">
        <v>217</v>
      </c>
      <c r="E199" s="78" t="s">
        <v>305</v>
      </c>
      <c r="F199" s="78" t="s">
        <v>223</v>
      </c>
      <c r="G199" s="15">
        <v>0.51510750938582983</v>
      </c>
      <c r="H199" s="7">
        <v>2001</v>
      </c>
      <c r="I199" s="78" t="s">
        <v>224</v>
      </c>
      <c r="J199" s="78" t="s">
        <v>245</v>
      </c>
      <c r="Q199" s="4">
        <v>1</v>
      </c>
      <c r="AM199" s="16">
        <v>43720</v>
      </c>
      <c r="AN199" s="78" t="s">
        <v>222</v>
      </c>
      <c r="AP199">
        <v>1</v>
      </c>
      <c r="AQ199">
        <v>1</v>
      </c>
    </row>
    <row r="200" hidden="true" x14ac:dyDescent="0.25">
      <c r="A200" s="78" t="s">
        <v>216</v>
      </c>
      <c r="B200" s="13">
        <v>43647</v>
      </c>
      <c r="C200" s="14">
        <v>3</v>
      </c>
      <c r="D200" s="78" t="s">
        <v>217</v>
      </c>
      <c r="E200" s="78" t="s">
        <v>305</v>
      </c>
      <c r="F200" s="78" t="s">
        <v>223</v>
      </c>
      <c r="G200" s="15">
        <v>0.51599611705636139</v>
      </c>
      <c r="H200" s="7">
        <v>2501</v>
      </c>
      <c r="I200" s="78" t="s">
        <v>224</v>
      </c>
      <c r="J200" s="78" t="s">
        <v>250</v>
      </c>
      <c r="Q200" s="4">
        <v>1</v>
      </c>
      <c r="AM200" s="16">
        <v>43720</v>
      </c>
      <c r="AN200" s="78" t="s">
        <v>222</v>
      </c>
      <c r="AP200">
        <v>1</v>
      </c>
      <c r="AQ200">
        <v>1</v>
      </c>
    </row>
    <row r="201" hidden="true" x14ac:dyDescent="0.25">
      <c r="A201" s="78" t="s">
        <v>216</v>
      </c>
      <c r="B201" s="13">
        <v>43647</v>
      </c>
      <c r="C201" s="14">
        <v>3</v>
      </c>
      <c r="D201" s="78" t="s">
        <v>217</v>
      </c>
      <c r="E201" s="78" t="s">
        <v>305</v>
      </c>
      <c r="F201" s="78" t="s">
        <v>306</v>
      </c>
      <c r="G201" s="15">
        <v>0.51616850694444449</v>
      </c>
      <c r="H201" s="7">
        <v>2597</v>
      </c>
      <c r="I201" s="78" t="s">
        <v>229</v>
      </c>
      <c r="J201" s="7">
        <v>13</v>
      </c>
      <c r="K201" s="78" t="s">
        <v>211</v>
      </c>
      <c r="L201" s="78" t="s">
        <v>211</v>
      </c>
      <c r="N201" s="78" t="s">
        <v>211</v>
      </c>
      <c r="P201" s="78" t="s">
        <v>230</v>
      </c>
      <c r="AM201" s="16">
        <v>43721</v>
      </c>
      <c r="AN201" s="78" t="s">
        <v>222</v>
      </c>
      <c r="AP201">
        <v>1500</v>
      </c>
      <c r="AQ201">
        <v>1095</v>
      </c>
    </row>
    <row r="202" hidden="true" x14ac:dyDescent="0.25">
      <c r="A202" s="78" t="s">
        <v>216</v>
      </c>
      <c r="B202" s="13">
        <v>43647</v>
      </c>
      <c r="C202" s="14">
        <v>3</v>
      </c>
      <c r="D202" s="78" t="s">
        <v>217</v>
      </c>
      <c r="E202" s="78" t="s">
        <v>307</v>
      </c>
      <c r="F202" s="78" t="s">
        <v>219</v>
      </c>
      <c r="G202" s="15">
        <v>0.51708598379629633</v>
      </c>
      <c r="H202" s="7">
        <v>1</v>
      </c>
      <c r="I202" s="78" t="s">
        <v>220</v>
      </c>
      <c r="J202" s="7">
        <v>15</v>
      </c>
      <c r="K202" s="78" t="s">
        <v>211</v>
      </c>
      <c r="L202" s="78" t="s">
        <v>211</v>
      </c>
      <c r="N202" s="78" t="s">
        <v>211</v>
      </c>
      <c r="P202" s="78" t="s">
        <v>221</v>
      </c>
      <c r="AM202" s="16">
        <v>43721</v>
      </c>
      <c r="AN202" s="78" t="s">
        <v>222</v>
      </c>
      <c r="AP202">
        <v>2025</v>
      </c>
      <c r="AQ202">
        <v>1092</v>
      </c>
    </row>
    <row r="203" hidden="true" x14ac:dyDescent="0.25">
      <c r="A203" s="78" t="s">
        <v>216</v>
      </c>
      <c r="B203" s="13">
        <v>43647</v>
      </c>
      <c r="C203" s="14">
        <v>3</v>
      </c>
      <c r="D203" s="78" t="s">
        <v>217</v>
      </c>
      <c r="E203" s="78" t="s">
        <v>307</v>
      </c>
      <c r="F203" s="78" t="s">
        <v>223</v>
      </c>
      <c r="G203" s="15">
        <v>0.51708598379629633</v>
      </c>
      <c r="H203" s="7">
        <v>1</v>
      </c>
      <c r="I203" s="78" t="s">
        <v>224</v>
      </c>
      <c r="J203" s="78" t="s">
        <v>226</v>
      </c>
      <c r="Q203" s="4">
        <v>1</v>
      </c>
      <c r="AM203" s="16">
        <v>43721</v>
      </c>
      <c r="AN203" s="78" t="s">
        <v>222</v>
      </c>
      <c r="AP203">
        <v>1</v>
      </c>
      <c r="AQ203">
        <v>1</v>
      </c>
    </row>
    <row r="204" hidden="true" x14ac:dyDescent="0.25">
      <c r="A204" s="78" t="s">
        <v>216</v>
      </c>
      <c r="B204" s="13">
        <v>43647</v>
      </c>
      <c r="C204" s="14">
        <v>3</v>
      </c>
      <c r="D204" s="78" t="s">
        <v>217</v>
      </c>
      <c r="E204" s="78" t="s">
        <v>307</v>
      </c>
      <c r="F204" s="78" t="s">
        <v>219</v>
      </c>
      <c r="G204" s="15">
        <v>0.51727445601851851</v>
      </c>
      <c r="H204" s="7">
        <v>107</v>
      </c>
      <c r="I204" s="78" t="s">
        <v>234</v>
      </c>
      <c r="J204" s="7">
        <v>16</v>
      </c>
      <c r="K204" s="78" t="s">
        <v>308</v>
      </c>
      <c r="L204" s="78" t="s">
        <v>141</v>
      </c>
      <c r="M204" s="78" t="s">
        <v>236</v>
      </c>
      <c r="N204" s="78" t="s">
        <v>194</v>
      </c>
      <c r="O204" s="78" t="s">
        <v>236</v>
      </c>
      <c r="P204" s="78" t="s">
        <v>237</v>
      </c>
      <c r="AG204" s="78" t="s">
        <v>267</v>
      </c>
      <c r="AJ204" s="78" t="s">
        <v>309</v>
      </c>
      <c r="AM204" s="16">
        <v>43721</v>
      </c>
      <c r="AN204" s="78" t="s">
        <v>222</v>
      </c>
      <c r="AP204">
        <v>2387</v>
      </c>
      <c r="AQ204">
        <v>860</v>
      </c>
    </row>
    <row r="205" x14ac:dyDescent="0.25">
      <c r="A205" s="78" t="s">
        <v>216</v>
      </c>
      <c r="B205" s="13">
        <v>43647</v>
      </c>
      <c r="C205" s="14">
        <v>3</v>
      </c>
      <c r="D205" s="78" t="s">
        <v>217</v>
      </c>
      <c r="E205" s="78" t="s">
        <v>307</v>
      </c>
      <c r="F205" s="78" t="s">
        <v>219</v>
      </c>
      <c r="G205" s="15">
        <v>0.51770627314814821</v>
      </c>
      <c r="H205" s="7">
        <v>350</v>
      </c>
      <c r="I205" s="78" t="s">
        <v>239</v>
      </c>
      <c r="J205" s="7">
        <v>17</v>
      </c>
      <c r="K205" s="78" t="s">
        <v>310</v>
      </c>
      <c r="L205" s="78" t="s">
        <v>116</v>
      </c>
      <c r="M205" s="78" t="s">
        <v>236</v>
      </c>
      <c r="N205" s="78" t="s">
        <v>168</v>
      </c>
      <c r="O205" s="78" t="s">
        <v>236</v>
      </c>
      <c r="P205" s="78" t="s">
        <v>25</v>
      </c>
      <c r="R205" s="78" t="s">
        <v>152</v>
      </c>
      <c r="S205">
        <v>545</v>
      </c>
      <c r="T205" s="21">
        <v>1.9299999999999999</v>
      </c>
      <c r="U205" s="34">
        <v>43.200000000000003</v>
      </c>
      <c r="V205" s="34">
        <v>43.200000000000003</v>
      </c>
      <c r="W205" s="34">
        <v>43.200000000000003</v>
      </c>
      <c r="X205" s="34">
        <v>42.399999999999999</v>
      </c>
      <c r="Y205" s="34">
        <v>41.799999999999997</v>
      </c>
      <c r="AE205" s="78" t="s">
        <v>243</v>
      </c>
      <c r="AF205" s="78" t="s">
        <v>243</v>
      </c>
      <c r="AH205" s="78" t="s">
        <v>244</v>
      </c>
      <c r="AM205" s="16">
        <v>43721</v>
      </c>
      <c r="AN205" s="78" t="s">
        <v>222</v>
      </c>
      <c r="AP205">
        <v>1635</v>
      </c>
      <c r="AQ205">
        <v>1065</v>
      </c>
      <c r="AR205" s="78" t="s">
        <v>516</v>
      </c>
      <c r="AS205" s="78" t="s">
        <v>517</v>
      </c>
      <c r="AT205" s="78" t="s">
        <v>518</v>
      </c>
      <c r="AU205" s="78" t="s">
        <v>519</v>
      </c>
      <c r="AV205" s="78" t="s">
        <v>520</v>
      </c>
      <c r="AW205" s="78" t="s">
        <v>521</v>
      </c>
      <c r="AX205" s="78" t="s">
        <v>522</v>
      </c>
      <c r="AY205" s="78" t="s">
        <v>523</v>
      </c>
      <c r="AZ205" s="78" t="s">
        <v>524</v>
      </c>
      <c r="BA205" s="78" t="s">
        <v>525</v>
      </c>
      <c r="BB205" s="78" t="s">
        <v>526</v>
      </c>
      <c r="BC205" s="78" t="s">
        <v>527</v>
      </c>
      <c r="BD205" s="78" t="s">
        <v>528</v>
      </c>
      <c r="BE205" s="78" t="s">
        <v>529</v>
      </c>
      <c r="BF205" s="78" t="s">
        <v>530</v>
      </c>
    </row>
    <row r="206" hidden="true" x14ac:dyDescent="0.25">
      <c r="A206" s="78" t="s">
        <v>216</v>
      </c>
      <c r="B206" s="13">
        <v>43647</v>
      </c>
      <c r="C206" s="14">
        <v>3</v>
      </c>
      <c r="D206" s="78" t="s">
        <v>217</v>
      </c>
      <c r="E206" s="78" t="s">
        <v>307</v>
      </c>
      <c r="F206" s="78" t="s">
        <v>223</v>
      </c>
      <c r="G206" s="15">
        <v>0.51797409176978015</v>
      </c>
      <c r="H206" s="7">
        <v>501</v>
      </c>
      <c r="I206" s="78" t="s">
        <v>224</v>
      </c>
      <c r="J206" s="78" t="s">
        <v>227</v>
      </c>
      <c r="Q206" s="4">
        <v>1</v>
      </c>
      <c r="AM206" s="16">
        <v>43721</v>
      </c>
      <c r="AN206" s="78" t="s">
        <v>222</v>
      </c>
      <c r="AP206">
        <v>1</v>
      </c>
      <c r="AQ206">
        <v>1</v>
      </c>
    </row>
    <row r="207" hidden="true" x14ac:dyDescent="0.25">
      <c r="A207" s="78" t="s">
        <v>216</v>
      </c>
      <c r="B207" s="13">
        <v>43647</v>
      </c>
      <c r="C207" s="14">
        <v>3</v>
      </c>
      <c r="D207" s="78" t="s">
        <v>217</v>
      </c>
      <c r="E207" s="78" t="s">
        <v>307</v>
      </c>
      <c r="F207" s="78" t="s">
        <v>223</v>
      </c>
      <c r="G207" s="15">
        <v>0.51886219974326386</v>
      </c>
      <c r="H207" s="7">
        <v>1001</v>
      </c>
      <c r="I207" s="78" t="s">
        <v>224</v>
      </c>
      <c r="J207" s="78" t="s">
        <v>228</v>
      </c>
      <c r="Q207" s="4">
        <v>1</v>
      </c>
      <c r="AM207" s="16">
        <v>43721</v>
      </c>
      <c r="AN207" s="78" t="s">
        <v>222</v>
      </c>
      <c r="AP207">
        <v>1</v>
      </c>
      <c r="AQ207">
        <v>1</v>
      </c>
    </row>
    <row r="208" hidden="true" x14ac:dyDescent="0.25">
      <c r="A208" s="78" t="s">
        <v>216</v>
      </c>
      <c r="B208" s="13">
        <v>43647</v>
      </c>
      <c r="C208" s="14">
        <v>3</v>
      </c>
      <c r="D208" s="78" t="s">
        <v>217</v>
      </c>
      <c r="E208" s="78" t="s">
        <v>307</v>
      </c>
      <c r="F208" s="78" t="s">
        <v>223</v>
      </c>
      <c r="G208" s="15">
        <v>0.51975030771674768</v>
      </c>
      <c r="H208" s="7">
        <v>1501</v>
      </c>
      <c r="I208" s="78" t="s">
        <v>224</v>
      </c>
      <c r="J208" s="78" t="s">
        <v>232</v>
      </c>
      <c r="Q208" s="4">
        <v>1</v>
      </c>
      <c r="AM208" s="16">
        <v>43721</v>
      </c>
      <c r="AN208" s="78" t="s">
        <v>222</v>
      </c>
      <c r="AP208">
        <v>1</v>
      </c>
      <c r="AQ208">
        <v>1</v>
      </c>
    </row>
    <row r="209" hidden="true" x14ac:dyDescent="0.25">
      <c r="A209" s="78" t="s">
        <v>216</v>
      </c>
      <c r="B209" s="13">
        <v>43647</v>
      </c>
      <c r="C209" s="14">
        <v>3</v>
      </c>
      <c r="D209" s="78" t="s">
        <v>217</v>
      </c>
      <c r="E209" s="78" t="s">
        <v>307</v>
      </c>
      <c r="F209" s="78" t="s">
        <v>219</v>
      </c>
      <c r="G209" s="15">
        <v>0.52061887731481482</v>
      </c>
      <c r="H209" s="7">
        <v>1989</v>
      </c>
      <c r="I209" s="78" t="s">
        <v>229</v>
      </c>
      <c r="J209" s="7">
        <v>18</v>
      </c>
      <c r="K209" s="78" t="s">
        <v>211</v>
      </c>
      <c r="L209" s="78" t="s">
        <v>211</v>
      </c>
      <c r="N209" s="78" t="s">
        <v>211</v>
      </c>
      <c r="P209" s="78" t="s">
        <v>230</v>
      </c>
      <c r="AM209" s="16">
        <v>43721</v>
      </c>
      <c r="AN209" s="78" t="s">
        <v>222</v>
      </c>
      <c r="AP209">
        <v>1645</v>
      </c>
      <c r="AQ209">
        <v>1082</v>
      </c>
    </row>
    <row r="210" hidden="true" x14ac:dyDescent="0.25">
      <c r="A210" s="78" t="s">
        <v>216</v>
      </c>
      <c r="B210" s="13">
        <v>43647</v>
      </c>
      <c r="C210" s="14">
        <v>3</v>
      </c>
      <c r="D210" s="78" t="s">
        <v>217</v>
      </c>
      <c r="E210" s="78" t="s">
        <v>311</v>
      </c>
      <c r="F210" s="78" t="s">
        <v>312</v>
      </c>
      <c r="G210" s="15">
        <v>0.52140106481481485</v>
      </c>
      <c r="H210" s="7">
        <v>1</v>
      </c>
      <c r="I210" s="78" t="s">
        <v>220</v>
      </c>
      <c r="J210" s="7">
        <v>93</v>
      </c>
      <c r="K210" s="78" t="s">
        <v>211</v>
      </c>
      <c r="L210" s="78" t="s">
        <v>211</v>
      </c>
      <c r="N210" s="78" t="s">
        <v>211</v>
      </c>
      <c r="P210" s="78" t="s">
        <v>221</v>
      </c>
      <c r="AM210" s="16">
        <v>43721</v>
      </c>
      <c r="AN210" s="78" t="s">
        <v>222</v>
      </c>
      <c r="AP210">
        <v>1318</v>
      </c>
      <c r="AQ210">
        <v>1092</v>
      </c>
    </row>
    <row r="211" hidden="true" x14ac:dyDescent="0.25">
      <c r="A211" s="78" t="s">
        <v>216</v>
      </c>
      <c r="B211" s="13">
        <v>43647</v>
      </c>
      <c r="C211" s="14">
        <v>3</v>
      </c>
      <c r="D211" s="78" t="s">
        <v>217</v>
      </c>
      <c r="E211" s="78" t="s">
        <v>311</v>
      </c>
      <c r="F211" s="78" t="s">
        <v>223</v>
      </c>
      <c r="G211" s="15">
        <v>0.52140106481481485</v>
      </c>
      <c r="H211" s="7">
        <v>1</v>
      </c>
      <c r="I211" s="78" t="s">
        <v>224</v>
      </c>
      <c r="J211" s="78" t="s">
        <v>313</v>
      </c>
      <c r="Q211" s="4">
        <v>1</v>
      </c>
      <c r="AM211" s="16">
        <v>43721</v>
      </c>
      <c r="AN211" s="78" t="s">
        <v>222</v>
      </c>
      <c r="AP211">
        <v>1</v>
      </c>
      <c r="AQ211">
        <v>1</v>
      </c>
    </row>
    <row r="212" hidden="true" x14ac:dyDescent="0.25">
      <c r="A212" s="78" t="s">
        <v>216</v>
      </c>
      <c r="B212" s="13">
        <v>43647</v>
      </c>
      <c r="C212" s="14">
        <v>3</v>
      </c>
      <c r="D212" s="78" t="s">
        <v>217</v>
      </c>
      <c r="E212" s="78" t="s">
        <v>311</v>
      </c>
      <c r="F212" s="78" t="s">
        <v>223</v>
      </c>
      <c r="G212" s="15">
        <v>0.52228956206378319</v>
      </c>
      <c r="H212" s="7">
        <v>501</v>
      </c>
      <c r="I212" s="78" t="s">
        <v>224</v>
      </c>
      <c r="J212" s="78" t="s">
        <v>314</v>
      </c>
      <c r="Q212" s="4">
        <v>1</v>
      </c>
      <c r="AM212" s="16">
        <v>43721</v>
      </c>
      <c r="AN212" s="78" t="s">
        <v>222</v>
      </c>
      <c r="AP212">
        <v>1</v>
      </c>
      <c r="AQ212">
        <v>1</v>
      </c>
    </row>
    <row r="213" x14ac:dyDescent="0.25">
      <c r="A213" s="78" t="s">
        <v>216</v>
      </c>
      <c r="B213" s="13">
        <v>43647</v>
      </c>
      <c r="C213" s="14">
        <v>3</v>
      </c>
      <c r="D213" s="78" t="s">
        <v>217</v>
      </c>
      <c r="E213" s="78" t="s">
        <v>311</v>
      </c>
      <c r="F213" s="78" t="s">
        <v>312</v>
      </c>
      <c r="G213" s="15">
        <v>0.52316288194444438</v>
      </c>
      <c r="H213" s="7">
        <v>992</v>
      </c>
      <c r="I213" s="78" t="s">
        <v>239</v>
      </c>
      <c r="J213" s="7">
        <v>94</v>
      </c>
      <c r="K213" s="78" t="s">
        <v>315</v>
      </c>
      <c r="L213" s="78" t="s">
        <v>116</v>
      </c>
      <c r="M213" s="78" t="s">
        <v>316</v>
      </c>
      <c r="N213" s="78" t="s">
        <v>168</v>
      </c>
      <c r="O213" s="78" t="s">
        <v>236</v>
      </c>
      <c r="P213" s="78" t="s">
        <v>25</v>
      </c>
      <c r="R213" s="78" t="s">
        <v>152</v>
      </c>
      <c r="S213">
        <v>525</v>
      </c>
      <c r="T213" s="21">
        <v>1.8600000000000001</v>
      </c>
      <c r="U213" s="78" t="s">
        <v>211</v>
      </c>
      <c r="AD213" s="78" t="s">
        <v>344</v>
      </c>
      <c r="AE213" s="78" t="s">
        <v>243</v>
      </c>
      <c r="AF213" s="78" t="s">
        <v>243</v>
      </c>
      <c r="AH213" s="78" t="s">
        <v>278</v>
      </c>
      <c r="AM213" s="16">
        <v>43721</v>
      </c>
      <c r="AN213" s="78" t="s">
        <v>222</v>
      </c>
      <c r="AP213">
        <v>699</v>
      </c>
      <c r="AQ213">
        <v>1139</v>
      </c>
      <c r="AR213" s="78" t="s">
        <v>531</v>
      </c>
      <c r="AS213" s="78" t="s">
        <v>532</v>
      </c>
      <c r="AT213" s="78" t="s">
        <v>440</v>
      </c>
      <c r="AU213" s="78" t="s">
        <v>533</v>
      </c>
      <c r="AV213" s="78" t="s">
        <v>534</v>
      </c>
      <c r="AW213" s="78" t="s">
        <v>535</v>
      </c>
      <c r="AX213" s="78" t="s">
        <v>536</v>
      </c>
      <c r="AY213" s="78" t="s">
        <v>537</v>
      </c>
      <c r="AZ213" s="78" t="s">
        <v>538</v>
      </c>
      <c r="BA213" s="78" t="s">
        <v>539</v>
      </c>
      <c r="BB213" s="78" t="s">
        <v>540</v>
      </c>
      <c r="BC213" s="78" t="s">
        <v>541</v>
      </c>
      <c r="BD213" s="78" t="s">
        <v>542</v>
      </c>
      <c r="BE213" s="78" t="s">
        <v>543</v>
      </c>
      <c r="BF213" s="78" t="s">
        <v>544</v>
      </c>
    </row>
    <row r="214" x14ac:dyDescent="0.25">
      <c r="A214" s="78" t="s">
        <v>216</v>
      </c>
      <c r="B214" s="13">
        <v>43647</v>
      </c>
      <c r="C214" s="14">
        <v>3</v>
      </c>
      <c r="D214" s="78" t="s">
        <v>217</v>
      </c>
      <c r="E214" s="78" t="s">
        <v>311</v>
      </c>
      <c r="F214" s="78" t="s">
        <v>312</v>
      </c>
      <c r="G214" s="15">
        <v>0.52316288194444438</v>
      </c>
      <c r="H214" s="7">
        <v>992</v>
      </c>
      <c r="I214" s="78" t="s">
        <v>239</v>
      </c>
      <c r="J214" s="7">
        <v>95</v>
      </c>
      <c r="K214" s="78" t="s">
        <v>315</v>
      </c>
      <c r="L214" s="78" t="s">
        <v>116</v>
      </c>
      <c r="M214" s="78" t="s">
        <v>316</v>
      </c>
      <c r="N214" s="78" t="s">
        <v>168</v>
      </c>
      <c r="O214" s="78" t="s">
        <v>236</v>
      </c>
      <c r="P214" s="78" t="s">
        <v>25</v>
      </c>
      <c r="R214" s="78" t="s">
        <v>152</v>
      </c>
      <c r="S214">
        <v>525</v>
      </c>
      <c r="T214" s="21">
        <v>1.8600000000000001</v>
      </c>
      <c r="U214" s="78" t="s">
        <v>211</v>
      </c>
      <c r="AD214" s="78" t="s">
        <v>344</v>
      </c>
      <c r="AE214" s="78" t="s">
        <v>243</v>
      </c>
      <c r="AF214" s="78" t="s">
        <v>243</v>
      </c>
      <c r="AH214" s="78" t="s">
        <v>278</v>
      </c>
      <c r="AM214" s="16">
        <v>43721</v>
      </c>
      <c r="AN214" s="78" t="s">
        <v>222</v>
      </c>
      <c r="AP214">
        <v>721</v>
      </c>
      <c r="AQ214">
        <v>1126</v>
      </c>
      <c r="AR214" s="78" t="s">
        <v>545</v>
      </c>
      <c r="AS214" s="78" t="s">
        <v>546</v>
      </c>
      <c r="AT214" s="78" t="s">
        <v>547</v>
      </c>
      <c r="AU214" s="78" t="s">
        <v>548</v>
      </c>
      <c r="AV214" s="78" t="s">
        <v>549</v>
      </c>
      <c r="AW214" s="78" t="s">
        <v>550</v>
      </c>
      <c r="AX214" s="78" t="s">
        <v>551</v>
      </c>
      <c r="AY214" s="78" t="s">
        <v>552</v>
      </c>
      <c r="AZ214" s="78" t="s">
        <v>553</v>
      </c>
      <c r="BA214" s="78" t="s">
        <v>542</v>
      </c>
      <c r="BB214" s="78" t="s">
        <v>542</v>
      </c>
      <c r="BC214" s="78" t="s">
        <v>554</v>
      </c>
    </row>
    <row r="215" hidden="true" x14ac:dyDescent="0.25">
      <c r="A215" s="78" t="s">
        <v>216</v>
      </c>
      <c r="B215" s="13">
        <v>43647</v>
      </c>
      <c r="C215" s="14">
        <v>3</v>
      </c>
      <c r="D215" s="78" t="s">
        <v>217</v>
      </c>
      <c r="E215" s="78" t="s">
        <v>311</v>
      </c>
      <c r="F215" s="78" t="s">
        <v>223</v>
      </c>
      <c r="G215" s="15">
        <v>0.52317805931275152</v>
      </c>
      <c r="H215" s="7">
        <v>1001</v>
      </c>
      <c r="I215" s="78" t="s">
        <v>224</v>
      </c>
      <c r="J215" s="78" t="s">
        <v>317</v>
      </c>
      <c r="Q215" s="4">
        <v>1</v>
      </c>
      <c r="AM215" s="16">
        <v>43721</v>
      </c>
      <c r="AN215" s="78" t="s">
        <v>222</v>
      </c>
      <c r="AP215">
        <v>1</v>
      </c>
      <c r="AQ215">
        <v>1</v>
      </c>
    </row>
    <row r="216" hidden="true" x14ac:dyDescent="0.25">
      <c r="A216" s="78" t="s">
        <v>216</v>
      </c>
      <c r="B216" s="13">
        <v>43647</v>
      </c>
      <c r="C216" s="14">
        <v>3</v>
      </c>
      <c r="D216" s="78" t="s">
        <v>217</v>
      </c>
      <c r="E216" s="78" t="s">
        <v>311</v>
      </c>
      <c r="F216" s="78" t="s">
        <v>312</v>
      </c>
      <c r="G216" s="15">
        <v>0.52322510416666668</v>
      </c>
      <c r="H216" s="7">
        <v>1027</v>
      </c>
      <c r="I216" s="78" t="s">
        <v>239</v>
      </c>
      <c r="J216" s="7">
        <v>96</v>
      </c>
      <c r="K216" s="78" t="s">
        <v>240</v>
      </c>
      <c r="L216" s="78" t="s">
        <v>116</v>
      </c>
      <c r="M216" s="78" t="s">
        <v>236</v>
      </c>
      <c r="N216" s="78" t="s">
        <v>168</v>
      </c>
      <c r="O216" s="78" t="s">
        <v>236</v>
      </c>
      <c r="P216" s="78" t="s">
        <v>25</v>
      </c>
      <c r="AM216" s="16">
        <v>43721</v>
      </c>
      <c r="AN216" s="78" t="s">
        <v>222</v>
      </c>
      <c r="AP216">
        <v>526</v>
      </c>
      <c r="AQ216">
        <v>1105</v>
      </c>
    </row>
    <row r="217" hidden="true" x14ac:dyDescent="0.25">
      <c r="A217" s="78" t="s">
        <v>216</v>
      </c>
      <c r="B217" s="13">
        <v>43647</v>
      </c>
      <c r="C217" s="14">
        <v>3</v>
      </c>
      <c r="D217" s="78" t="s">
        <v>217</v>
      </c>
      <c r="E217" s="78" t="s">
        <v>311</v>
      </c>
      <c r="F217" s="78" t="s">
        <v>312</v>
      </c>
      <c r="G217" s="15">
        <v>0.52322510416666668</v>
      </c>
      <c r="H217" s="7">
        <v>1027</v>
      </c>
      <c r="I217" s="78" t="s">
        <v>239</v>
      </c>
      <c r="J217" s="7">
        <v>97</v>
      </c>
      <c r="K217" s="78" t="s">
        <v>240</v>
      </c>
      <c r="L217" s="78" t="s">
        <v>116</v>
      </c>
      <c r="M217" s="78" t="s">
        <v>236</v>
      </c>
      <c r="N217" s="78" t="s">
        <v>168</v>
      </c>
      <c r="O217" s="78" t="s">
        <v>236</v>
      </c>
      <c r="P217" s="78" t="s">
        <v>25</v>
      </c>
      <c r="AM217" s="16">
        <v>43721</v>
      </c>
      <c r="AN217" s="78" t="s">
        <v>222</v>
      </c>
      <c r="AP217">
        <v>580</v>
      </c>
      <c r="AQ217">
        <v>969</v>
      </c>
    </row>
    <row r="218" hidden="true" x14ac:dyDescent="0.25">
      <c r="A218" s="78" t="s">
        <v>216</v>
      </c>
      <c r="B218" s="13">
        <v>43647</v>
      </c>
      <c r="C218" s="14">
        <v>3</v>
      </c>
      <c r="D218" s="78" t="s">
        <v>217</v>
      </c>
      <c r="E218" s="78" t="s">
        <v>311</v>
      </c>
      <c r="F218" s="78" t="s">
        <v>312</v>
      </c>
      <c r="G218" s="15">
        <v>0.52322864583333339</v>
      </c>
      <c r="H218" s="7">
        <v>1029</v>
      </c>
      <c r="I218" s="78" t="s">
        <v>239</v>
      </c>
      <c r="J218" s="7">
        <v>98</v>
      </c>
      <c r="K218" s="78" t="s">
        <v>240</v>
      </c>
      <c r="L218" s="78" t="s">
        <v>116</v>
      </c>
      <c r="M218" s="78" t="s">
        <v>236</v>
      </c>
      <c r="N218" s="78" t="s">
        <v>168</v>
      </c>
      <c r="O218" s="78" t="s">
        <v>236</v>
      </c>
      <c r="P218" s="78" t="s">
        <v>25</v>
      </c>
      <c r="AM218" s="16">
        <v>43721</v>
      </c>
      <c r="AN218" s="78" t="s">
        <v>222</v>
      </c>
      <c r="AP218">
        <v>424</v>
      </c>
      <c r="AQ218">
        <v>1132</v>
      </c>
    </row>
    <row r="219" hidden="true" x14ac:dyDescent="0.25">
      <c r="A219" s="78" t="s">
        <v>216</v>
      </c>
      <c r="B219" s="13">
        <v>43647</v>
      </c>
      <c r="C219" s="14">
        <v>3</v>
      </c>
      <c r="D219" s="78" t="s">
        <v>217</v>
      </c>
      <c r="E219" s="78" t="s">
        <v>311</v>
      </c>
      <c r="F219" s="78" t="s">
        <v>312</v>
      </c>
      <c r="G219" s="15">
        <v>0.52323576388888882</v>
      </c>
      <c r="H219" s="7">
        <v>1033</v>
      </c>
      <c r="I219" s="78" t="s">
        <v>239</v>
      </c>
      <c r="J219" s="7">
        <v>99</v>
      </c>
      <c r="K219" s="78" t="s">
        <v>240</v>
      </c>
      <c r="L219" s="78" t="s">
        <v>116</v>
      </c>
      <c r="M219" s="78" t="s">
        <v>236</v>
      </c>
      <c r="N219" s="78" t="s">
        <v>168</v>
      </c>
      <c r="O219" s="78" t="s">
        <v>236</v>
      </c>
      <c r="P219" s="78" t="s">
        <v>25</v>
      </c>
      <c r="AM219" s="16">
        <v>43721</v>
      </c>
      <c r="AN219" s="78" t="s">
        <v>222</v>
      </c>
      <c r="AP219">
        <v>1899</v>
      </c>
      <c r="AQ219">
        <v>1220</v>
      </c>
    </row>
    <row r="220" x14ac:dyDescent="0.25">
      <c r="A220" s="78" t="s">
        <v>216</v>
      </c>
      <c r="B220" s="13">
        <v>43647</v>
      </c>
      <c r="C220" s="14">
        <v>3</v>
      </c>
      <c r="D220" s="78" t="s">
        <v>217</v>
      </c>
      <c r="E220" s="78" t="s">
        <v>311</v>
      </c>
      <c r="F220" s="78" t="s">
        <v>312</v>
      </c>
      <c r="G220" s="15">
        <v>0.52323576388888882</v>
      </c>
      <c r="H220" s="7">
        <v>1033</v>
      </c>
      <c r="I220" s="78" t="s">
        <v>239</v>
      </c>
      <c r="J220" s="7">
        <v>100</v>
      </c>
      <c r="K220" s="78" t="s">
        <v>275</v>
      </c>
      <c r="L220" s="78" t="s">
        <v>116</v>
      </c>
      <c r="M220" s="78" t="s">
        <v>236</v>
      </c>
      <c r="N220" s="78" t="s">
        <v>168</v>
      </c>
      <c r="O220" s="78" t="s">
        <v>236</v>
      </c>
      <c r="P220" s="78" t="s">
        <v>25</v>
      </c>
      <c r="R220" s="78" t="s">
        <v>152</v>
      </c>
      <c r="S220">
        <v>525</v>
      </c>
      <c r="T220" s="21">
        <v>1.8600000000000001</v>
      </c>
      <c r="U220" s="34">
        <v>37.700000000000003</v>
      </c>
      <c r="V220" s="34">
        <v>39.799999999999997</v>
      </c>
      <c r="W220" s="34">
        <v>39.799999999999997</v>
      </c>
      <c r="X220" s="34">
        <v>39.5</v>
      </c>
      <c r="Y220" s="34">
        <v>38.299999999999997</v>
      </c>
      <c r="AC220" s="78" t="s">
        <v>341</v>
      </c>
      <c r="AE220" s="78" t="s">
        <v>243</v>
      </c>
      <c r="AF220" s="78" t="s">
        <v>243</v>
      </c>
      <c r="AH220" s="78" t="s">
        <v>244</v>
      </c>
      <c r="AL220" s="78" t="s">
        <v>318</v>
      </c>
      <c r="AM220" s="16">
        <v>43721</v>
      </c>
      <c r="AN220" s="78" t="s">
        <v>222</v>
      </c>
      <c r="AP220">
        <v>506</v>
      </c>
      <c r="AQ220">
        <v>894</v>
      </c>
      <c r="AR220" s="78" t="s">
        <v>555</v>
      </c>
      <c r="AS220" s="78" t="s">
        <v>410</v>
      </c>
      <c r="AT220" s="78" t="s">
        <v>555</v>
      </c>
      <c r="AU220" s="78" t="s">
        <v>556</v>
      </c>
      <c r="AV220" s="78" t="s">
        <v>557</v>
      </c>
      <c r="AW220" s="78" t="s">
        <v>557</v>
      </c>
      <c r="AX220" s="78" t="s">
        <v>558</v>
      </c>
      <c r="AY220" s="78" t="s">
        <v>559</v>
      </c>
      <c r="AZ220" s="78" t="s">
        <v>559</v>
      </c>
      <c r="BA220" s="78" t="s">
        <v>560</v>
      </c>
      <c r="BB220" s="78" t="s">
        <v>561</v>
      </c>
      <c r="BC220" s="78" t="s">
        <v>562</v>
      </c>
    </row>
    <row r="221" hidden="true" x14ac:dyDescent="0.25">
      <c r="A221" s="78" t="s">
        <v>216</v>
      </c>
      <c r="B221" s="13">
        <v>43647</v>
      </c>
      <c r="C221" s="14">
        <v>3</v>
      </c>
      <c r="D221" s="78" t="s">
        <v>217</v>
      </c>
      <c r="E221" s="78" t="s">
        <v>311</v>
      </c>
      <c r="F221" s="78" t="s">
        <v>312</v>
      </c>
      <c r="G221" s="15">
        <v>0.52323931712962957</v>
      </c>
      <c r="H221" s="7">
        <v>1035</v>
      </c>
      <c r="I221" s="78" t="s">
        <v>239</v>
      </c>
      <c r="J221" s="7">
        <v>101</v>
      </c>
      <c r="K221" s="78" t="s">
        <v>240</v>
      </c>
      <c r="L221" s="78" t="s">
        <v>116</v>
      </c>
      <c r="M221" s="78" t="s">
        <v>236</v>
      </c>
      <c r="N221" s="78" t="s">
        <v>168</v>
      </c>
      <c r="O221" s="78" t="s">
        <v>236</v>
      </c>
      <c r="P221" s="78" t="s">
        <v>25</v>
      </c>
      <c r="AM221" s="16">
        <v>43721</v>
      </c>
      <c r="AN221" s="78" t="s">
        <v>222</v>
      </c>
      <c r="AP221">
        <v>1642</v>
      </c>
      <c r="AQ221">
        <v>1257</v>
      </c>
    </row>
    <row r="222" hidden="true" x14ac:dyDescent="0.25">
      <c r="A222" s="78" t="s">
        <v>216</v>
      </c>
      <c r="B222" s="13">
        <v>43647</v>
      </c>
      <c r="C222" s="14">
        <v>3</v>
      </c>
      <c r="D222" s="78" t="s">
        <v>217</v>
      </c>
      <c r="E222" s="78" t="s">
        <v>311</v>
      </c>
      <c r="F222" s="78" t="s">
        <v>312</v>
      </c>
      <c r="G222" s="15">
        <v>0.52323931712962957</v>
      </c>
      <c r="H222" s="7">
        <v>1035</v>
      </c>
      <c r="I222" s="78" t="s">
        <v>239</v>
      </c>
      <c r="J222" s="7">
        <v>102</v>
      </c>
      <c r="K222" s="78" t="s">
        <v>240</v>
      </c>
      <c r="L222" s="78" t="s">
        <v>116</v>
      </c>
      <c r="M222" s="78" t="s">
        <v>236</v>
      </c>
      <c r="N222" s="78" t="s">
        <v>168</v>
      </c>
      <c r="O222" s="78" t="s">
        <v>236</v>
      </c>
      <c r="P222" s="78" t="s">
        <v>25</v>
      </c>
      <c r="AM222" s="16">
        <v>43721</v>
      </c>
      <c r="AN222" s="78" t="s">
        <v>222</v>
      </c>
      <c r="AP222">
        <v>2414</v>
      </c>
      <c r="AQ222">
        <v>1029</v>
      </c>
    </row>
    <row r="223" hidden="true" x14ac:dyDescent="0.25">
      <c r="A223" s="78" t="s">
        <v>216</v>
      </c>
      <c r="B223" s="13">
        <v>43647</v>
      </c>
      <c r="C223" s="14">
        <v>3</v>
      </c>
      <c r="D223" s="78" t="s">
        <v>217</v>
      </c>
      <c r="E223" s="78" t="s">
        <v>311</v>
      </c>
      <c r="F223" s="78" t="s">
        <v>312</v>
      </c>
      <c r="G223" s="15">
        <v>0.52324821759259266</v>
      </c>
      <c r="H223" s="7">
        <v>1040</v>
      </c>
      <c r="I223" s="78" t="s">
        <v>239</v>
      </c>
      <c r="J223" s="7">
        <v>103</v>
      </c>
      <c r="K223" s="78" t="s">
        <v>240</v>
      </c>
      <c r="L223" s="78" t="s">
        <v>116</v>
      </c>
      <c r="M223" s="78" t="s">
        <v>236</v>
      </c>
      <c r="N223" s="78" t="s">
        <v>168</v>
      </c>
      <c r="O223" s="78" t="s">
        <v>236</v>
      </c>
      <c r="P223" s="78" t="s">
        <v>25</v>
      </c>
      <c r="AM223" s="16">
        <v>43721</v>
      </c>
      <c r="AN223" s="78" t="s">
        <v>222</v>
      </c>
      <c r="AP223">
        <v>810</v>
      </c>
      <c r="AQ223">
        <v>1272</v>
      </c>
    </row>
    <row r="224" hidden="true" x14ac:dyDescent="0.25">
      <c r="A224" s="78" t="s">
        <v>216</v>
      </c>
      <c r="B224" s="13">
        <v>43647</v>
      </c>
      <c r="C224" s="14">
        <v>3</v>
      </c>
      <c r="D224" s="78" t="s">
        <v>217</v>
      </c>
      <c r="E224" s="78" t="s">
        <v>311</v>
      </c>
      <c r="F224" s="78" t="s">
        <v>312</v>
      </c>
      <c r="G224" s="15">
        <v>0.52324821759259266</v>
      </c>
      <c r="H224" s="7">
        <v>1040</v>
      </c>
      <c r="I224" s="78" t="s">
        <v>239</v>
      </c>
      <c r="J224" s="7">
        <v>104</v>
      </c>
      <c r="K224" s="78" t="s">
        <v>240</v>
      </c>
      <c r="L224" s="78" t="s">
        <v>116</v>
      </c>
      <c r="M224" s="78" t="s">
        <v>236</v>
      </c>
      <c r="N224" s="78" t="s">
        <v>168</v>
      </c>
      <c r="O224" s="78" t="s">
        <v>236</v>
      </c>
      <c r="P224" s="78" t="s">
        <v>25</v>
      </c>
      <c r="AM224" s="16">
        <v>43721</v>
      </c>
      <c r="AN224" s="78" t="s">
        <v>222</v>
      </c>
      <c r="AP224">
        <v>607</v>
      </c>
      <c r="AQ224">
        <v>1326</v>
      </c>
    </row>
    <row r="225" hidden="true" x14ac:dyDescent="0.25">
      <c r="A225" s="78" t="s">
        <v>216</v>
      </c>
      <c r="B225" s="13">
        <v>43647</v>
      </c>
      <c r="C225" s="14">
        <v>3</v>
      </c>
      <c r="D225" s="78" t="s">
        <v>217</v>
      </c>
      <c r="E225" s="78" t="s">
        <v>311</v>
      </c>
      <c r="F225" s="78" t="s">
        <v>312</v>
      </c>
      <c r="G225" s="15">
        <v>0.52324821759259266</v>
      </c>
      <c r="H225" s="7">
        <v>1040</v>
      </c>
      <c r="I225" s="78" t="s">
        <v>239</v>
      </c>
      <c r="J225" s="7">
        <v>105</v>
      </c>
      <c r="K225" s="78" t="s">
        <v>240</v>
      </c>
      <c r="L225" s="78" t="s">
        <v>116</v>
      </c>
      <c r="M225" s="78" t="s">
        <v>236</v>
      </c>
      <c r="N225" s="78" t="s">
        <v>168</v>
      </c>
      <c r="O225" s="78" t="s">
        <v>236</v>
      </c>
      <c r="P225" s="78" t="s">
        <v>25</v>
      </c>
      <c r="AM225" s="16">
        <v>43721</v>
      </c>
      <c r="AN225" s="78" t="s">
        <v>222</v>
      </c>
      <c r="AP225">
        <v>559</v>
      </c>
      <c r="AQ225">
        <v>1148</v>
      </c>
    </row>
    <row r="226" hidden="true" x14ac:dyDescent="0.25">
      <c r="A226" s="78" t="s">
        <v>216</v>
      </c>
      <c r="B226" s="13">
        <v>43647</v>
      </c>
      <c r="C226" s="14">
        <v>3</v>
      </c>
      <c r="D226" s="78" t="s">
        <v>217</v>
      </c>
      <c r="E226" s="78" t="s">
        <v>311</v>
      </c>
      <c r="F226" s="78" t="s">
        <v>312</v>
      </c>
      <c r="G226" s="15">
        <v>0.52324821759259266</v>
      </c>
      <c r="H226" s="7">
        <v>1040</v>
      </c>
      <c r="I226" s="78" t="s">
        <v>239</v>
      </c>
      <c r="J226" s="7">
        <v>106</v>
      </c>
      <c r="K226" s="78" t="s">
        <v>240</v>
      </c>
      <c r="L226" s="78" t="s">
        <v>116</v>
      </c>
      <c r="M226" s="78" t="s">
        <v>236</v>
      </c>
      <c r="N226" s="78" t="s">
        <v>168</v>
      </c>
      <c r="O226" s="78" t="s">
        <v>236</v>
      </c>
      <c r="P226" s="78" t="s">
        <v>25</v>
      </c>
      <c r="AM226" s="16">
        <v>43721</v>
      </c>
      <c r="AN226" s="78" t="s">
        <v>222</v>
      </c>
      <c r="AP226">
        <v>780</v>
      </c>
      <c r="AQ226">
        <v>1085</v>
      </c>
    </row>
    <row r="227" hidden="true" x14ac:dyDescent="0.25">
      <c r="A227" s="78" t="s">
        <v>216</v>
      </c>
      <c r="B227" s="13">
        <v>43647</v>
      </c>
      <c r="C227" s="14">
        <v>3</v>
      </c>
      <c r="D227" s="78" t="s">
        <v>217</v>
      </c>
      <c r="E227" s="78" t="s">
        <v>311</v>
      </c>
      <c r="F227" s="78" t="s">
        <v>312</v>
      </c>
      <c r="G227" s="15">
        <v>0.52324821759259266</v>
      </c>
      <c r="H227" s="7">
        <v>1040</v>
      </c>
      <c r="I227" s="78" t="s">
        <v>239</v>
      </c>
      <c r="J227" s="7">
        <v>107</v>
      </c>
      <c r="K227" s="78" t="s">
        <v>240</v>
      </c>
      <c r="L227" s="78" t="s">
        <v>116</v>
      </c>
      <c r="M227" s="78" t="s">
        <v>236</v>
      </c>
      <c r="N227" s="78" t="s">
        <v>168</v>
      </c>
      <c r="O227" s="78" t="s">
        <v>236</v>
      </c>
      <c r="P227" s="78" t="s">
        <v>25</v>
      </c>
      <c r="AM227" s="16">
        <v>43721</v>
      </c>
      <c r="AN227" s="78" t="s">
        <v>222</v>
      </c>
      <c r="AP227">
        <v>949</v>
      </c>
      <c r="AQ227">
        <v>1016</v>
      </c>
    </row>
    <row r="228" hidden="true" x14ac:dyDescent="0.25">
      <c r="A228" s="78" t="s">
        <v>216</v>
      </c>
      <c r="B228" s="13">
        <v>43647</v>
      </c>
      <c r="C228" s="14">
        <v>3</v>
      </c>
      <c r="D228" s="78" t="s">
        <v>217</v>
      </c>
      <c r="E228" s="78" t="s">
        <v>311</v>
      </c>
      <c r="F228" s="78" t="s">
        <v>312</v>
      </c>
      <c r="G228" s="15">
        <v>0.52324998842592596</v>
      </c>
      <c r="H228" s="7">
        <v>1041</v>
      </c>
      <c r="I228" s="78" t="s">
        <v>239</v>
      </c>
      <c r="J228" s="7">
        <v>108</v>
      </c>
      <c r="K228" s="78" t="s">
        <v>240</v>
      </c>
      <c r="L228" s="78" t="s">
        <v>116</v>
      </c>
      <c r="M228" s="78" t="s">
        <v>236</v>
      </c>
      <c r="N228" s="78" t="s">
        <v>168</v>
      </c>
      <c r="O228" s="78" t="s">
        <v>236</v>
      </c>
      <c r="P228" s="78" t="s">
        <v>25</v>
      </c>
      <c r="AM228" s="16">
        <v>43721</v>
      </c>
      <c r="AN228" s="78" t="s">
        <v>222</v>
      </c>
      <c r="AP228">
        <v>1393</v>
      </c>
      <c r="AQ228">
        <v>938</v>
      </c>
    </row>
    <row r="229" hidden="true" x14ac:dyDescent="0.25">
      <c r="A229" s="78" t="s">
        <v>216</v>
      </c>
      <c r="B229" s="13">
        <v>43647</v>
      </c>
      <c r="C229" s="14">
        <v>3</v>
      </c>
      <c r="D229" s="78" t="s">
        <v>217</v>
      </c>
      <c r="E229" s="78" t="s">
        <v>311</v>
      </c>
      <c r="F229" s="78" t="s">
        <v>312</v>
      </c>
      <c r="G229" s="15">
        <v>0.52324998842592596</v>
      </c>
      <c r="H229" s="7">
        <v>1041</v>
      </c>
      <c r="I229" s="78" t="s">
        <v>239</v>
      </c>
      <c r="J229" s="7">
        <v>109</v>
      </c>
      <c r="K229" s="78" t="s">
        <v>240</v>
      </c>
      <c r="L229" s="78" t="s">
        <v>116</v>
      </c>
      <c r="M229" s="78" t="s">
        <v>236</v>
      </c>
      <c r="N229" s="78" t="s">
        <v>168</v>
      </c>
      <c r="O229" s="78" t="s">
        <v>236</v>
      </c>
      <c r="P229" s="78" t="s">
        <v>25</v>
      </c>
      <c r="AM229" s="16">
        <v>43721</v>
      </c>
      <c r="AN229" s="78" t="s">
        <v>222</v>
      </c>
      <c r="AP229">
        <v>936</v>
      </c>
      <c r="AQ229">
        <v>989</v>
      </c>
    </row>
    <row r="230" x14ac:dyDescent="0.25">
      <c r="A230" s="78" t="s">
        <v>216</v>
      </c>
      <c r="B230" s="13">
        <v>43647</v>
      </c>
      <c r="C230" s="14">
        <v>3</v>
      </c>
      <c r="D230" s="78" t="s">
        <v>217</v>
      </c>
      <c r="E230" s="78" t="s">
        <v>311</v>
      </c>
      <c r="F230" s="78" t="s">
        <v>312</v>
      </c>
      <c r="G230" s="15">
        <v>0.52325354166666671</v>
      </c>
      <c r="H230" s="7">
        <v>1043</v>
      </c>
      <c r="I230" s="78" t="s">
        <v>239</v>
      </c>
      <c r="J230" s="7">
        <v>110</v>
      </c>
      <c r="K230" s="78" t="s">
        <v>275</v>
      </c>
      <c r="L230" s="78" t="s">
        <v>116</v>
      </c>
      <c r="M230" s="78" t="s">
        <v>236</v>
      </c>
      <c r="N230" s="78" t="s">
        <v>168</v>
      </c>
      <c r="O230" s="78" t="s">
        <v>236</v>
      </c>
      <c r="P230" s="78" t="s">
        <v>25</v>
      </c>
      <c r="R230" s="78" t="s">
        <v>152</v>
      </c>
      <c r="S230">
        <v>525</v>
      </c>
      <c r="T230" s="21">
        <v>1.8600000000000001</v>
      </c>
      <c r="U230" s="34">
        <v>34.299999999999997</v>
      </c>
      <c r="V230" s="34">
        <v>34.299999999999997</v>
      </c>
      <c r="W230" s="34">
        <v>34.299999999999997</v>
      </c>
      <c r="X230" s="34">
        <v>34.299999999999997</v>
      </c>
      <c r="Y230" s="34">
        <v>34.299999999999997</v>
      </c>
      <c r="AC230" s="78" t="s">
        <v>341</v>
      </c>
      <c r="AE230" s="78" t="s">
        <v>243</v>
      </c>
      <c r="AF230" s="78" t="s">
        <v>243</v>
      </c>
      <c r="AH230" s="78" t="s">
        <v>244</v>
      </c>
      <c r="AL230" s="78" t="s">
        <v>318</v>
      </c>
      <c r="AM230" s="16">
        <v>43721</v>
      </c>
      <c r="AN230" s="78" t="s">
        <v>222</v>
      </c>
      <c r="AP230">
        <v>291</v>
      </c>
      <c r="AQ230">
        <v>1137</v>
      </c>
      <c r="AR230" s="78" t="s">
        <v>563</v>
      </c>
      <c r="AS230" s="78" t="s">
        <v>564</v>
      </c>
      <c r="AT230" s="78" t="s">
        <v>565</v>
      </c>
      <c r="AU230" s="78" t="s">
        <v>563</v>
      </c>
      <c r="AV230" s="78" t="s">
        <v>563</v>
      </c>
      <c r="AW230" s="78" t="s">
        <v>563</v>
      </c>
      <c r="AX230" s="78" t="s">
        <v>566</v>
      </c>
      <c r="AY230" s="78" t="s">
        <v>567</v>
      </c>
      <c r="AZ230" s="78" t="s">
        <v>566</v>
      </c>
      <c r="BA230" s="78" t="s">
        <v>568</v>
      </c>
      <c r="BB230" s="78" t="s">
        <v>563</v>
      </c>
      <c r="BC230" s="78" t="s">
        <v>563</v>
      </c>
      <c r="BD230" s="78" t="s">
        <v>569</v>
      </c>
      <c r="BE230" s="78" t="s">
        <v>570</v>
      </c>
      <c r="BF230" s="78" t="s">
        <v>570</v>
      </c>
    </row>
    <row r="231" hidden="true" x14ac:dyDescent="0.25">
      <c r="A231" s="78" t="s">
        <v>216</v>
      </c>
      <c r="B231" s="13">
        <v>43647</v>
      </c>
      <c r="C231" s="14">
        <v>3</v>
      </c>
      <c r="D231" s="78" t="s">
        <v>217</v>
      </c>
      <c r="E231" s="78" t="s">
        <v>311</v>
      </c>
      <c r="F231" s="78" t="s">
        <v>312</v>
      </c>
      <c r="G231" s="15">
        <v>0.52325531250000001</v>
      </c>
      <c r="H231" s="7">
        <v>1044</v>
      </c>
      <c r="I231" s="78" t="s">
        <v>239</v>
      </c>
      <c r="J231" s="7">
        <v>111</v>
      </c>
      <c r="K231" s="78" t="s">
        <v>240</v>
      </c>
      <c r="L231" s="78" t="s">
        <v>116</v>
      </c>
      <c r="M231" s="78" t="s">
        <v>236</v>
      </c>
      <c r="N231" s="78" t="s">
        <v>168</v>
      </c>
      <c r="O231" s="78" t="s">
        <v>236</v>
      </c>
      <c r="P231" s="78" t="s">
        <v>25</v>
      </c>
      <c r="AM231" s="16">
        <v>43721</v>
      </c>
      <c r="AN231" s="78" t="s">
        <v>222</v>
      </c>
      <c r="AP231">
        <v>2196</v>
      </c>
      <c r="AQ231">
        <v>1058</v>
      </c>
    </row>
    <row r="232" hidden="true" x14ac:dyDescent="0.25">
      <c r="A232" s="78" t="s">
        <v>216</v>
      </c>
      <c r="B232" s="13">
        <v>43647</v>
      </c>
      <c r="C232" s="14">
        <v>3</v>
      </c>
      <c r="D232" s="78" t="s">
        <v>217</v>
      </c>
      <c r="E232" s="78" t="s">
        <v>311</v>
      </c>
      <c r="F232" s="78" t="s">
        <v>312</v>
      </c>
      <c r="G232" s="15">
        <v>0.52325710648148149</v>
      </c>
      <c r="H232" s="7">
        <v>1045</v>
      </c>
      <c r="I232" s="78" t="s">
        <v>239</v>
      </c>
      <c r="J232" s="7">
        <v>112</v>
      </c>
      <c r="K232" s="78" t="s">
        <v>240</v>
      </c>
      <c r="L232" s="78" t="s">
        <v>116</v>
      </c>
      <c r="M232" s="78" t="s">
        <v>236</v>
      </c>
      <c r="N232" s="78" t="s">
        <v>168</v>
      </c>
      <c r="O232" s="78" t="s">
        <v>236</v>
      </c>
      <c r="P232" s="78" t="s">
        <v>25</v>
      </c>
      <c r="AM232" s="16">
        <v>43721</v>
      </c>
      <c r="AN232" s="78" t="s">
        <v>222</v>
      </c>
      <c r="AP232">
        <v>1379</v>
      </c>
      <c r="AQ232">
        <v>1140</v>
      </c>
    </row>
    <row r="233" hidden="true" x14ac:dyDescent="0.25">
      <c r="A233" s="78" t="s">
        <v>216</v>
      </c>
      <c r="B233" s="13">
        <v>43647</v>
      </c>
      <c r="C233" s="14">
        <v>3</v>
      </c>
      <c r="D233" s="78" t="s">
        <v>217</v>
      </c>
      <c r="E233" s="78" t="s">
        <v>311</v>
      </c>
      <c r="F233" s="78" t="s">
        <v>312</v>
      </c>
      <c r="G233" s="15">
        <v>0.52325886574074076</v>
      </c>
      <c r="H233" s="7">
        <v>1046</v>
      </c>
      <c r="I233" s="78" t="s">
        <v>239</v>
      </c>
      <c r="J233" s="7">
        <v>113</v>
      </c>
      <c r="K233" s="78" t="s">
        <v>240</v>
      </c>
      <c r="L233" s="78" t="s">
        <v>116</v>
      </c>
      <c r="M233" s="78" t="s">
        <v>236</v>
      </c>
      <c r="N233" s="78" t="s">
        <v>168</v>
      </c>
      <c r="O233" s="78" t="s">
        <v>236</v>
      </c>
      <c r="P233" s="78" t="s">
        <v>25</v>
      </c>
      <c r="AM233" s="16">
        <v>43721</v>
      </c>
      <c r="AN233" s="78" t="s">
        <v>222</v>
      </c>
      <c r="AP233">
        <v>2527</v>
      </c>
      <c r="AQ233">
        <v>1057</v>
      </c>
    </row>
    <row r="234" hidden="true" x14ac:dyDescent="0.25">
      <c r="A234" s="78" t="s">
        <v>216</v>
      </c>
      <c r="B234" s="13">
        <v>43647</v>
      </c>
      <c r="C234" s="14">
        <v>3</v>
      </c>
      <c r="D234" s="78" t="s">
        <v>217</v>
      </c>
      <c r="E234" s="78" t="s">
        <v>311</v>
      </c>
      <c r="F234" s="78" t="s">
        <v>312</v>
      </c>
      <c r="G234" s="15">
        <v>0.52326064814814821</v>
      </c>
      <c r="H234" s="7">
        <v>1047</v>
      </c>
      <c r="I234" s="78" t="s">
        <v>239</v>
      </c>
      <c r="J234" s="7">
        <v>114</v>
      </c>
      <c r="K234" s="78" t="s">
        <v>240</v>
      </c>
      <c r="L234" s="78" t="s">
        <v>117</v>
      </c>
      <c r="M234" s="78" t="s">
        <v>236</v>
      </c>
      <c r="N234" s="78" t="s">
        <v>168</v>
      </c>
      <c r="O234" s="78" t="s">
        <v>236</v>
      </c>
      <c r="P234" s="78" t="s">
        <v>25</v>
      </c>
      <c r="AM234" s="16">
        <v>43721</v>
      </c>
      <c r="AN234" s="78" t="s">
        <v>222</v>
      </c>
      <c r="AP234">
        <v>667</v>
      </c>
      <c r="AQ234">
        <v>1075</v>
      </c>
    </row>
    <row r="235" hidden="true" x14ac:dyDescent="0.25">
      <c r="A235" s="78" t="s">
        <v>216</v>
      </c>
      <c r="B235" s="13">
        <v>43647</v>
      </c>
      <c r="C235" s="14">
        <v>3</v>
      </c>
      <c r="D235" s="78" t="s">
        <v>217</v>
      </c>
      <c r="E235" s="78" t="s">
        <v>311</v>
      </c>
      <c r="F235" s="78" t="s">
        <v>312</v>
      </c>
      <c r="G235" s="15">
        <v>0.52326243055555555</v>
      </c>
      <c r="H235" s="7">
        <v>1048</v>
      </c>
      <c r="I235" s="78" t="s">
        <v>239</v>
      </c>
      <c r="J235" s="7">
        <v>115</v>
      </c>
      <c r="K235" s="78" t="s">
        <v>240</v>
      </c>
      <c r="L235" s="78" t="s">
        <v>116</v>
      </c>
      <c r="M235" s="78" t="s">
        <v>236</v>
      </c>
      <c r="N235" s="78" t="s">
        <v>168</v>
      </c>
      <c r="O235" s="78" t="s">
        <v>236</v>
      </c>
      <c r="P235" s="78" t="s">
        <v>25</v>
      </c>
      <c r="AM235" s="16">
        <v>43721</v>
      </c>
      <c r="AN235" s="78" t="s">
        <v>222</v>
      </c>
      <c r="AP235">
        <v>1741</v>
      </c>
      <c r="AQ235">
        <v>1151</v>
      </c>
    </row>
    <row r="236" hidden="true" x14ac:dyDescent="0.25">
      <c r="A236" s="78" t="s">
        <v>216</v>
      </c>
      <c r="B236" s="13">
        <v>43647</v>
      </c>
      <c r="C236" s="14">
        <v>3</v>
      </c>
      <c r="D236" s="78" t="s">
        <v>217</v>
      </c>
      <c r="E236" s="78" t="s">
        <v>311</v>
      </c>
      <c r="F236" s="78" t="s">
        <v>312</v>
      </c>
      <c r="G236" s="15">
        <v>0.52326243055555555</v>
      </c>
      <c r="H236" s="7">
        <v>1048</v>
      </c>
      <c r="I236" s="78" t="s">
        <v>239</v>
      </c>
      <c r="J236" s="7">
        <v>116</v>
      </c>
      <c r="K236" s="78" t="s">
        <v>240</v>
      </c>
      <c r="L236" s="78" t="s">
        <v>117</v>
      </c>
      <c r="M236" s="78" t="s">
        <v>236</v>
      </c>
      <c r="N236" s="78" t="s">
        <v>168</v>
      </c>
      <c r="O236" s="78" t="s">
        <v>236</v>
      </c>
      <c r="P236" s="78" t="s">
        <v>25</v>
      </c>
      <c r="AM236" s="16">
        <v>43721</v>
      </c>
      <c r="AN236" s="78" t="s">
        <v>222</v>
      </c>
      <c r="AP236">
        <v>888</v>
      </c>
      <c r="AQ236">
        <v>1014</v>
      </c>
    </row>
    <row r="237" hidden="true" x14ac:dyDescent="0.25">
      <c r="A237" s="78" t="s">
        <v>216</v>
      </c>
      <c r="B237" s="13">
        <v>43647</v>
      </c>
      <c r="C237" s="14">
        <v>3</v>
      </c>
      <c r="D237" s="78" t="s">
        <v>217</v>
      </c>
      <c r="E237" s="78" t="s">
        <v>311</v>
      </c>
      <c r="F237" s="78" t="s">
        <v>312</v>
      </c>
      <c r="G237" s="15">
        <v>0.52326420138888896</v>
      </c>
      <c r="H237" s="7">
        <v>1049</v>
      </c>
      <c r="I237" s="78" t="s">
        <v>239</v>
      </c>
      <c r="J237" s="7">
        <v>117</v>
      </c>
      <c r="K237" s="78" t="s">
        <v>240</v>
      </c>
      <c r="L237" s="78" t="s">
        <v>117</v>
      </c>
      <c r="M237" s="78" t="s">
        <v>236</v>
      </c>
      <c r="N237" s="78" t="s">
        <v>168</v>
      </c>
      <c r="O237" s="78" t="s">
        <v>236</v>
      </c>
      <c r="P237" s="78" t="s">
        <v>25</v>
      </c>
      <c r="AM237" s="16">
        <v>43721</v>
      </c>
      <c r="AN237" s="78" t="s">
        <v>222</v>
      </c>
      <c r="AP237">
        <v>2054</v>
      </c>
      <c r="AQ237">
        <v>1006</v>
      </c>
    </row>
    <row r="238" hidden="true" x14ac:dyDescent="0.25">
      <c r="A238" s="78" t="s">
        <v>216</v>
      </c>
      <c r="B238" s="13">
        <v>43647</v>
      </c>
      <c r="C238" s="14">
        <v>3</v>
      </c>
      <c r="D238" s="78" t="s">
        <v>217</v>
      </c>
      <c r="E238" s="78" t="s">
        <v>311</v>
      </c>
      <c r="F238" s="78" t="s">
        <v>312</v>
      </c>
      <c r="G238" s="15">
        <v>0.52326420138888896</v>
      </c>
      <c r="H238" s="7">
        <v>1049</v>
      </c>
      <c r="I238" s="78" t="s">
        <v>239</v>
      </c>
      <c r="J238" s="7">
        <v>118</v>
      </c>
      <c r="K238" s="78" t="s">
        <v>240</v>
      </c>
      <c r="L238" s="78" t="s">
        <v>116</v>
      </c>
      <c r="M238" s="78" t="s">
        <v>236</v>
      </c>
      <c r="N238" s="78" t="s">
        <v>168</v>
      </c>
      <c r="O238" s="78" t="s">
        <v>236</v>
      </c>
      <c r="P238" s="78" t="s">
        <v>25</v>
      </c>
      <c r="AM238" s="16">
        <v>43721</v>
      </c>
      <c r="AN238" s="78" t="s">
        <v>222</v>
      </c>
      <c r="AP238">
        <v>2215</v>
      </c>
      <c r="AQ238">
        <v>1104</v>
      </c>
    </row>
    <row r="239" hidden="true" x14ac:dyDescent="0.25">
      <c r="A239" s="78" t="s">
        <v>216</v>
      </c>
      <c r="B239" s="13">
        <v>43647</v>
      </c>
      <c r="C239" s="14">
        <v>3</v>
      </c>
      <c r="D239" s="78" t="s">
        <v>217</v>
      </c>
      <c r="E239" s="78" t="s">
        <v>311</v>
      </c>
      <c r="F239" s="78" t="s">
        <v>312</v>
      </c>
      <c r="G239" s="15">
        <v>0.52326776620370363</v>
      </c>
      <c r="H239" s="7">
        <v>1051</v>
      </c>
      <c r="I239" s="78" t="s">
        <v>239</v>
      </c>
      <c r="J239" s="7">
        <v>119</v>
      </c>
      <c r="K239" s="78" t="s">
        <v>240</v>
      </c>
      <c r="L239" s="78" t="s">
        <v>116</v>
      </c>
      <c r="M239" s="78" t="s">
        <v>236</v>
      </c>
      <c r="N239" s="78" t="s">
        <v>168</v>
      </c>
      <c r="O239" s="78" t="s">
        <v>236</v>
      </c>
      <c r="P239" s="78" t="s">
        <v>25</v>
      </c>
      <c r="AM239" s="16">
        <v>43721</v>
      </c>
      <c r="AN239" s="78" t="s">
        <v>222</v>
      </c>
      <c r="AP239">
        <v>1183</v>
      </c>
      <c r="AQ239">
        <v>1107</v>
      </c>
    </row>
    <row r="240" x14ac:dyDescent="0.25">
      <c r="A240" s="78" t="s">
        <v>216</v>
      </c>
      <c r="B240" s="13">
        <v>43647</v>
      </c>
      <c r="C240" s="14">
        <v>3</v>
      </c>
      <c r="D240" s="78" t="s">
        <v>217</v>
      </c>
      <c r="E240" s="78" t="s">
        <v>311</v>
      </c>
      <c r="F240" s="78" t="s">
        <v>312</v>
      </c>
      <c r="G240" s="15">
        <v>0.52326776620370363</v>
      </c>
      <c r="H240" s="7">
        <v>1051</v>
      </c>
      <c r="I240" s="78" t="s">
        <v>239</v>
      </c>
      <c r="J240" s="7">
        <v>120</v>
      </c>
      <c r="K240" s="78" t="s">
        <v>242</v>
      </c>
      <c r="L240" s="78" t="s">
        <v>116</v>
      </c>
      <c r="M240" s="78" t="s">
        <v>236</v>
      </c>
      <c r="N240" s="78" t="s">
        <v>168</v>
      </c>
      <c r="O240" s="78" t="s">
        <v>236</v>
      </c>
      <c r="P240" s="78" t="s">
        <v>25</v>
      </c>
      <c r="R240" s="78" t="s">
        <v>152</v>
      </c>
      <c r="S240">
        <v>525</v>
      </c>
      <c r="T240" s="21">
        <v>1.8600000000000001</v>
      </c>
      <c r="U240" s="34">
        <v>35.399999999999999</v>
      </c>
      <c r="V240" s="34">
        <v>37.200000000000003</v>
      </c>
      <c r="W240" s="34">
        <v>37.399999999999999</v>
      </c>
      <c r="X240" s="34">
        <v>36.100000000000001</v>
      </c>
      <c r="Y240" s="34">
        <v>36.5</v>
      </c>
      <c r="Z240" s="34">
        <v>35.899999999999999</v>
      </c>
      <c r="AE240" s="78" t="s">
        <v>243</v>
      </c>
      <c r="AF240" s="78" t="s">
        <v>243</v>
      </c>
      <c r="AH240" s="78" t="s">
        <v>244</v>
      </c>
      <c r="AM240" s="16">
        <v>43721</v>
      </c>
      <c r="AN240" s="78" t="s">
        <v>222</v>
      </c>
      <c r="AP240">
        <v>800</v>
      </c>
      <c r="AQ240">
        <v>979</v>
      </c>
      <c r="AR240" s="78" t="s">
        <v>571</v>
      </c>
      <c r="AS240" s="78" t="s">
        <v>572</v>
      </c>
      <c r="AT240" s="78" t="s">
        <v>573</v>
      </c>
      <c r="AU240" s="78" t="s">
        <v>574</v>
      </c>
      <c r="AV240" s="78" t="s">
        <v>575</v>
      </c>
      <c r="AW240" s="78" t="s">
        <v>576</v>
      </c>
      <c r="AX240" s="78" t="s">
        <v>577</v>
      </c>
      <c r="AY240" s="78" t="s">
        <v>578</v>
      </c>
      <c r="AZ240" s="78" t="s">
        <v>579</v>
      </c>
      <c r="BA240" s="78" t="s">
        <v>580</v>
      </c>
      <c r="BB240" s="78" t="s">
        <v>581</v>
      </c>
      <c r="BC240" s="78" t="s">
        <v>582</v>
      </c>
      <c r="BD240" s="78" t="s">
        <v>583</v>
      </c>
      <c r="BE240" s="78" t="s">
        <v>584</v>
      </c>
      <c r="BF240" s="78" t="s">
        <v>585</v>
      </c>
      <c r="BG240" s="78" t="s">
        <v>586</v>
      </c>
      <c r="BH240" s="78" t="s">
        <v>587</v>
      </c>
      <c r="BI240" s="78" t="s">
        <v>588</v>
      </c>
    </row>
    <row r="241" x14ac:dyDescent="0.25">
      <c r="A241" s="78" t="s">
        <v>216</v>
      </c>
      <c r="B241" s="13">
        <v>43647</v>
      </c>
      <c r="C241" s="14">
        <v>3</v>
      </c>
      <c r="D241" s="78" t="s">
        <v>217</v>
      </c>
      <c r="E241" s="78" t="s">
        <v>311</v>
      </c>
      <c r="F241" s="78" t="s">
        <v>312</v>
      </c>
      <c r="G241" s="15">
        <v>0.52326954861111108</v>
      </c>
      <c r="H241" s="7">
        <v>1052</v>
      </c>
      <c r="I241" s="78" t="s">
        <v>239</v>
      </c>
      <c r="J241" s="7">
        <v>121</v>
      </c>
      <c r="K241" s="78" t="s">
        <v>275</v>
      </c>
      <c r="L241" s="78" t="s">
        <v>116</v>
      </c>
      <c r="M241" s="78" t="s">
        <v>236</v>
      </c>
      <c r="N241" s="78" t="s">
        <v>168</v>
      </c>
      <c r="O241" s="78" t="s">
        <v>236</v>
      </c>
      <c r="P241" s="78" t="s">
        <v>25</v>
      </c>
      <c r="R241" s="78" t="s">
        <v>152</v>
      </c>
      <c r="S241">
        <v>525</v>
      </c>
      <c r="T241" s="21">
        <v>1.8600000000000001</v>
      </c>
      <c r="U241" s="34">
        <v>40.799999999999997</v>
      </c>
      <c r="V241" s="34">
        <v>39.200000000000003</v>
      </c>
      <c r="W241" s="34">
        <v>41.299999999999997</v>
      </c>
      <c r="X241" s="34">
        <v>40.200000000000003</v>
      </c>
      <c r="Y241" s="34">
        <v>36.899999999999999</v>
      </c>
      <c r="Z241" s="34">
        <v>39.5</v>
      </c>
      <c r="AC241" s="78" t="s">
        <v>341</v>
      </c>
      <c r="AE241" s="78" t="s">
        <v>243</v>
      </c>
      <c r="AF241" s="78" t="s">
        <v>243</v>
      </c>
      <c r="AH241" s="78" t="s">
        <v>244</v>
      </c>
      <c r="AL241" s="78" t="s">
        <v>318</v>
      </c>
      <c r="AM241" s="16">
        <v>43721</v>
      </c>
      <c r="AN241" s="78" t="s">
        <v>222</v>
      </c>
      <c r="AP241">
        <v>2709</v>
      </c>
      <c r="AQ241">
        <v>1196</v>
      </c>
      <c r="AR241" s="78" t="s">
        <v>589</v>
      </c>
      <c r="AS241" s="78" t="s">
        <v>590</v>
      </c>
      <c r="AT241" s="78" t="s">
        <v>591</v>
      </c>
      <c r="AU241" s="78" t="s">
        <v>592</v>
      </c>
      <c r="AV241" s="78" t="s">
        <v>593</v>
      </c>
      <c r="AW241" s="78" t="s">
        <v>594</v>
      </c>
      <c r="AX241" s="78" t="s">
        <v>595</v>
      </c>
      <c r="AY241" s="78" t="s">
        <v>596</v>
      </c>
      <c r="AZ241" s="78" t="s">
        <v>595</v>
      </c>
      <c r="BA241" s="78" t="s">
        <v>597</v>
      </c>
      <c r="BB241" s="78" t="s">
        <v>557</v>
      </c>
      <c r="BC241" s="78" t="s">
        <v>557</v>
      </c>
      <c r="BD241" s="78" t="s">
        <v>598</v>
      </c>
      <c r="BE241" s="78" t="s">
        <v>599</v>
      </c>
      <c r="BF241" s="78" t="s">
        <v>598</v>
      </c>
      <c r="BG241" s="78" t="s">
        <v>600</v>
      </c>
      <c r="BH241" s="78" t="s">
        <v>601</v>
      </c>
      <c r="BI241" s="78" t="s">
        <v>602</v>
      </c>
    </row>
    <row r="242" hidden="true" x14ac:dyDescent="0.25">
      <c r="A242" s="78" t="s">
        <v>216</v>
      </c>
      <c r="B242" s="13">
        <v>43647</v>
      </c>
      <c r="C242" s="14">
        <v>3</v>
      </c>
      <c r="D242" s="78" t="s">
        <v>217</v>
      </c>
      <c r="E242" s="78" t="s">
        <v>311</v>
      </c>
      <c r="F242" s="78" t="s">
        <v>312</v>
      </c>
      <c r="G242" s="15">
        <v>0.52327310185185183</v>
      </c>
      <c r="H242" s="7">
        <v>1054</v>
      </c>
      <c r="I242" s="78" t="s">
        <v>239</v>
      </c>
      <c r="J242" s="7">
        <v>122</v>
      </c>
      <c r="K242" s="78" t="s">
        <v>240</v>
      </c>
      <c r="L242" s="78" t="s">
        <v>117</v>
      </c>
      <c r="M242" s="78" t="s">
        <v>236</v>
      </c>
      <c r="N242" s="78" t="s">
        <v>168</v>
      </c>
      <c r="O242" s="78" t="s">
        <v>236</v>
      </c>
      <c r="P242" s="78" t="s">
        <v>25</v>
      </c>
      <c r="AM242" s="16">
        <v>43721</v>
      </c>
      <c r="AN242" s="78" t="s">
        <v>222</v>
      </c>
      <c r="AP242">
        <v>1910</v>
      </c>
      <c r="AQ242">
        <v>1268</v>
      </c>
    </row>
    <row r="243" hidden="true" x14ac:dyDescent="0.25">
      <c r="A243" s="78" t="s">
        <v>216</v>
      </c>
      <c r="B243" s="13">
        <v>43647</v>
      </c>
      <c r="C243" s="14">
        <v>3</v>
      </c>
      <c r="D243" s="78" t="s">
        <v>217</v>
      </c>
      <c r="E243" s="78" t="s">
        <v>311</v>
      </c>
      <c r="F243" s="78" t="s">
        <v>312</v>
      </c>
      <c r="G243" s="15">
        <v>0.52327310185185183</v>
      </c>
      <c r="H243" s="7">
        <v>1054</v>
      </c>
      <c r="I243" s="78" t="s">
        <v>239</v>
      </c>
      <c r="J243" s="7">
        <v>123</v>
      </c>
      <c r="K243" s="78" t="s">
        <v>273</v>
      </c>
      <c r="L243" s="78" t="s">
        <v>71</v>
      </c>
      <c r="M243" s="78" t="s">
        <v>236</v>
      </c>
      <c r="N243" s="78" t="s">
        <v>171</v>
      </c>
      <c r="O243" s="78" t="s">
        <v>236</v>
      </c>
      <c r="P243" s="78" t="s">
        <v>25</v>
      </c>
      <c r="R243" s="78" t="s">
        <v>152</v>
      </c>
      <c r="AE243" s="78" t="s">
        <v>243</v>
      </c>
      <c r="AF243" s="78" t="s">
        <v>243</v>
      </c>
      <c r="AM243" s="16">
        <v>43721</v>
      </c>
      <c r="AN243" s="78" t="s">
        <v>222</v>
      </c>
      <c r="AP243">
        <v>1102</v>
      </c>
      <c r="AQ243">
        <v>988</v>
      </c>
    </row>
    <row r="244" hidden="true" x14ac:dyDescent="0.25">
      <c r="A244" s="78" t="s">
        <v>216</v>
      </c>
      <c r="B244" s="13">
        <v>43647</v>
      </c>
      <c r="C244" s="14">
        <v>3</v>
      </c>
      <c r="D244" s="78" t="s">
        <v>217</v>
      </c>
      <c r="E244" s="78" t="s">
        <v>311</v>
      </c>
      <c r="F244" s="78" t="s">
        <v>312</v>
      </c>
      <c r="G244" s="15">
        <v>0.52327487268518513</v>
      </c>
      <c r="H244" s="7">
        <v>1055</v>
      </c>
      <c r="I244" s="78" t="s">
        <v>239</v>
      </c>
      <c r="J244" s="7">
        <v>124</v>
      </c>
      <c r="K244" s="78" t="s">
        <v>240</v>
      </c>
      <c r="L244" s="78" t="s">
        <v>116</v>
      </c>
      <c r="M244" s="78" t="s">
        <v>236</v>
      </c>
      <c r="N244" s="78" t="s">
        <v>168</v>
      </c>
      <c r="O244" s="78" t="s">
        <v>236</v>
      </c>
      <c r="P244" s="78" t="s">
        <v>25</v>
      </c>
      <c r="AM244" s="16">
        <v>43721</v>
      </c>
      <c r="AN244" s="78" t="s">
        <v>222</v>
      </c>
      <c r="AP244">
        <v>3010</v>
      </c>
      <c r="AQ244">
        <v>1053</v>
      </c>
    </row>
    <row r="245" hidden="true" x14ac:dyDescent="0.25">
      <c r="A245" s="78" t="s">
        <v>216</v>
      </c>
      <c r="B245" s="13">
        <v>43647</v>
      </c>
      <c r="C245" s="14">
        <v>3</v>
      </c>
      <c r="D245" s="78" t="s">
        <v>217</v>
      </c>
      <c r="E245" s="78" t="s">
        <v>311</v>
      </c>
      <c r="F245" s="78" t="s">
        <v>312</v>
      </c>
      <c r="G245" s="15">
        <v>0.52327665509259258</v>
      </c>
      <c r="H245" s="7">
        <v>1056</v>
      </c>
      <c r="I245" s="78" t="s">
        <v>239</v>
      </c>
      <c r="J245" s="7">
        <v>125</v>
      </c>
      <c r="K245" s="78" t="s">
        <v>240</v>
      </c>
      <c r="L245" s="78" t="s">
        <v>116</v>
      </c>
      <c r="M245" s="78" t="s">
        <v>236</v>
      </c>
      <c r="N245" s="78" t="s">
        <v>168</v>
      </c>
      <c r="O245" s="78" t="s">
        <v>236</v>
      </c>
      <c r="P245" s="78" t="s">
        <v>25</v>
      </c>
      <c r="AM245" s="16">
        <v>43721</v>
      </c>
      <c r="AN245" s="78" t="s">
        <v>222</v>
      </c>
      <c r="AP245">
        <v>3072</v>
      </c>
      <c r="AQ245">
        <v>1008</v>
      </c>
    </row>
    <row r="246" hidden="true" x14ac:dyDescent="0.25">
      <c r="A246" s="78" t="s">
        <v>216</v>
      </c>
      <c r="B246" s="13">
        <v>43647</v>
      </c>
      <c r="C246" s="14">
        <v>3</v>
      </c>
      <c r="D246" s="78" t="s">
        <v>217</v>
      </c>
      <c r="E246" s="78" t="s">
        <v>311</v>
      </c>
      <c r="F246" s="78" t="s">
        <v>312</v>
      </c>
      <c r="G246" s="15">
        <v>0.52328020833333333</v>
      </c>
      <c r="H246" s="7">
        <v>1058</v>
      </c>
      <c r="I246" s="78" t="s">
        <v>239</v>
      </c>
      <c r="J246" s="7">
        <v>126</v>
      </c>
      <c r="K246" s="78" t="s">
        <v>240</v>
      </c>
      <c r="L246" s="78" t="s">
        <v>116</v>
      </c>
      <c r="M246" s="78" t="s">
        <v>236</v>
      </c>
      <c r="N246" s="78" t="s">
        <v>168</v>
      </c>
      <c r="O246" s="78" t="s">
        <v>236</v>
      </c>
      <c r="P246" s="78" t="s">
        <v>25</v>
      </c>
      <c r="AM246" s="16">
        <v>43721</v>
      </c>
      <c r="AN246" s="78" t="s">
        <v>222</v>
      </c>
      <c r="AP246">
        <v>2390</v>
      </c>
      <c r="AQ246">
        <v>1078</v>
      </c>
    </row>
    <row r="247" x14ac:dyDescent="0.25">
      <c r="A247" s="78" t="s">
        <v>216</v>
      </c>
      <c r="B247" s="13">
        <v>43647</v>
      </c>
      <c r="C247" s="14">
        <v>3</v>
      </c>
      <c r="D247" s="78" t="s">
        <v>217</v>
      </c>
      <c r="E247" s="78" t="s">
        <v>311</v>
      </c>
      <c r="F247" s="78" t="s">
        <v>312</v>
      </c>
      <c r="G247" s="15">
        <v>0.52328199074074078</v>
      </c>
      <c r="H247" s="7">
        <v>1059</v>
      </c>
      <c r="I247" s="78" t="s">
        <v>239</v>
      </c>
      <c r="J247" s="7">
        <v>127</v>
      </c>
      <c r="K247" s="78" t="s">
        <v>275</v>
      </c>
      <c r="L247" s="78" t="s">
        <v>116</v>
      </c>
      <c r="M247" s="78" t="s">
        <v>236</v>
      </c>
      <c r="N247" s="78" t="s">
        <v>168</v>
      </c>
      <c r="O247" s="78" t="s">
        <v>236</v>
      </c>
      <c r="P247" s="78" t="s">
        <v>25</v>
      </c>
      <c r="R247" s="78" t="s">
        <v>152</v>
      </c>
      <c r="S247">
        <v>525</v>
      </c>
      <c r="T247" s="21">
        <v>1.8600000000000001</v>
      </c>
      <c r="U247" s="34">
        <v>40.200000000000003</v>
      </c>
      <c r="V247" s="34">
        <v>39.799999999999997</v>
      </c>
      <c r="W247" s="34">
        <v>43.399999999999999</v>
      </c>
      <c r="X247" s="34">
        <v>42.799999999999997</v>
      </c>
      <c r="AE247" s="78" t="s">
        <v>243</v>
      </c>
      <c r="AF247" s="78" t="s">
        <v>243</v>
      </c>
      <c r="AH247" s="78" t="s">
        <v>244</v>
      </c>
      <c r="AM247" s="16">
        <v>43721</v>
      </c>
      <c r="AN247" s="78" t="s">
        <v>222</v>
      </c>
      <c r="AP247">
        <v>67</v>
      </c>
      <c r="AQ247">
        <v>1304</v>
      </c>
      <c r="AR247" s="78" t="s">
        <v>603</v>
      </c>
      <c r="AS247" s="78" t="s">
        <v>604</v>
      </c>
      <c r="AT247" s="78" t="s">
        <v>605</v>
      </c>
      <c r="AU247" s="78" t="s">
        <v>606</v>
      </c>
      <c r="AV247" s="78" t="s">
        <v>607</v>
      </c>
      <c r="AW247" s="78" t="s">
        <v>605</v>
      </c>
      <c r="AX247" s="78" t="s">
        <v>608</v>
      </c>
      <c r="AY247" s="78" t="s">
        <v>591</v>
      </c>
      <c r="AZ247" s="78" t="s">
        <v>609</v>
      </c>
      <c r="BA247" s="78" t="s">
        <v>606</v>
      </c>
      <c r="BB247" s="78" t="s">
        <v>607</v>
      </c>
      <c r="BC247" s="78" t="s">
        <v>606</v>
      </c>
    </row>
    <row r="248" hidden="true" x14ac:dyDescent="0.25">
      <c r="A248" s="78" t="s">
        <v>216</v>
      </c>
      <c r="B248" s="13">
        <v>43647</v>
      </c>
      <c r="C248" s="14">
        <v>3</v>
      </c>
      <c r="D248" s="78" t="s">
        <v>217</v>
      </c>
      <c r="E248" s="78" t="s">
        <v>311</v>
      </c>
      <c r="F248" s="78" t="s">
        <v>312</v>
      </c>
      <c r="G248" s="15">
        <v>0.52328554398148153</v>
      </c>
      <c r="H248" s="7">
        <v>1061</v>
      </c>
      <c r="I248" s="78" t="s">
        <v>239</v>
      </c>
      <c r="J248" s="7">
        <v>128</v>
      </c>
      <c r="K248" s="78" t="s">
        <v>240</v>
      </c>
      <c r="L248" s="78" t="s">
        <v>116</v>
      </c>
      <c r="M248" s="78" t="s">
        <v>236</v>
      </c>
      <c r="N248" s="78" t="s">
        <v>168</v>
      </c>
      <c r="O248" s="78" t="s">
        <v>236</v>
      </c>
      <c r="P248" s="78" t="s">
        <v>25</v>
      </c>
      <c r="AM248" s="16">
        <v>43721</v>
      </c>
      <c r="AN248" s="78" t="s">
        <v>222</v>
      </c>
      <c r="AP248">
        <v>1796</v>
      </c>
      <c r="AQ248">
        <v>1150</v>
      </c>
    </row>
    <row r="249" hidden="true" x14ac:dyDescent="0.25">
      <c r="A249" s="78" t="s">
        <v>216</v>
      </c>
      <c r="B249" s="13">
        <v>43647</v>
      </c>
      <c r="C249" s="14">
        <v>3</v>
      </c>
      <c r="D249" s="78" t="s">
        <v>217</v>
      </c>
      <c r="E249" s="78" t="s">
        <v>311</v>
      </c>
      <c r="F249" s="78" t="s">
        <v>312</v>
      </c>
      <c r="G249" s="15">
        <v>0.52328731481481483</v>
      </c>
      <c r="H249" s="7">
        <v>1062</v>
      </c>
      <c r="I249" s="78" t="s">
        <v>239</v>
      </c>
      <c r="J249" s="7">
        <v>129</v>
      </c>
      <c r="K249" s="78" t="s">
        <v>240</v>
      </c>
      <c r="L249" s="78" t="s">
        <v>116</v>
      </c>
      <c r="M249" s="78" t="s">
        <v>236</v>
      </c>
      <c r="N249" s="78" t="s">
        <v>168</v>
      </c>
      <c r="O249" s="78" t="s">
        <v>236</v>
      </c>
      <c r="P249" s="78" t="s">
        <v>25</v>
      </c>
      <c r="AM249" s="16">
        <v>43721</v>
      </c>
      <c r="AN249" s="78" t="s">
        <v>222</v>
      </c>
      <c r="AP249">
        <v>405</v>
      </c>
      <c r="AQ249">
        <v>1276</v>
      </c>
    </row>
    <row r="250" hidden="true" x14ac:dyDescent="0.25">
      <c r="A250" s="78" t="s">
        <v>216</v>
      </c>
      <c r="B250" s="13">
        <v>43647</v>
      </c>
      <c r="C250" s="14">
        <v>3</v>
      </c>
      <c r="D250" s="78" t="s">
        <v>217</v>
      </c>
      <c r="E250" s="78" t="s">
        <v>311</v>
      </c>
      <c r="F250" s="78" t="s">
        <v>312</v>
      </c>
      <c r="G250" s="15">
        <v>0.52328731481481483</v>
      </c>
      <c r="H250" s="7">
        <v>1062</v>
      </c>
      <c r="I250" s="78" t="s">
        <v>239</v>
      </c>
      <c r="J250" s="7">
        <v>130</v>
      </c>
      <c r="K250" s="78" t="s">
        <v>240</v>
      </c>
      <c r="L250" s="78" t="s">
        <v>116</v>
      </c>
      <c r="M250" s="78" t="s">
        <v>236</v>
      </c>
      <c r="N250" s="78" t="s">
        <v>168</v>
      </c>
      <c r="O250" s="78" t="s">
        <v>236</v>
      </c>
      <c r="P250" s="78" t="s">
        <v>25</v>
      </c>
      <c r="AM250" s="16">
        <v>43721</v>
      </c>
      <c r="AN250" s="78" t="s">
        <v>222</v>
      </c>
      <c r="AP250">
        <v>3204</v>
      </c>
      <c r="AQ250">
        <v>1242</v>
      </c>
    </row>
    <row r="251" hidden="true" x14ac:dyDescent="0.25">
      <c r="A251" s="78" t="s">
        <v>216</v>
      </c>
      <c r="B251" s="13">
        <v>43647</v>
      </c>
      <c r="C251" s="14">
        <v>3</v>
      </c>
      <c r="D251" s="78" t="s">
        <v>217</v>
      </c>
      <c r="E251" s="78" t="s">
        <v>311</v>
      </c>
      <c r="F251" s="78" t="s">
        <v>312</v>
      </c>
      <c r="G251" s="15">
        <v>0.52329087962962961</v>
      </c>
      <c r="H251" s="7">
        <v>1064</v>
      </c>
      <c r="I251" s="78" t="s">
        <v>239</v>
      </c>
      <c r="J251" s="7">
        <v>131</v>
      </c>
      <c r="K251" s="78" t="s">
        <v>240</v>
      </c>
      <c r="L251" s="78" t="s">
        <v>116</v>
      </c>
      <c r="M251" s="78" t="s">
        <v>236</v>
      </c>
      <c r="N251" s="78" t="s">
        <v>168</v>
      </c>
      <c r="O251" s="78" t="s">
        <v>236</v>
      </c>
      <c r="P251" s="78" t="s">
        <v>25</v>
      </c>
      <c r="AM251" s="16">
        <v>43721</v>
      </c>
      <c r="AN251" s="78" t="s">
        <v>222</v>
      </c>
      <c r="AP251">
        <v>2618</v>
      </c>
      <c r="AQ251">
        <v>997</v>
      </c>
    </row>
    <row r="252" hidden="true" x14ac:dyDescent="0.25">
      <c r="A252" s="78" t="s">
        <v>216</v>
      </c>
      <c r="B252" s="13">
        <v>43647</v>
      </c>
      <c r="C252" s="14">
        <v>3</v>
      </c>
      <c r="D252" s="78" t="s">
        <v>217</v>
      </c>
      <c r="E252" s="78" t="s">
        <v>311</v>
      </c>
      <c r="F252" s="78" t="s">
        <v>312</v>
      </c>
      <c r="G252" s="15">
        <v>0.52329265046296303</v>
      </c>
      <c r="H252" s="7">
        <v>1065</v>
      </c>
      <c r="I252" s="78" t="s">
        <v>239</v>
      </c>
      <c r="J252" s="7">
        <v>132</v>
      </c>
      <c r="K252" s="78" t="s">
        <v>240</v>
      </c>
      <c r="L252" s="78" t="s">
        <v>116</v>
      </c>
      <c r="M252" s="78" t="s">
        <v>236</v>
      </c>
      <c r="N252" s="78" t="s">
        <v>168</v>
      </c>
      <c r="O252" s="78" t="s">
        <v>236</v>
      </c>
      <c r="P252" s="78" t="s">
        <v>25</v>
      </c>
      <c r="AM252" s="16">
        <v>43721</v>
      </c>
      <c r="AN252" s="78" t="s">
        <v>222</v>
      </c>
      <c r="AP252">
        <v>2827</v>
      </c>
      <c r="AQ252">
        <v>1037</v>
      </c>
    </row>
    <row r="253" hidden="true" x14ac:dyDescent="0.25">
      <c r="A253" s="78" t="s">
        <v>216</v>
      </c>
      <c r="B253" s="13">
        <v>43647</v>
      </c>
      <c r="C253" s="14">
        <v>3</v>
      </c>
      <c r="D253" s="78" t="s">
        <v>217</v>
      </c>
      <c r="E253" s="78" t="s">
        <v>311</v>
      </c>
      <c r="F253" s="78" t="s">
        <v>312</v>
      </c>
      <c r="G253" s="15">
        <v>0.52329443287037036</v>
      </c>
      <c r="H253" s="7">
        <v>1066</v>
      </c>
      <c r="I253" s="78" t="s">
        <v>239</v>
      </c>
      <c r="J253" s="7">
        <v>133</v>
      </c>
      <c r="K253" s="78" t="s">
        <v>240</v>
      </c>
      <c r="L253" s="78" t="s">
        <v>116</v>
      </c>
      <c r="M253" s="78" t="s">
        <v>236</v>
      </c>
      <c r="N253" s="78" t="s">
        <v>168</v>
      </c>
      <c r="O253" s="78" t="s">
        <v>236</v>
      </c>
      <c r="P253" s="78" t="s">
        <v>25</v>
      </c>
      <c r="AM253" s="16">
        <v>43721</v>
      </c>
      <c r="AN253" s="78" t="s">
        <v>222</v>
      </c>
      <c r="AP253">
        <v>726</v>
      </c>
      <c r="AQ253">
        <v>1147</v>
      </c>
    </row>
    <row r="254" hidden="true" x14ac:dyDescent="0.25">
      <c r="A254" s="78" t="s">
        <v>216</v>
      </c>
      <c r="B254" s="13">
        <v>43647</v>
      </c>
      <c r="C254" s="14">
        <v>3</v>
      </c>
      <c r="D254" s="78" t="s">
        <v>217</v>
      </c>
      <c r="E254" s="78" t="s">
        <v>311</v>
      </c>
      <c r="F254" s="78" t="s">
        <v>312</v>
      </c>
      <c r="G254" s="15">
        <v>0.52329443287037036</v>
      </c>
      <c r="H254" s="7">
        <v>1066</v>
      </c>
      <c r="I254" s="78" t="s">
        <v>239</v>
      </c>
      <c r="J254" s="7">
        <v>134</v>
      </c>
      <c r="K254" s="78" t="s">
        <v>240</v>
      </c>
      <c r="L254" s="78" t="s">
        <v>117</v>
      </c>
      <c r="M254" s="78" t="s">
        <v>236</v>
      </c>
      <c r="N254" s="78" t="s">
        <v>168</v>
      </c>
      <c r="O254" s="78" t="s">
        <v>236</v>
      </c>
      <c r="P254" s="78" t="s">
        <v>25</v>
      </c>
      <c r="AM254" s="16">
        <v>43721</v>
      </c>
      <c r="AN254" s="78" t="s">
        <v>222</v>
      </c>
      <c r="AP254">
        <v>927</v>
      </c>
      <c r="AQ254">
        <v>973</v>
      </c>
    </row>
    <row r="255" x14ac:dyDescent="0.25">
      <c r="A255" s="78" t="s">
        <v>216</v>
      </c>
      <c r="B255" s="13">
        <v>43647</v>
      </c>
      <c r="C255" s="14">
        <v>3</v>
      </c>
      <c r="D255" s="78" t="s">
        <v>217</v>
      </c>
      <c r="E255" s="78" t="s">
        <v>311</v>
      </c>
      <c r="F255" s="78" t="s">
        <v>312</v>
      </c>
      <c r="G255" s="15">
        <v>0.52329621527777781</v>
      </c>
      <c r="H255" s="7">
        <v>1067</v>
      </c>
      <c r="I255" s="78" t="s">
        <v>239</v>
      </c>
      <c r="J255" s="7">
        <v>135</v>
      </c>
      <c r="K255" s="78" t="s">
        <v>315</v>
      </c>
      <c r="L255" s="78" t="s">
        <v>116</v>
      </c>
      <c r="M255" s="78" t="s">
        <v>236</v>
      </c>
      <c r="N255" s="78" t="s">
        <v>168</v>
      </c>
      <c r="O255" s="78" t="s">
        <v>236</v>
      </c>
      <c r="P255" s="78" t="s">
        <v>25</v>
      </c>
      <c r="R255" s="78" t="s">
        <v>152</v>
      </c>
      <c r="S255">
        <v>525</v>
      </c>
      <c r="T255" s="21">
        <v>1.8600000000000001</v>
      </c>
      <c r="U255" s="34">
        <v>40.799999999999997</v>
      </c>
      <c r="V255" s="34">
        <v>37.700000000000003</v>
      </c>
      <c r="W255" s="34">
        <v>40.200000000000003</v>
      </c>
      <c r="AC255" s="78" t="s">
        <v>341</v>
      </c>
      <c r="AD255" s="78" t="s">
        <v>345</v>
      </c>
      <c r="AE255" s="78" t="s">
        <v>243</v>
      </c>
      <c r="AF255" s="78" t="s">
        <v>243</v>
      </c>
      <c r="AH255" s="78" t="s">
        <v>244</v>
      </c>
      <c r="AL255" s="78" t="s">
        <v>318</v>
      </c>
      <c r="AM255" s="16">
        <v>43721</v>
      </c>
      <c r="AN255" s="78" t="s">
        <v>222</v>
      </c>
      <c r="AP255">
        <v>3267</v>
      </c>
      <c r="AQ255">
        <v>1138</v>
      </c>
      <c r="AR255" s="78" t="s">
        <v>610</v>
      </c>
      <c r="AS255" s="78" t="s">
        <v>611</v>
      </c>
      <c r="AT255" s="78" t="s">
        <v>612</v>
      </c>
      <c r="AU255" s="78" t="s">
        <v>613</v>
      </c>
      <c r="AV255" s="78" t="s">
        <v>614</v>
      </c>
      <c r="AW255" s="78" t="s">
        <v>615</v>
      </c>
      <c r="AX255" s="78" t="s">
        <v>616</v>
      </c>
      <c r="AY255" s="78" t="s">
        <v>617</v>
      </c>
      <c r="AZ255" s="78" t="s">
        <v>618</v>
      </c>
    </row>
    <row r="256" hidden="true" x14ac:dyDescent="0.25">
      <c r="A256" s="78" t="s">
        <v>216</v>
      </c>
      <c r="B256" s="13">
        <v>43647</v>
      </c>
      <c r="C256" s="14">
        <v>3</v>
      </c>
      <c r="D256" s="78" t="s">
        <v>217</v>
      </c>
      <c r="E256" s="78" t="s">
        <v>311</v>
      </c>
      <c r="F256" s="78" t="s">
        <v>312</v>
      </c>
      <c r="G256" s="15">
        <v>0.52329621527777781</v>
      </c>
      <c r="H256" s="7">
        <v>1067</v>
      </c>
      <c r="I256" s="78" t="s">
        <v>239</v>
      </c>
      <c r="J256" s="7">
        <v>136</v>
      </c>
      <c r="K256" s="78" t="s">
        <v>240</v>
      </c>
      <c r="L256" s="78" t="s">
        <v>116</v>
      </c>
      <c r="M256" s="78" t="s">
        <v>236</v>
      </c>
      <c r="N256" s="78" t="s">
        <v>168</v>
      </c>
      <c r="O256" s="78" t="s">
        <v>236</v>
      </c>
      <c r="P256" s="78" t="s">
        <v>25</v>
      </c>
      <c r="AM256" s="16">
        <v>43721</v>
      </c>
      <c r="AN256" s="78" t="s">
        <v>222</v>
      </c>
      <c r="AP256">
        <v>3129</v>
      </c>
      <c r="AQ256">
        <v>1069</v>
      </c>
    </row>
    <row r="257" hidden="true" x14ac:dyDescent="0.25">
      <c r="A257" s="78" t="s">
        <v>216</v>
      </c>
      <c r="B257" s="13">
        <v>43647</v>
      </c>
      <c r="C257" s="14">
        <v>3</v>
      </c>
      <c r="D257" s="78" t="s">
        <v>217</v>
      </c>
      <c r="E257" s="78" t="s">
        <v>311</v>
      </c>
      <c r="F257" s="78" t="s">
        <v>312</v>
      </c>
      <c r="G257" s="15">
        <v>0.52329621527777781</v>
      </c>
      <c r="H257" s="7">
        <v>1067</v>
      </c>
      <c r="I257" s="78" t="s">
        <v>239</v>
      </c>
      <c r="J257" s="7">
        <v>137</v>
      </c>
      <c r="K257" s="78" t="s">
        <v>240</v>
      </c>
      <c r="L257" s="78" t="s">
        <v>116</v>
      </c>
      <c r="M257" s="78" t="s">
        <v>236</v>
      </c>
      <c r="N257" s="78" t="s">
        <v>168</v>
      </c>
      <c r="O257" s="78" t="s">
        <v>236</v>
      </c>
      <c r="P257" s="78" t="s">
        <v>25</v>
      </c>
      <c r="AM257" s="16">
        <v>43721</v>
      </c>
      <c r="AN257" s="78" t="s">
        <v>222</v>
      </c>
      <c r="AP257">
        <v>3039</v>
      </c>
      <c r="AQ257">
        <v>974</v>
      </c>
    </row>
    <row r="258" hidden="true" x14ac:dyDescent="0.25">
      <c r="A258" s="78" t="s">
        <v>216</v>
      </c>
      <c r="B258" s="13">
        <v>43647</v>
      </c>
      <c r="C258" s="14">
        <v>3</v>
      </c>
      <c r="D258" s="78" t="s">
        <v>217</v>
      </c>
      <c r="E258" s="78" t="s">
        <v>311</v>
      </c>
      <c r="F258" s="78" t="s">
        <v>312</v>
      </c>
      <c r="G258" s="15">
        <v>0.52329798611111111</v>
      </c>
      <c r="H258" s="7">
        <v>1068</v>
      </c>
      <c r="I258" s="78" t="s">
        <v>239</v>
      </c>
      <c r="J258" s="7">
        <v>138</v>
      </c>
      <c r="K258" s="78" t="s">
        <v>240</v>
      </c>
      <c r="L258" s="78" t="s">
        <v>116</v>
      </c>
      <c r="M258" s="78" t="s">
        <v>236</v>
      </c>
      <c r="N258" s="78" t="s">
        <v>168</v>
      </c>
      <c r="O258" s="78" t="s">
        <v>236</v>
      </c>
      <c r="P258" s="78" t="s">
        <v>25</v>
      </c>
      <c r="AM258" s="16">
        <v>43721</v>
      </c>
      <c r="AN258" s="78" t="s">
        <v>222</v>
      </c>
      <c r="AP258">
        <v>1082</v>
      </c>
      <c r="AQ258">
        <v>1050</v>
      </c>
    </row>
    <row r="259" hidden="true" x14ac:dyDescent="0.25">
      <c r="A259" s="78" t="s">
        <v>216</v>
      </c>
      <c r="B259" s="13">
        <v>43647</v>
      </c>
      <c r="C259" s="14">
        <v>3</v>
      </c>
      <c r="D259" s="78" t="s">
        <v>217</v>
      </c>
      <c r="E259" s="78" t="s">
        <v>311</v>
      </c>
      <c r="F259" s="78" t="s">
        <v>312</v>
      </c>
      <c r="G259" s="15">
        <v>0.52329976851851845</v>
      </c>
      <c r="H259" s="7">
        <v>1069</v>
      </c>
      <c r="I259" s="78" t="s">
        <v>239</v>
      </c>
      <c r="J259" s="7">
        <v>139</v>
      </c>
      <c r="K259" s="78" t="s">
        <v>240</v>
      </c>
      <c r="L259" s="78" t="s">
        <v>116</v>
      </c>
      <c r="M259" s="78" t="s">
        <v>236</v>
      </c>
      <c r="N259" s="78" t="s">
        <v>168</v>
      </c>
      <c r="O259" s="78" t="s">
        <v>236</v>
      </c>
      <c r="P259" s="78" t="s">
        <v>25</v>
      </c>
      <c r="AM259" s="16">
        <v>43721</v>
      </c>
      <c r="AN259" s="78" t="s">
        <v>222</v>
      </c>
      <c r="AP259">
        <v>1002</v>
      </c>
      <c r="AQ259">
        <v>1073</v>
      </c>
    </row>
    <row r="260" hidden="true" x14ac:dyDescent="0.25">
      <c r="A260" s="78" t="s">
        <v>216</v>
      </c>
      <c r="B260" s="13">
        <v>43647</v>
      </c>
      <c r="C260" s="14">
        <v>3</v>
      </c>
      <c r="D260" s="78" t="s">
        <v>217</v>
      </c>
      <c r="E260" s="78" t="s">
        <v>311</v>
      </c>
      <c r="F260" s="78" t="s">
        <v>312</v>
      </c>
      <c r="G260" s="15">
        <v>0.52329976851851845</v>
      </c>
      <c r="H260" s="7">
        <v>1069</v>
      </c>
      <c r="I260" s="78" t="s">
        <v>239</v>
      </c>
      <c r="J260" s="7">
        <v>140</v>
      </c>
      <c r="K260" s="78" t="s">
        <v>240</v>
      </c>
      <c r="L260" s="78" t="s">
        <v>116</v>
      </c>
      <c r="M260" s="78" t="s">
        <v>236</v>
      </c>
      <c r="N260" s="78" t="s">
        <v>168</v>
      </c>
      <c r="O260" s="78" t="s">
        <v>236</v>
      </c>
      <c r="P260" s="78" t="s">
        <v>25</v>
      </c>
      <c r="AM260" s="16">
        <v>43721</v>
      </c>
      <c r="AN260" s="78" t="s">
        <v>222</v>
      </c>
      <c r="AP260">
        <v>2394</v>
      </c>
      <c r="AQ260">
        <v>1038</v>
      </c>
    </row>
    <row r="261" x14ac:dyDescent="0.25">
      <c r="A261" s="78" t="s">
        <v>216</v>
      </c>
      <c r="B261" s="13">
        <v>43647</v>
      </c>
      <c r="C261" s="14">
        <v>3</v>
      </c>
      <c r="D261" s="78" t="s">
        <v>217</v>
      </c>
      <c r="E261" s="78" t="s">
        <v>311</v>
      </c>
      <c r="F261" s="78" t="s">
        <v>312</v>
      </c>
      <c r="G261" s="15">
        <v>0.5233015509259259</v>
      </c>
      <c r="H261" s="7">
        <v>1070</v>
      </c>
      <c r="I261" s="78" t="s">
        <v>239</v>
      </c>
      <c r="J261" s="7">
        <v>141</v>
      </c>
      <c r="K261" s="78" t="s">
        <v>315</v>
      </c>
      <c r="L261" s="78" t="s">
        <v>116</v>
      </c>
      <c r="M261" s="78" t="s">
        <v>236</v>
      </c>
      <c r="N261" s="78" t="s">
        <v>168</v>
      </c>
      <c r="O261" s="78" t="s">
        <v>236</v>
      </c>
      <c r="P261" s="78" t="s">
        <v>25</v>
      </c>
      <c r="R261" s="78" t="s">
        <v>152</v>
      </c>
      <c r="S261">
        <v>525</v>
      </c>
      <c r="T261" s="21">
        <v>1.8600000000000001</v>
      </c>
      <c r="U261" s="34">
        <v>37.700000000000003</v>
      </c>
      <c r="V261" s="34">
        <v>38.299999999999997</v>
      </c>
      <c r="W261" s="34">
        <v>35.100000000000001</v>
      </c>
      <c r="X261" s="34">
        <v>40.799999999999997</v>
      </c>
      <c r="Y261" s="34">
        <v>40.200000000000003</v>
      </c>
      <c r="Z261" s="34">
        <v>39.100000000000001</v>
      </c>
      <c r="AC261" s="78" t="s">
        <v>341</v>
      </c>
      <c r="AD261" s="78" t="s">
        <v>345</v>
      </c>
      <c r="AE261" s="78" t="s">
        <v>243</v>
      </c>
      <c r="AF261" s="78" t="s">
        <v>243</v>
      </c>
      <c r="AH261" s="78" t="s">
        <v>244</v>
      </c>
      <c r="AL261" s="78" t="s">
        <v>318</v>
      </c>
      <c r="AM261" s="16">
        <v>43721</v>
      </c>
      <c r="AN261" s="78" t="s">
        <v>222</v>
      </c>
      <c r="AP261">
        <v>1543</v>
      </c>
      <c r="AQ261">
        <v>1246</v>
      </c>
      <c r="AR261" s="78" t="s">
        <v>619</v>
      </c>
      <c r="AS261" s="78" t="s">
        <v>620</v>
      </c>
      <c r="AT261" s="78" t="s">
        <v>621</v>
      </c>
      <c r="AU261" s="78" t="s">
        <v>622</v>
      </c>
      <c r="AV261" s="78" t="s">
        <v>623</v>
      </c>
      <c r="AW261" s="78" t="s">
        <v>624</v>
      </c>
      <c r="AX261" s="78" t="s">
        <v>625</v>
      </c>
      <c r="AY261" s="78" t="s">
        <v>626</v>
      </c>
      <c r="AZ261" s="78" t="s">
        <v>627</v>
      </c>
      <c r="BA261" s="78" t="s">
        <v>628</v>
      </c>
      <c r="BB261" s="78" t="s">
        <v>629</v>
      </c>
      <c r="BC261" s="78" t="s">
        <v>630</v>
      </c>
      <c r="BD261" s="78" t="s">
        <v>631</v>
      </c>
      <c r="BE261" s="78" t="s">
        <v>632</v>
      </c>
      <c r="BF261" s="78" t="s">
        <v>633</v>
      </c>
      <c r="BG261" s="78" t="s">
        <v>634</v>
      </c>
      <c r="BH261" s="78" t="s">
        <v>635</v>
      </c>
      <c r="BI261" s="78" t="s">
        <v>607</v>
      </c>
    </row>
    <row r="262" hidden="true" x14ac:dyDescent="0.25">
      <c r="A262" s="78" t="s">
        <v>216</v>
      </c>
      <c r="B262" s="13">
        <v>43647</v>
      </c>
      <c r="C262" s="14">
        <v>3</v>
      </c>
      <c r="D262" s="78" t="s">
        <v>217</v>
      </c>
      <c r="E262" s="78" t="s">
        <v>311</v>
      </c>
      <c r="F262" s="78" t="s">
        <v>312</v>
      </c>
      <c r="G262" s="15">
        <v>0.5233015509259259</v>
      </c>
      <c r="H262" s="7">
        <v>1070</v>
      </c>
      <c r="I262" s="78" t="s">
        <v>239</v>
      </c>
      <c r="J262" s="7">
        <v>142</v>
      </c>
      <c r="K262" s="78" t="s">
        <v>240</v>
      </c>
      <c r="L262" s="78" t="s">
        <v>116</v>
      </c>
      <c r="M262" s="78" t="s">
        <v>236</v>
      </c>
      <c r="N262" s="78" t="s">
        <v>168</v>
      </c>
      <c r="O262" s="78" t="s">
        <v>236</v>
      </c>
      <c r="P262" s="78" t="s">
        <v>25</v>
      </c>
      <c r="AM262" s="16">
        <v>43721</v>
      </c>
      <c r="AN262" s="78" t="s">
        <v>222</v>
      </c>
      <c r="AP262">
        <v>1868</v>
      </c>
      <c r="AQ262">
        <v>1269</v>
      </c>
    </row>
    <row r="263" hidden="true" x14ac:dyDescent="0.25">
      <c r="A263" s="78" t="s">
        <v>216</v>
      </c>
      <c r="B263" s="13">
        <v>43647</v>
      </c>
      <c r="C263" s="14">
        <v>3</v>
      </c>
      <c r="D263" s="78" t="s">
        <v>217</v>
      </c>
      <c r="E263" s="78" t="s">
        <v>311</v>
      </c>
      <c r="F263" s="78" t="s">
        <v>312</v>
      </c>
      <c r="G263" s="15">
        <v>0.5233033217592592</v>
      </c>
      <c r="H263" s="7">
        <v>1071</v>
      </c>
      <c r="I263" s="78" t="s">
        <v>239</v>
      </c>
      <c r="J263" s="7">
        <v>143</v>
      </c>
      <c r="K263" s="78" t="s">
        <v>240</v>
      </c>
      <c r="L263" s="78" t="s">
        <v>116</v>
      </c>
      <c r="M263" s="78" t="s">
        <v>236</v>
      </c>
      <c r="N263" s="78" t="s">
        <v>168</v>
      </c>
      <c r="O263" s="78" t="s">
        <v>236</v>
      </c>
      <c r="P263" s="78" t="s">
        <v>25</v>
      </c>
      <c r="AM263" s="16">
        <v>43721</v>
      </c>
      <c r="AN263" s="78" t="s">
        <v>222</v>
      </c>
      <c r="AP263">
        <v>2522</v>
      </c>
      <c r="AQ263">
        <v>1074</v>
      </c>
    </row>
    <row r="264" hidden="true" x14ac:dyDescent="0.25">
      <c r="A264" s="78" t="s">
        <v>216</v>
      </c>
      <c r="B264" s="13">
        <v>43647</v>
      </c>
      <c r="C264" s="14">
        <v>3</v>
      </c>
      <c r="D264" s="78" t="s">
        <v>217</v>
      </c>
      <c r="E264" s="78" t="s">
        <v>311</v>
      </c>
      <c r="F264" s="78" t="s">
        <v>312</v>
      </c>
      <c r="G264" s="15">
        <v>0.52333177083333327</v>
      </c>
      <c r="H264" s="7">
        <v>1087</v>
      </c>
      <c r="I264" s="78" t="s">
        <v>239</v>
      </c>
      <c r="J264" s="7">
        <v>144</v>
      </c>
      <c r="K264" s="78" t="s">
        <v>240</v>
      </c>
      <c r="L264" s="78" t="s">
        <v>116</v>
      </c>
      <c r="M264" s="78" t="s">
        <v>236</v>
      </c>
      <c r="N264" s="78" t="s">
        <v>168</v>
      </c>
      <c r="O264" s="78" t="s">
        <v>236</v>
      </c>
      <c r="P264" s="78" t="s">
        <v>25</v>
      </c>
      <c r="AM264" s="16">
        <v>43721</v>
      </c>
      <c r="AN264" s="78" t="s">
        <v>222</v>
      </c>
      <c r="AP264">
        <v>986</v>
      </c>
      <c r="AQ264">
        <v>1226</v>
      </c>
    </row>
    <row r="265" hidden="true" x14ac:dyDescent="0.25">
      <c r="A265" s="78" t="s">
        <v>216</v>
      </c>
      <c r="B265" s="13">
        <v>43647</v>
      </c>
      <c r="C265" s="14">
        <v>3</v>
      </c>
      <c r="D265" s="78" t="s">
        <v>217</v>
      </c>
      <c r="E265" s="78" t="s">
        <v>311</v>
      </c>
      <c r="F265" s="78" t="s">
        <v>223</v>
      </c>
      <c r="G265" s="15">
        <v>0.52406655656171985</v>
      </c>
      <c r="H265" s="7">
        <v>1501</v>
      </c>
      <c r="I265" s="78" t="s">
        <v>224</v>
      </c>
      <c r="J265" s="78" t="s">
        <v>319</v>
      </c>
      <c r="Q265" s="4">
        <v>1</v>
      </c>
      <c r="AM265" s="16">
        <v>43721</v>
      </c>
      <c r="AN265" s="78" t="s">
        <v>222</v>
      </c>
      <c r="AP265">
        <v>1</v>
      </c>
      <c r="AQ265">
        <v>1</v>
      </c>
    </row>
    <row r="266" hidden="true" x14ac:dyDescent="0.25">
      <c r="A266" s="78" t="s">
        <v>216</v>
      </c>
      <c r="B266" s="13">
        <v>43647</v>
      </c>
      <c r="C266" s="14">
        <v>3</v>
      </c>
      <c r="D266" s="78" t="s">
        <v>217</v>
      </c>
      <c r="E266" s="78" t="s">
        <v>311</v>
      </c>
      <c r="F266" s="78" t="s">
        <v>312</v>
      </c>
      <c r="G266" s="15">
        <v>0.52435934027777775</v>
      </c>
      <c r="H266" s="7">
        <v>1665</v>
      </c>
      <c r="I266" s="78" t="s">
        <v>258</v>
      </c>
      <c r="J266" s="7">
        <v>145</v>
      </c>
      <c r="K266" s="78" t="s">
        <v>211</v>
      </c>
      <c r="L266" s="78" t="s">
        <v>211</v>
      </c>
      <c r="N266" s="78" t="s">
        <v>211</v>
      </c>
      <c r="P266" s="78" t="s">
        <v>29</v>
      </c>
      <c r="AL266" s="78" t="s">
        <v>259</v>
      </c>
      <c r="AM266" s="16">
        <v>43721</v>
      </c>
      <c r="AN266" s="78" t="s">
        <v>222</v>
      </c>
      <c r="AP266">
        <v>2297</v>
      </c>
      <c r="AQ266">
        <v>1333</v>
      </c>
    </row>
    <row r="267" hidden="true" x14ac:dyDescent="0.25">
      <c r="A267" s="78" t="s">
        <v>216</v>
      </c>
      <c r="B267" s="13">
        <v>43647</v>
      </c>
      <c r="C267" s="14">
        <v>3</v>
      </c>
      <c r="D267" s="78" t="s">
        <v>217</v>
      </c>
      <c r="E267" s="78" t="s">
        <v>311</v>
      </c>
      <c r="F267" s="78" t="s">
        <v>312</v>
      </c>
      <c r="G267" s="15">
        <v>0.52486068287037035</v>
      </c>
      <c r="H267" s="7">
        <v>1947</v>
      </c>
      <c r="I267" s="78" t="s">
        <v>258</v>
      </c>
      <c r="J267" s="7">
        <v>146</v>
      </c>
      <c r="K267" s="78" t="s">
        <v>211</v>
      </c>
      <c r="L267" s="78" t="s">
        <v>211</v>
      </c>
      <c r="N267" s="78" t="s">
        <v>211</v>
      </c>
      <c r="P267" s="78" t="s">
        <v>29</v>
      </c>
      <c r="AL267" s="78" t="s">
        <v>259</v>
      </c>
      <c r="AM267" s="16">
        <v>43721</v>
      </c>
      <c r="AN267" s="78" t="s">
        <v>222</v>
      </c>
      <c r="AP267">
        <v>1063</v>
      </c>
      <c r="AQ267">
        <v>1262</v>
      </c>
    </row>
    <row r="268" hidden="true" x14ac:dyDescent="0.25">
      <c r="A268" s="78" t="s">
        <v>216</v>
      </c>
      <c r="B268" s="13">
        <v>43647</v>
      </c>
      <c r="C268" s="14">
        <v>3</v>
      </c>
      <c r="D268" s="78" t="s">
        <v>217</v>
      </c>
      <c r="E268" s="78" t="s">
        <v>311</v>
      </c>
      <c r="F268" s="78" t="s">
        <v>223</v>
      </c>
      <c r="G268" s="15">
        <v>0.5249550538106883</v>
      </c>
      <c r="H268" s="7">
        <v>2001</v>
      </c>
      <c r="I268" s="78" t="s">
        <v>224</v>
      </c>
      <c r="J268" s="78" t="s">
        <v>320</v>
      </c>
      <c r="Q268" s="4">
        <v>1</v>
      </c>
      <c r="AM268" s="16">
        <v>43721</v>
      </c>
      <c r="AN268" s="78" t="s">
        <v>222</v>
      </c>
      <c r="AP268">
        <v>1</v>
      </c>
      <c r="AQ268">
        <v>1</v>
      </c>
    </row>
    <row r="269" hidden="true" x14ac:dyDescent="0.25">
      <c r="A269" s="78" t="s">
        <v>216</v>
      </c>
      <c r="B269" s="13">
        <v>43647</v>
      </c>
      <c r="C269" s="14">
        <v>3</v>
      </c>
      <c r="D269" s="78" t="s">
        <v>217</v>
      </c>
      <c r="E269" s="78" t="s">
        <v>311</v>
      </c>
      <c r="F269" s="78" t="s">
        <v>312</v>
      </c>
      <c r="G269" s="15">
        <v>0.52527668981481479</v>
      </c>
      <c r="H269" s="7">
        <v>2181</v>
      </c>
      <c r="I269" s="78" t="s">
        <v>229</v>
      </c>
      <c r="J269" s="7">
        <v>147</v>
      </c>
      <c r="K269" s="78" t="s">
        <v>211</v>
      </c>
      <c r="L269" s="78" t="s">
        <v>211</v>
      </c>
      <c r="N269" s="78" t="s">
        <v>211</v>
      </c>
      <c r="P269" s="78" t="s">
        <v>230</v>
      </c>
      <c r="AM269" s="16">
        <v>43721</v>
      </c>
      <c r="AN269" s="78" t="s">
        <v>222</v>
      </c>
      <c r="AP269">
        <v>1487</v>
      </c>
      <c r="AQ269">
        <v>1085</v>
      </c>
    </row>
    <row r="270" hidden="true" x14ac:dyDescent="0.25">
      <c r="A270" s="78" t="s">
        <v>216</v>
      </c>
      <c r="B270" s="13">
        <v>43647</v>
      </c>
      <c r="C270" s="14">
        <v>3</v>
      </c>
      <c r="D270" s="78" t="s">
        <v>217</v>
      </c>
      <c r="E270" s="78" t="s">
        <v>321</v>
      </c>
      <c r="F270" s="78" t="s">
        <v>322</v>
      </c>
      <c r="G270" s="15">
        <v>0.52616737268518521</v>
      </c>
      <c r="H270" s="7">
        <v>1</v>
      </c>
      <c r="I270" s="78" t="s">
        <v>220</v>
      </c>
      <c r="J270" s="7">
        <v>2</v>
      </c>
      <c r="K270" s="78" t="s">
        <v>211</v>
      </c>
      <c r="L270" s="78" t="s">
        <v>211</v>
      </c>
      <c r="N270" s="78" t="s">
        <v>211</v>
      </c>
      <c r="P270" s="78" t="s">
        <v>221</v>
      </c>
      <c r="AM270" s="16">
        <v>43721</v>
      </c>
      <c r="AN270" s="78" t="s">
        <v>222</v>
      </c>
      <c r="AP270">
        <v>2915</v>
      </c>
      <c r="AQ270">
        <v>1095</v>
      </c>
    </row>
    <row r="271" hidden="true" x14ac:dyDescent="0.25">
      <c r="A271" s="78" t="s">
        <v>216</v>
      </c>
      <c r="B271" s="13">
        <v>43647</v>
      </c>
      <c r="C271" s="14">
        <v>3</v>
      </c>
      <c r="D271" s="78" t="s">
        <v>217</v>
      </c>
      <c r="E271" s="78" t="s">
        <v>321</v>
      </c>
      <c r="F271" s="78" t="s">
        <v>223</v>
      </c>
      <c r="G271" s="15">
        <v>0.52616737268518521</v>
      </c>
      <c r="H271" s="7">
        <v>1</v>
      </c>
      <c r="I271" s="78" t="s">
        <v>224</v>
      </c>
      <c r="J271" s="78" t="s">
        <v>245</v>
      </c>
      <c r="Q271" s="4">
        <v>1</v>
      </c>
      <c r="AM271" s="16">
        <v>43721</v>
      </c>
      <c r="AN271" s="78" t="s">
        <v>222</v>
      </c>
      <c r="AP271">
        <v>1</v>
      </c>
      <c r="AQ271">
        <v>1</v>
      </c>
    </row>
    <row r="272" hidden="true" x14ac:dyDescent="0.25">
      <c r="A272" s="78" t="s">
        <v>216</v>
      </c>
      <c r="B272" s="13">
        <v>43647</v>
      </c>
      <c r="C272" s="14">
        <v>3</v>
      </c>
      <c r="D272" s="78" t="s">
        <v>217</v>
      </c>
      <c r="E272" s="78" t="s">
        <v>321</v>
      </c>
      <c r="F272" s="78" t="s">
        <v>322</v>
      </c>
      <c r="G272" s="15">
        <v>0.52624203703703698</v>
      </c>
      <c r="H272" s="7">
        <v>43</v>
      </c>
      <c r="I272" s="78" t="s">
        <v>239</v>
      </c>
      <c r="J272" s="7">
        <v>3</v>
      </c>
      <c r="K272" s="78" t="s">
        <v>240</v>
      </c>
      <c r="L272" s="78" t="s">
        <v>116</v>
      </c>
      <c r="M272" s="78" t="s">
        <v>236</v>
      </c>
      <c r="N272" s="78" t="s">
        <v>168</v>
      </c>
      <c r="O272" s="78" t="s">
        <v>236</v>
      </c>
      <c r="P272" s="78" t="s">
        <v>25</v>
      </c>
      <c r="AM272" s="16">
        <v>43721</v>
      </c>
      <c r="AN272" s="78" t="s">
        <v>222</v>
      </c>
      <c r="AP272">
        <v>2783</v>
      </c>
      <c r="AQ272">
        <v>1211</v>
      </c>
    </row>
    <row r="273" hidden="true" x14ac:dyDescent="0.25">
      <c r="A273" s="78" t="s">
        <v>216</v>
      </c>
      <c r="B273" s="13">
        <v>43647</v>
      </c>
      <c r="C273" s="14">
        <v>3</v>
      </c>
      <c r="D273" s="78" t="s">
        <v>217</v>
      </c>
      <c r="E273" s="78" t="s">
        <v>321</v>
      </c>
      <c r="F273" s="78" t="s">
        <v>322</v>
      </c>
      <c r="G273" s="15">
        <v>0.52624559027777773</v>
      </c>
      <c r="H273" s="7">
        <v>45</v>
      </c>
      <c r="I273" s="78" t="s">
        <v>239</v>
      </c>
      <c r="J273" s="7">
        <v>4</v>
      </c>
      <c r="K273" s="78" t="s">
        <v>240</v>
      </c>
      <c r="L273" s="78" t="s">
        <v>116</v>
      </c>
      <c r="M273" s="78" t="s">
        <v>236</v>
      </c>
      <c r="N273" s="78" t="s">
        <v>168</v>
      </c>
      <c r="O273" s="78" t="s">
        <v>236</v>
      </c>
      <c r="P273" s="78" t="s">
        <v>25</v>
      </c>
      <c r="AM273" s="16">
        <v>43721</v>
      </c>
      <c r="AN273" s="78" t="s">
        <v>222</v>
      </c>
      <c r="AP273">
        <v>1370</v>
      </c>
      <c r="AQ273">
        <v>1065</v>
      </c>
    </row>
    <row r="274" hidden="true" x14ac:dyDescent="0.25">
      <c r="A274" s="78" t="s">
        <v>216</v>
      </c>
      <c r="B274" s="13">
        <v>43647</v>
      </c>
      <c r="C274" s="14">
        <v>3</v>
      </c>
      <c r="D274" s="78" t="s">
        <v>217</v>
      </c>
      <c r="E274" s="78" t="s">
        <v>321</v>
      </c>
      <c r="F274" s="78" t="s">
        <v>322</v>
      </c>
      <c r="G274" s="15">
        <v>0.52625269675925923</v>
      </c>
      <c r="H274" s="7">
        <v>49</v>
      </c>
      <c r="I274" s="78" t="s">
        <v>239</v>
      </c>
      <c r="J274" s="7">
        <v>5</v>
      </c>
      <c r="K274" s="78" t="s">
        <v>240</v>
      </c>
      <c r="L274" s="78" t="s">
        <v>116</v>
      </c>
      <c r="M274" s="78" t="s">
        <v>236</v>
      </c>
      <c r="N274" s="78" t="s">
        <v>168</v>
      </c>
      <c r="O274" s="78" t="s">
        <v>236</v>
      </c>
      <c r="P274" s="78" t="s">
        <v>25</v>
      </c>
      <c r="AM274" s="16">
        <v>43721</v>
      </c>
      <c r="AN274" s="78" t="s">
        <v>222</v>
      </c>
      <c r="AP274">
        <v>2608</v>
      </c>
      <c r="AQ274">
        <v>1047</v>
      </c>
    </row>
    <row r="275" hidden="true" x14ac:dyDescent="0.25">
      <c r="A275" s="78" t="s">
        <v>216</v>
      </c>
      <c r="B275" s="13">
        <v>43647</v>
      </c>
      <c r="C275" s="14">
        <v>3</v>
      </c>
      <c r="D275" s="78" t="s">
        <v>217</v>
      </c>
      <c r="E275" s="78" t="s">
        <v>321</v>
      </c>
      <c r="F275" s="78" t="s">
        <v>322</v>
      </c>
      <c r="G275" s="15">
        <v>0.52625803240740743</v>
      </c>
      <c r="H275" s="7">
        <v>52</v>
      </c>
      <c r="I275" s="78" t="s">
        <v>239</v>
      </c>
      <c r="J275" s="7">
        <v>6</v>
      </c>
      <c r="K275" s="78" t="s">
        <v>240</v>
      </c>
      <c r="L275" s="78" t="s">
        <v>116</v>
      </c>
      <c r="M275" s="78" t="s">
        <v>236</v>
      </c>
      <c r="N275" s="78" t="s">
        <v>168</v>
      </c>
      <c r="O275" s="78" t="s">
        <v>236</v>
      </c>
      <c r="P275" s="78" t="s">
        <v>25</v>
      </c>
      <c r="AM275" s="16">
        <v>43721</v>
      </c>
      <c r="AN275" s="78" t="s">
        <v>222</v>
      </c>
      <c r="AP275">
        <v>64</v>
      </c>
      <c r="AQ275">
        <v>872</v>
      </c>
    </row>
    <row r="276" hidden="true" x14ac:dyDescent="0.25">
      <c r="A276" s="78" t="s">
        <v>216</v>
      </c>
      <c r="B276" s="13">
        <v>43647</v>
      </c>
      <c r="C276" s="14">
        <v>3</v>
      </c>
      <c r="D276" s="78" t="s">
        <v>217</v>
      </c>
      <c r="E276" s="78" t="s">
        <v>321</v>
      </c>
      <c r="F276" s="78" t="s">
        <v>322</v>
      </c>
      <c r="G276" s="15">
        <v>0.52625981481481487</v>
      </c>
      <c r="H276" s="7">
        <v>53</v>
      </c>
      <c r="I276" s="78" t="s">
        <v>239</v>
      </c>
      <c r="J276" s="7">
        <v>7</v>
      </c>
      <c r="K276" s="78" t="s">
        <v>240</v>
      </c>
      <c r="L276" s="78" t="s">
        <v>116</v>
      </c>
      <c r="M276" s="78" t="s">
        <v>236</v>
      </c>
      <c r="N276" s="78" t="s">
        <v>168</v>
      </c>
      <c r="O276" s="78" t="s">
        <v>236</v>
      </c>
      <c r="P276" s="78" t="s">
        <v>25</v>
      </c>
      <c r="AM276" s="16">
        <v>43721</v>
      </c>
      <c r="AN276" s="78" t="s">
        <v>222</v>
      </c>
      <c r="AP276">
        <v>25</v>
      </c>
      <c r="AQ276">
        <v>1080</v>
      </c>
    </row>
    <row r="277" hidden="true" x14ac:dyDescent="0.25">
      <c r="A277" s="78" t="s">
        <v>216</v>
      </c>
      <c r="B277" s="13">
        <v>43647</v>
      </c>
      <c r="C277" s="14">
        <v>3</v>
      </c>
      <c r="D277" s="78" t="s">
        <v>217</v>
      </c>
      <c r="E277" s="78" t="s">
        <v>321</v>
      </c>
      <c r="F277" s="78" t="s">
        <v>322</v>
      </c>
      <c r="G277" s="15">
        <v>0.52647671296296294</v>
      </c>
      <c r="H277" s="7">
        <v>175</v>
      </c>
      <c r="I277" s="78" t="s">
        <v>239</v>
      </c>
      <c r="J277" s="7">
        <v>8</v>
      </c>
      <c r="K277" s="78" t="s">
        <v>240</v>
      </c>
      <c r="L277" s="78" t="s">
        <v>117</v>
      </c>
      <c r="M277" s="78" t="s">
        <v>277</v>
      </c>
      <c r="N277" s="78" t="s">
        <v>168</v>
      </c>
      <c r="O277" s="78" t="s">
        <v>236</v>
      </c>
      <c r="P277" s="78" t="s">
        <v>25</v>
      </c>
      <c r="AM277" s="16">
        <v>43721</v>
      </c>
      <c r="AN277" s="78" t="s">
        <v>222</v>
      </c>
      <c r="AP277">
        <v>3032</v>
      </c>
      <c r="AQ277">
        <v>1235</v>
      </c>
    </row>
    <row r="278" hidden="true" x14ac:dyDescent="0.25">
      <c r="A278" s="78" t="s">
        <v>216</v>
      </c>
      <c r="B278" s="13">
        <v>43647</v>
      </c>
      <c r="C278" s="14">
        <v>3</v>
      </c>
      <c r="D278" s="78" t="s">
        <v>217</v>
      </c>
      <c r="E278" s="78" t="s">
        <v>321</v>
      </c>
      <c r="F278" s="78" t="s">
        <v>223</v>
      </c>
      <c r="G278" s="15">
        <v>0.52705577390241365</v>
      </c>
      <c r="H278" s="7">
        <v>501</v>
      </c>
      <c r="I278" s="78" t="s">
        <v>224</v>
      </c>
      <c r="J278" s="78" t="s">
        <v>250</v>
      </c>
      <c r="Q278" s="4">
        <v>1</v>
      </c>
      <c r="AM278" s="16">
        <v>43721</v>
      </c>
      <c r="AN278" s="78" t="s">
        <v>222</v>
      </c>
      <c r="AP278">
        <v>1</v>
      </c>
      <c r="AQ278">
        <v>1</v>
      </c>
    </row>
    <row r="279" hidden="true" x14ac:dyDescent="0.25">
      <c r="A279" s="78" t="s">
        <v>216</v>
      </c>
      <c r="B279" s="13">
        <v>43647</v>
      </c>
      <c r="C279" s="14">
        <v>3</v>
      </c>
      <c r="D279" s="78" t="s">
        <v>217</v>
      </c>
      <c r="E279" s="78" t="s">
        <v>321</v>
      </c>
      <c r="F279" s="78" t="s">
        <v>223</v>
      </c>
      <c r="G279" s="15">
        <v>0.52794417511964209</v>
      </c>
      <c r="H279" s="7">
        <v>1001</v>
      </c>
      <c r="I279" s="78" t="s">
        <v>224</v>
      </c>
      <c r="J279" s="78" t="s">
        <v>253</v>
      </c>
      <c r="Q279" s="4">
        <v>1</v>
      </c>
      <c r="AM279" s="16">
        <v>43721</v>
      </c>
      <c r="AN279" s="78" t="s">
        <v>222</v>
      </c>
      <c r="AP279">
        <v>1</v>
      </c>
      <c r="AQ279">
        <v>1</v>
      </c>
    </row>
    <row r="280" hidden="true" x14ac:dyDescent="0.25">
      <c r="A280" s="78" t="s">
        <v>216</v>
      </c>
      <c r="B280" s="13">
        <v>43647</v>
      </c>
      <c r="C280" s="14">
        <v>3</v>
      </c>
      <c r="D280" s="78" t="s">
        <v>217</v>
      </c>
      <c r="E280" s="78" t="s">
        <v>321</v>
      </c>
      <c r="F280" s="78" t="s">
        <v>223</v>
      </c>
      <c r="G280" s="15">
        <v>0.52883257633687064</v>
      </c>
      <c r="H280" s="7">
        <v>1501</v>
      </c>
      <c r="I280" s="78" t="s">
        <v>224</v>
      </c>
      <c r="J280" s="78" t="s">
        <v>254</v>
      </c>
      <c r="Q280" s="4">
        <v>1</v>
      </c>
      <c r="AM280" s="16">
        <v>43721</v>
      </c>
      <c r="AN280" s="78" t="s">
        <v>222</v>
      </c>
      <c r="AP280">
        <v>1</v>
      </c>
      <c r="AQ280">
        <v>1</v>
      </c>
    </row>
    <row r="281" hidden="true" x14ac:dyDescent="0.25">
      <c r="A281" s="78" t="s">
        <v>216</v>
      </c>
      <c r="B281" s="13">
        <v>43647</v>
      </c>
      <c r="C281" s="14">
        <v>3</v>
      </c>
      <c r="D281" s="78" t="s">
        <v>217</v>
      </c>
      <c r="E281" s="78" t="s">
        <v>321</v>
      </c>
      <c r="F281" s="78" t="s">
        <v>322</v>
      </c>
      <c r="G281" s="15">
        <v>0.52933008101851853</v>
      </c>
      <c r="H281" s="7">
        <v>1780</v>
      </c>
      <c r="I281" s="78" t="s">
        <v>229</v>
      </c>
      <c r="J281" s="7">
        <v>11</v>
      </c>
      <c r="K281" s="78" t="s">
        <v>211</v>
      </c>
      <c r="L281" s="78" t="s">
        <v>211</v>
      </c>
      <c r="N281" s="78" t="s">
        <v>211</v>
      </c>
      <c r="P281" s="78" t="s">
        <v>230</v>
      </c>
      <c r="AM281" s="16">
        <v>43721</v>
      </c>
      <c r="AN281" s="78" t="s">
        <v>222</v>
      </c>
      <c r="AP281">
        <v>3092</v>
      </c>
      <c r="AQ281">
        <v>1095</v>
      </c>
    </row>
    <row r="282" hidden="true" x14ac:dyDescent="0.25">
      <c r="A282" s="78" t="s">
        <v>216</v>
      </c>
      <c r="B282" s="13">
        <v>43647</v>
      </c>
      <c r="C282" s="14">
        <v>3</v>
      </c>
      <c r="D282" s="78" t="s">
        <v>217</v>
      </c>
      <c r="E282" s="78" t="s">
        <v>323</v>
      </c>
      <c r="F282" s="78" t="s">
        <v>252</v>
      </c>
      <c r="G282" s="15">
        <v>0.52993969907407401</v>
      </c>
      <c r="H282" s="7">
        <v>1</v>
      </c>
      <c r="I282" s="78" t="s">
        <v>220</v>
      </c>
      <c r="J282" s="7">
        <v>185</v>
      </c>
      <c r="K282" s="78" t="s">
        <v>211</v>
      </c>
      <c r="L282" s="78" t="s">
        <v>211</v>
      </c>
      <c r="N282" s="78" t="s">
        <v>211</v>
      </c>
      <c r="P282" s="78" t="s">
        <v>221</v>
      </c>
      <c r="AM282" s="16">
        <v>43721</v>
      </c>
      <c r="AN282" s="78" t="s">
        <v>222</v>
      </c>
      <c r="AP282">
        <v>1935</v>
      </c>
      <c r="AQ282">
        <v>1092</v>
      </c>
    </row>
    <row r="283" hidden="true" x14ac:dyDescent="0.25">
      <c r="A283" s="78" t="s">
        <v>216</v>
      </c>
      <c r="B283" s="13">
        <v>43647</v>
      </c>
      <c r="C283" s="14">
        <v>3</v>
      </c>
      <c r="D283" s="78" t="s">
        <v>217</v>
      </c>
      <c r="E283" s="78" t="s">
        <v>323</v>
      </c>
      <c r="F283" s="78" t="s">
        <v>223</v>
      </c>
      <c r="G283" s="15">
        <v>0.52993969907407401</v>
      </c>
      <c r="H283" s="7">
        <v>1</v>
      </c>
      <c r="I283" s="78" t="s">
        <v>224</v>
      </c>
      <c r="J283" s="78" t="s">
        <v>226</v>
      </c>
      <c r="Q283" s="4">
        <v>1</v>
      </c>
      <c r="AM283" s="16">
        <v>43721</v>
      </c>
      <c r="AN283" s="78" t="s">
        <v>222</v>
      </c>
      <c r="AP283">
        <v>1</v>
      </c>
      <c r="AQ283">
        <v>1</v>
      </c>
    </row>
    <row r="284" hidden="true" x14ac:dyDescent="0.25">
      <c r="A284" s="78" t="s">
        <v>216</v>
      </c>
      <c r="B284" s="13">
        <v>43647</v>
      </c>
      <c r="C284" s="14">
        <v>3</v>
      </c>
      <c r="D284" s="78" t="s">
        <v>217</v>
      </c>
      <c r="E284" s="78" t="s">
        <v>323</v>
      </c>
      <c r="F284" s="78" t="s">
        <v>223</v>
      </c>
      <c r="G284" s="15">
        <v>0.53082911735207994</v>
      </c>
      <c r="H284" s="7">
        <v>501</v>
      </c>
      <c r="I284" s="78" t="s">
        <v>224</v>
      </c>
      <c r="J284" s="78" t="s">
        <v>227</v>
      </c>
      <c r="Q284" s="4">
        <v>1</v>
      </c>
      <c r="AM284" s="16">
        <v>43721</v>
      </c>
      <c r="AN284" s="78" t="s">
        <v>222</v>
      </c>
      <c r="AP284">
        <v>1</v>
      </c>
      <c r="AQ284">
        <v>1</v>
      </c>
    </row>
    <row r="285" hidden="true" x14ac:dyDescent="0.25">
      <c r="A285" s="78" t="s">
        <v>216</v>
      </c>
      <c r="B285" s="13">
        <v>43647</v>
      </c>
      <c r="C285" s="14">
        <v>3</v>
      </c>
      <c r="D285" s="78" t="s">
        <v>217</v>
      </c>
      <c r="E285" s="78" t="s">
        <v>323</v>
      </c>
      <c r="F285" s="78" t="s">
        <v>252</v>
      </c>
      <c r="G285" s="15">
        <v>0.5311196412037037</v>
      </c>
      <c r="H285" s="7">
        <v>665</v>
      </c>
      <c r="I285" s="78" t="s">
        <v>234</v>
      </c>
      <c r="J285" s="7">
        <v>186</v>
      </c>
      <c r="K285" s="78" t="s">
        <v>291</v>
      </c>
      <c r="L285" s="78" t="s">
        <v>141</v>
      </c>
      <c r="M285" s="78" t="s">
        <v>236</v>
      </c>
      <c r="N285" s="78" t="s">
        <v>194</v>
      </c>
      <c r="O285" s="78" t="s">
        <v>236</v>
      </c>
      <c r="P285" s="78" t="s">
        <v>237</v>
      </c>
      <c r="AG285" s="78" t="s">
        <v>267</v>
      </c>
      <c r="AJ285" s="78" t="s">
        <v>324</v>
      </c>
      <c r="AM285" s="16">
        <v>43721</v>
      </c>
      <c r="AN285" s="78" t="s">
        <v>222</v>
      </c>
      <c r="AP285">
        <v>2365</v>
      </c>
      <c r="AQ285">
        <v>1159</v>
      </c>
    </row>
    <row r="286" hidden="true" x14ac:dyDescent="0.25">
      <c r="A286" s="78" t="s">
        <v>216</v>
      </c>
      <c r="B286" s="13">
        <v>43647</v>
      </c>
      <c r="C286" s="14">
        <v>3</v>
      </c>
      <c r="D286" s="78" t="s">
        <v>217</v>
      </c>
      <c r="E286" s="78" t="s">
        <v>323</v>
      </c>
      <c r="F286" s="78" t="s">
        <v>223</v>
      </c>
      <c r="G286" s="15">
        <v>0.53171853563008598</v>
      </c>
      <c r="H286" s="7">
        <v>1001</v>
      </c>
      <c r="I286" s="78" t="s">
        <v>224</v>
      </c>
      <c r="J286" s="78" t="s">
        <v>228</v>
      </c>
      <c r="Q286" s="4">
        <v>1</v>
      </c>
      <c r="AM286" s="16">
        <v>43721</v>
      </c>
      <c r="AN286" s="78" t="s">
        <v>222</v>
      </c>
      <c r="AP286">
        <v>1</v>
      </c>
      <c r="AQ286">
        <v>1</v>
      </c>
    </row>
    <row r="287" hidden="true" x14ac:dyDescent="0.25">
      <c r="A287" s="78" t="s">
        <v>216</v>
      </c>
      <c r="B287" s="13">
        <v>43647</v>
      </c>
      <c r="C287" s="14">
        <v>3</v>
      </c>
      <c r="D287" s="78" t="s">
        <v>217</v>
      </c>
      <c r="E287" s="78" t="s">
        <v>323</v>
      </c>
      <c r="F287" s="78" t="s">
        <v>252</v>
      </c>
      <c r="G287" s="15">
        <v>0.53253768518518518</v>
      </c>
      <c r="H287" s="7">
        <v>1460</v>
      </c>
      <c r="I287" s="78" t="s">
        <v>234</v>
      </c>
      <c r="J287" s="7">
        <v>187</v>
      </c>
      <c r="K287" s="78" t="s">
        <v>266</v>
      </c>
      <c r="L287" s="78" t="s">
        <v>141</v>
      </c>
      <c r="M287" s="78" t="s">
        <v>236</v>
      </c>
      <c r="N287" s="78" t="s">
        <v>194</v>
      </c>
      <c r="O287" s="78" t="s">
        <v>236</v>
      </c>
      <c r="P287" s="78" t="s">
        <v>237</v>
      </c>
      <c r="AG287" s="78" t="s">
        <v>160</v>
      </c>
      <c r="AJ287" s="78" t="s">
        <v>288</v>
      </c>
      <c r="AM287" s="16">
        <v>43721</v>
      </c>
      <c r="AN287" s="78" t="s">
        <v>222</v>
      </c>
      <c r="AP287">
        <v>228</v>
      </c>
      <c r="AQ287">
        <v>918</v>
      </c>
    </row>
    <row r="288" hidden="true" x14ac:dyDescent="0.25">
      <c r="A288" s="78" t="s">
        <v>216</v>
      </c>
      <c r="B288" s="13">
        <v>43647</v>
      </c>
      <c r="C288" s="14">
        <v>3</v>
      </c>
      <c r="D288" s="78" t="s">
        <v>217</v>
      </c>
      <c r="E288" s="78" t="s">
        <v>323</v>
      </c>
      <c r="F288" s="78" t="s">
        <v>223</v>
      </c>
      <c r="G288" s="15">
        <v>0.5326079539080919</v>
      </c>
      <c r="H288" s="7">
        <v>1501</v>
      </c>
      <c r="I288" s="78" t="s">
        <v>224</v>
      </c>
      <c r="J288" s="78" t="s">
        <v>232</v>
      </c>
      <c r="Q288" s="4">
        <v>1</v>
      </c>
      <c r="AM288" s="16">
        <v>43721</v>
      </c>
      <c r="AN288" s="78" t="s">
        <v>222</v>
      </c>
      <c r="AP288">
        <v>1</v>
      </c>
      <c r="AQ288">
        <v>1</v>
      </c>
    </row>
    <row r="289" hidden="true" x14ac:dyDescent="0.25">
      <c r="A289" s="78" t="s">
        <v>216</v>
      </c>
      <c r="B289" s="13">
        <v>43647</v>
      </c>
      <c r="C289" s="14">
        <v>3</v>
      </c>
      <c r="D289" s="78" t="s">
        <v>217</v>
      </c>
      <c r="E289" s="78" t="s">
        <v>323</v>
      </c>
      <c r="F289" s="78" t="s">
        <v>252</v>
      </c>
      <c r="G289" s="15">
        <v>0.53340487268518522</v>
      </c>
      <c r="H289" s="7">
        <v>1948</v>
      </c>
      <c r="I289" s="78" t="s">
        <v>229</v>
      </c>
      <c r="J289" s="7">
        <v>188</v>
      </c>
      <c r="K289" s="78" t="s">
        <v>211</v>
      </c>
      <c r="L289" s="78" t="s">
        <v>211</v>
      </c>
      <c r="N289" s="78" t="s">
        <v>211</v>
      </c>
      <c r="P289" s="78" t="s">
        <v>230</v>
      </c>
      <c r="AM289" s="16">
        <v>43721</v>
      </c>
      <c r="AN289" s="78" t="s">
        <v>222</v>
      </c>
      <c r="AP289">
        <v>1672</v>
      </c>
      <c r="AQ289">
        <v>1092</v>
      </c>
    </row>
    <row r="290" hidden="true" x14ac:dyDescent="0.25">
      <c r="A290" s="78" t="s">
        <v>216</v>
      </c>
      <c r="B290" s="13">
        <v>43647</v>
      </c>
      <c r="C290" s="14">
        <v>3</v>
      </c>
      <c r="D290" s="78" t="s">
        <v>217</v>
      </c>
      <c r="E290" s="78" t="s">
        <v>325</v>
      </c>
      <c r="F290" s="78" t="s">
        <v>219</v>
      </c>
      <c r="G290" s="15">
        <v>0.53426495370370375</v>
      </c>
      <c r="H290" s="7">
        <v>1</v>
      </c>
      <c r="I290" s="78" t="s">
        <v>220</v>
      </c>
      <c r="J290" s="7">
        <v>187</v>
      </c>
      <c r="K290" s="78" t="s">
        <v>211</v>
      </c>
      <c r="L290" s="78" t="s">
        <v>211</v>
      </c>
      <c r="N290" s="78" t="s">
        <v>211</v>
      </c>
      <c r="P290" s="78" t="s">
        <v>221</v>
      </c>
      <c r="AM290" s="16">
        <v>43721</v>
      </c>
      <c r="AN290" s="78" t="s">
        <v>222</v>
      </c>
      <c r="AP290">
        <v>1910</v>
      </c>
      <c r="AQ290">
        <v>1095</v>
      </c>
    </row>
    <row r="291" hidden="true" x14ac:dyDescent="0.25">
      <c r="A291" s="78" t="s">
        <v>216</v>
      </c>
      <c r="B291" s="13">
        <v>43647</v>
      </c>
      <c r="C291" s="14">
        <v>3</v>
      </c>
      <c r="D291" s="78" t="s">
        <v>217</v>
      </c>
      <c r="E291" s="78" t="s">
        <v>325</v>
      </c>
      <c r="F291" s="78" t="s">
        <v>223</v>
      </c>
      <c r="G291" s="15">
        <v>0.53426495370370375</v>
      </c>
      <c r="H291" s="7">
        <v>1</v>
      </c>
      <c r="I291" s="78" t="s">
        <v>224</v>
      </c>
      <c r="J291" s="78" t="s">
        <v>225</v>
      </c>
      <c r="Q291" s="4">
        <v>1</v>
      </c>
      <c r="AM291" s="16">
        <v>43721</v>
      </c>
      <c r="AN291" s="78" t="s">
        <v>222</v>
      </c>
      <c r="AP291">
        <v>1</v>
      </c>
      <c r="AQ291">
        <v>1</v>
      </c>
    </row>
    <row r="292" hidden="true" x14ac:dyDescent="0.25">
      <c r="A292" s="78" t="s">
        <v>216</v>
      </c>
      <c r="B292" s="13">
        <v>43647</v>
      </c>
      <c r="C292" s="14">
        <v>3</v>
      </c>
      <c r="D292" s="78" t="s">
        <v>217</v>
      </c>
      <c r="E292" s="78" t="s">
        <v>325</v>
      </c>
      <c r="F292" s="78" t="s">
        <v>223</v>
      </c>
      <c r="G292" s="15">
        <v>0.53515401784671113</v>
      </c>
      <c r="H292" s="7">
        <v>501</v>
      </c>
      <c r="I292" s="78" t="s">
        <v>224</v>
      </c>
      <c r="J292" s="78" t="s">
        <v>226</v>
      </c>
      <c r="Q292" s="4">
        <v>1</v>
      </c>
      <c r="AM292" s="16">
        <v>43721</v>
      </c>
      <c r="AN292" s="78" t="s">
        <v>222</v>
      </c>
      <c r="AP292">
        <v>1</v>
      </c>
      <c r="AQ292">
        <v>1</v>
      </c>
    </row>
    <row r="293" hidden="true" x14ac:dyDescent="0.25">
      <c r="A293" s="78" t="s">
        <v>216</v>
      </c>
      <c r="B293" s="13">
        <v>43647</v>
      </c>
      <c r="C293" s="14">
        <v>3</v>
      </c>
      <c r="D293" s="78" t="s">
        <v>217</v>
      </c>
      <c r="E293" s="78" t="s">
        <v>325</v>
      </c>
      <c r="F293" s="78" t="s">
        <v>223</v>
      </c>
      <c r="G293" s="15">
        <v>0.5360430819897184</v>
      </c>
      <c r="H293" s="7">
        <v>1001</v>
      </c>
      <c r="I293" s="78" t="s">
        <v>224</v>
      </c>
      <c r="J293" s="78" t="s">
        <v>227</v>
      </c>
      <c r="Q293" s="4">
        <v>1</v>
      </c>
      <c r="AM293" s="16">
        <v>43721</v>
      </c>
      <c r="AN293" s="78" t="s">
        <v>222</v>
      </c>
      <c r="AP293">
        <v>1</v>
      </c>
      <c r="AQ293">
        <v>1</v>
      </c>
    </row>
    <row r="294" hidden="true" x14ac:dyDescent="0.25">
      <c r="A294" s="78" t="s">
        <v>216</v>
      </c>
      <c r="B294" s="13">
        <v>43647</v>
      </c>
      <c r="C294" s="14">
        <v>3</v>
      </c>
      <c r="D294" s="78" t="s">
        <v>217</v>
      </c>
      <c r="E294" s="78" t="s">
        <v>325</v>
      </c>
      <c r="F294" s="78" t="s">
        <v>223</v>
      </c>
      <c r="G294" s="15">
        <v>0.53693214613272577</v>
      </c>
      <c r="H294" s="7">
        <v>1501</v>
      </c>
      <c r="I294" s="78" t="s">
        <v>224</v>
      </c>
      <c r="J294" s="78" t="s">
        <v>228</v>
      </c>
      <c r="Q294" s="4">
        <v>1</v>
      </c>
      <c r="AM294" s="16">
        <v>43721</v>
      </c>
      <c r="AN294" s="78" t="s">
        <v>222</v>
      </c>
      <c r="AP294">
        <v>1</v>
      </c>
      <c r="AQ294">
        <v>1</v>
      </c>
    </row>
    <row r="295" hidden="true" x14ac:dyDescent="0.25">
      <c r="A295" s="78" t="s">
        <v>216</v>
      </c>
      <c r="B295" s="13">
        <v>43647</v>
      </c>
      <c r="C295" s="14">
        <v>3</v>
      </c>
      <c r="D295" s="78" t="s">
        <v>217</v>
      </c>
      <c r="E295" s="78" t="s">
        <v>325</v>
      </c>
      <c r="F295" s="78" t="s">
        <v>219</v>
      </c>
      <c r="G295" s="15">
        <v>0.537083287037037</v>
      </c>
      <c r="H295" s="7">
        <v>1585</v>
      </c>
      <c r="I295" s="78" t="s">
        <v>229</v>
      </c>
      <c r="J295" s="7">
        <v>189</v>
      </c>
      <c r="K295" s="78" t="s">
        <v>211</v>
      </c>
      <c r="L295" s="78" t="s">
        <v>211</v>
      </c>
      <c r="N295" s="78" t="s">
        <v>211</v>
      </c>
      <c r="P295" s="78" t="s">
        <v>230</v>
      </c>
      <c r="AM295" s="16">
        <v>43721</v>
      </c>
      <c r="AN295" s="78" t="s">
        <v>222</v>
      </c>
      <c r="AP295">
        <v>1745</v>
      </c>
      <c r="AQ295">
        <v>1087</v>
      </c>
    </row>
    <row r="296" hidden="true" x14ac:dyDescent="0.25">
      <c r="A296" s="78" t="s">
        <v>216</v>
      </c>
      <c r="B296" s="13">
        <v>43647</v>
      </c>
      <c r="C296" s="14">
        <v>3</v>
      </c>
      <c r="D296" s="78" t="s">
        <v>217</v>
      </c>
      <c r="E296" s="78" t="s">
        <v>326</v>
      </c>
      <c r="F296" s="78" t="s">
        <v>247</v>
      </c>
      <c r="G296" s="15">
        <v>0.53808027777777778</v>
      </c>
      <c r="H296" s="7">
        <v>1</v>
      </c>
      <c r="I296" s="78" t="s">
        <v>220</v>
      </c>
      <c r="J296" s="7">
        <v>44</v>
      </c>
      <c r="K296" s="78" t="s">
        <v>211</v>
      </c>
      <c r="L296" s="78" t="s">
        <v>211</v>
      </c>
      <c r="N296" s="78" t="s">
        <v>211</v>
      </c>
      <c r="P296" s="78" t="s">
        <v>221</v>
      </c>
      <c r="AM296" s="16">
        <v>43721</v>
      </c>
      <c r="AN296" s="78" t="s">
        <v>222</v>
      </c>
      <c r="AP296">
        <v>1677</v>
      </c>
      <c r="AQ296">
        <v>1085</v>
      </c>
    </row>
    <row r="297" hidden="true" x14ac:dyDescent="0.25">
      <c r="A297" s="78" t="s">
        <v>216</v>
      </c>
      <c r="B297" s="13">
        <v>43647</v>
      </c>
      <c r="C297" s="14">
        <v>3</v>
      </c>
      <c r="D297" s="78" t="s">
        <v>217</v>
      </c>
      <c r="E297" s="78" t="s">
        <v>326</v>
      </c>
      <c r="F297" s="78" t="s">
        <v>223</v>
      </c>
      <c r="G297" s="15">
        <v>0.53808027777777778</v>
      </c>
      <c r="H297" s="7">
        <v>1</v>
      </c>
      <c r="I297" s="78" t="s">
        <v>224</v>
      </c>
      <c r="J297" s="78" t="s">
        <v>226</v>
      </c>
      <c r="Q297" s="4">
        <v>1</v>
      </c>
      <c r="AM297" s="16">
        <v>43721</v>
      </c>
      <c r="AN297" s="78" t="s">
        <v>222</v>
      </c>
      <c r="AP297">
        <v>1</v>
      </c>
      <c r="AQ297">
        <v>1</v>
      </c>
    </row>
    <row r="298" hidden="true" x14ac:dyDescent="0.25">
      <c r="A298" s="78" t="s">
        <v>216</v>
      </c>
      <c r="B298" s="13">
        <v>43647</v>
      </c>
      <c r="C298" s="14">
        <v>3</v>
      </c>
      <c r="D298" s="78" t="s">
        <v>217</v>
      </c>
      <c r="E298" s="78" t="s">
        <v>326</v>
      </c>
      <c r="F298" s="78" t="s">
        <v>223</v>
      </c>
      <c r="G298" s="15">
        <v>0.53896821434930808</v>
      </c>
      <c r="H298" s="7">
        <v>501</v>
      </c>
      <c r="I298" s="78" t="s">
        <v>224</v>
      </c>
      <c r="J298" s="78" t="s">
        <v>227</v>
      </c>
      <c r="Q298" s="4">
        <v>1</v>
      </c>
      <c r="AM298" s="16">
        <v>43721</v>
      </c>
      <c r="AN298" s="78" t="s">
        <v>222</v>
      </c>
      <c r="AP298">
        <v>1</v>
      </c>
      <c r="AQ298">
        <v>1</v>
      </c>
    </row>
    <row r="299" hidden="true" x14ac:dyDescent="0.25">
      <c r="A299" s="78" t="s">
        <v>216</v>
      </c>
      <c r="B299" s="13">
        <v>43647</v>
      </c>
      <c r="C299" s="14">
        <v>3</v>
      </c>
      <c r="D299" s="78" t="s">
        <v>217</v>
      </c>
      <c r="E299" s="78" t="s">
        <v>326</v>
      </c>
      <c r="F299" s="78" t="s">
        <v>223</v>
      </c>
      <c r="G299" s="15">
        <v>0.53985615092083838</v>
      </c>
      <c r="H299" s="7">
        <v>1001</v>
      </c>
      <c r="I299" s="78" t="s">
        <v>224</v>
      </c>
      <c r="J299" s="78" t="s">
        <v>228</v>
      </c>
      <c r="Q299" s="4">
        <v>1</v>
      </c>
      <c r="AM299" s="16">
        <v>43721</v>
      </c>
      <c r="AN299" s="78" t="s">
        <v>222</v>
      </c>
      <c r="AP299">
        <v>1</v>
      </c>
      <c r="AQ299">
        <v>1</v>
      </c>
    </row>
    <row r="300" hidden="true" x14ac:dyDescent="0.25">
      <c r="A300" s="78" t="s">
        <v>216</v>
      </c>
      <c r="B300" s="13">
        <v>43647</v>
      </c>
      <c r="C300" s="14">
        <v>3</v>
      </c>
      <c r="D300" s="78" t="s">
        <v>217</v>
      </c>
      <c r="E300" s="78" t="s">
        <v>326</v>
      </c>
      <c r="F300" s="78" t="s">
        <v>247</v>
      </c>
      <c r="G300" s="15">
        <v>0.54066594907407406</v>
      </c>
      <c r="H300" s="7">
        <v>1456</v>
      </c>
      <c r="I300" s="78" t="s">
        <v>229</v>
      </c>
      <c r="J300" s="7">
        <v>47</v>
      </c>
      <c r="K300" s="78" t="s">
        <v>211</v>
      </c>
      <c r="L300" s="78" t="s">
        <v>211</v>
      </c>
      <c r="N300" s="78" t="s">
        <v>211</v>
      </c>
      <c r="P300" s="78" t="s">
        <v>230</v>
      </c>
      <c r="AM300" s="16">
        <v>43721</v>
      </c>
      <c r="AN300" s="78" t="s">
        <v>222</v>
      </c>
      <c r="AP300">
        <v>1610</v>
      </c>
      <c r="AQ300">
        <v>1092</v>
      </c>
    </row>
    <row r="301" hidden="true" x14ac:dyDescent="0.25">
      <c r="A301" s="78" t="s">
        <v>216</v>
      </c>
      <c r="B301" s="13">
        <v>43647</v>
      </c>
      <c r="C301" s="14">
        <v>3</v>
      </c>
      <c r="D301" s="78" t="s">
        <v>217</v>
      </c>
      <c r="E301" s="78" t="s">
        <v>327</v>
      </c>
      <c r="F301" s="78" t="s">
        <v>252</v>
      </c>
      <c r="G301" s="15">
        <v>0.54183881944444445</v>
      </c>
      <c r="H301" s="7">
        <v>1</v>
      </c>
      <c r="I301" s="78" t="s">
        <v>220</v>
      </c>
      <c r="J301" s="7">
        <v>191</v>
      </c>
      <c r="K301" s="78" t="s">
        <v>211</v>
      </c>
      <c r="L301" s="78" t="s">
        <v>211</v>
      </c>
      <c r="N301" s="78" t="s">
        <v>211</v>
      </c>
      <c r="P301" s="78" t="s">
        <v>221</v>
      </c>
      <c r="AM301" s="16">
        <v>43721</v>
      </c>
      <c r="AN301" s="78" t="s">
        <v>222</v>
      </c>
      <c r="AP301">
        <v>1937</v>
      </c>
      <c r="AQ301">
        <v>1092</v>
      </c>
    </row>
    <row r="302" hidden="true" x14ac:dyDescent="0.25">
      <c r="A302" s="78" t="s">
        <v>216</v>
      </c>
      <c r="B302" s="13">
        <v>43647</v>
      </c>
      <c r="C302" s="14">
        <v>3</v>
      </c>
      <c r="D302" s="78" t="s">
        <v>217</v>
      </c>
      <c r="E302" s="78" t="s">
        <v>327</v>
      </c>
      <c r="F302" s="78" t="s">
        <v>223</v>
      </c>
      <c r="G302" s="15">
        <v>0.54183881944444445</v>
      </c>
      <c r="H302" s="7">
        <v>1</v>
      </c>
      <c r="I302" s="78" t="s">
        <v>224</v>
      </c>
      <c r="J302" s="78" t="s">
        <v>233</v>
      </c>
      <c r="Q302" s="4">
        <v>1</v>
      </c>
      <c r="AM302" s="16">
        <v>43721</v>
      </c>
      <c r="AN302" s="78" t="s">
        <v>222</v>
      </c>
      <c r="AP302">
        <v>1</v>
      </c>
      <c r="AQ302">
        <v>1</v>
      </c>
    </row>
    <row r="303" hidden="true" x14ac:dyDescent="0.25">
      <c r="A303" s="78" t="s">
        <v>216</v>
      </c>
      <c r="B303" s="13">
        <v>43647</v>
      </c>
      <c r="C303" s="14">
        <v>3</v>
      </c>
      <c r="D303" s="78" t="s">
        <v>217</v>
      </c>
      <c r="E303" s="78" t="s">
        <v>327</v>
      </c>
      <c r="F303" s="78" t="s">
        <v>252</v>
      </c>
      <c r="G303" s="15">
        <v>0.54192236111111114</v>
      </c>
      <c r="H303" s="7">
        <v>48</v>
      </c>
      <c r="I303" s="78" t="s">
        <v>234</v>
      </c>
      <c r="J303" s="7">
        <v>192</v>
      </c>
      <c r="K303" s="78" t="s">
        <v>328</v>
      </c>
      <c r="L303" s="78" t="s">
        <v>204</v>
      </c>
      <c r="N303" s="78" t="s">
        <v>192</v>
      </c>
      <c r="O303" s="78" t="s">
        <v>236</v>
      </c>
      <c r="P303" s="78" t="s">
        <v>237</v>
      </c>
      <c r="AG303" s="78" t="s">
        <v>267</v>
      </c>
      <c r="AJ303" s="78" t="s">
        <v>329</v>
      </c>
      <c r="AM303" s="16">
        <v>43721</v>
      </c>
      <c r="AN303" s="78" t="s">
        <v>222</v>
      </c>
      <c r="AP303">
        <v>2647</v>
      </c>
      <c r="AQ303">
        <v>1229</v>
      </c>
    </row>
    <row r="304" hidden="true" x14ac:dyDescent="0.25">
      <c r="A304" s="78" t="s">
        <v>216</v>
      </c>
      <c r="B304" s="13">
        <v>43647</v>
      </c>
      <c r="C304" s="14">
        <v>3</v>
      </c>
      <c r="D304" s="78" t="s">
        <v>217</v>
      </c>
      <c r="E304" s="78" t="s">
        <v>327</v>
      </c>
      <c r="F304" s="78" t="s">
        <v>223</v>
      </c>
      <c r="G304" s="15">
        <v>0.54272659898436493</v>
      </c>
      <c r="H304" s="7">
        <v>501</v>
      </c>
      <c r="I304" s="78" t="s">
        <v>224</v>
      </c>
      <c r="J304" s="78" t="s">
        <v>241</v>
      </c>
      <c r="Q304" s="4">
        <v>1</v>
      </c>
      <c r="AM304" s="16">
        <v>43721</v>
      </c>
      <c r="AN304" s="78" t="s">
        <v>222</v>
      </c>
      <c r="AP304">
        <v>1</v>
      </c>
      <c r="AQ304">
        <v>1</v>
      </c>
    </row>
    <row r="305" hidden="true" x14ac:dyDescent="0.25">
      <c r="A305" s="78" t="s">
        <v>216</v>
      </c>
      <c r="B305" s="13">
        <v>43647</v>
      </c>
      <c r="C305" s="14">
        <v>3</v>
      </c>
      <c r="D305" s="78" t="s">
        <v>217</v>
      </c>
      <c r="E305" s="78" t="s">
        <v>327</v>
      </c>
      <c r="F305" s="78" t="s">
        <v>223</v>
      </c>
      <c r="G305" s="15">
        <v>0.54361437852428551</v>
      </c>
      <c r="H305" s="7">
        <v>1001</v>
      </c>
      <c r="I305" s="78" t="s">
        <v>224</v>
      </c>
      <c r="J305" s="78" t="s">
        <v>245</v>
      </c>
      <c r="Q305" s="4">
        <v>1</v>
      </c>
      <c r="AM305" s="16">
        <v>43721</v>
      </c>
      <c r="AN305" s="78" t="s">
        <v>222</v>
      </c>
      <c r="AP305">
        <v>1</v>
      </c>
      <c r="AQ305">
        <v>1</v>
      </c>
    </row>
    <row r="306" hidden="true" x14ac:dyDescent="0.25">
      <c r="A306" s="78" t="s">
        <v>216</v>
      </c>
      <c r="B306" s="13">
        <v>43647</v>
      </c>
      <c r="C306" s="14">
        <v>3</v>
      </c>
      <c r="D306" s="78" t="s">
        <v>217</v>
      </c>
      <c r="E306" s="78" t="s">
        <v>327</v>
      </c>
      <c r="F306" s="78" t="s">
        <v>252</v>
      </c>
      <c r="G306" s="15">
        <v>0.54389136574074071</v>
      </c>
      <c r="H306" s="7">
        <v>1156</v>
      </c>
      <c r="I306" s="78" t="s">
        <v>229</v>
      </c>
      <c r="J306" s="7">
        <v>198</v>
      </c>
      <c r="K306" s="78" t="s">
        <v>211</v>
      </c>
      <c r="L306" s="78" t="s">
        <v>211</v>
      </c>
      <c r="N306" s="78" t="s">
        <v>211</v>
      </c>
      <c r="P306" s="78" t="s">
        <v>230</v>
      </c>
      <c r="AM306" s="16">
        <v>43721</v>
      </c>
      <c r="AN306" s="78" t="s">
        <v>222</v>
      </c>
      <c r="AP306">
        <v>1652</v>
      </c>
      <c r="AQ306">
        <v>1095</v>
      </c>
    </row>
  </sheetData>
  <autoFilter ref="A1:AQ306" xr:uid="{21EA6C17-7221-4C8D-8147-65238DE31E1F}">
    <filterColumn colId="10">
      <filters>
        <filter val="Flying (Direction Unknown)"/>
        <filter val="Flying D"/>
        <filter val="Flying DL"/>
        <filter val="Flying DR"/>
        <filter val="Flying L"/>
        <filter val="Flying U"/>
        <filter val="Flying UL"/>
        <filter val="Flying UR"/>
      </filters>
    </filterColumn>
    <filterColumn colId="11">
      <filters>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80</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8</v>
      </c>
      <c r="C3" s="17">
        <f>COUNTIFS(Data!P:P,A3,Data!N:N,"No ID")</f>
        <v>0</v>
      </c>
      <c r="D3" s="20"/>
      <c r="E3" s="27" t="s">
        <v>123</v>
      </c>
      <c r="F3" s="17">
        <f>COUNTIF(Data!L:L,E3)</f>
        <v>0</v>
      </c>
      <c r="G3" s="20"/>
      <c r="H3" s="27" t="s">
        <v>116</v>
      </c>
      <c r="I3" s="17">
        <f>COUNTIF(Data!L:L,H3)</f>
        <v>55</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13</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41</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1</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24</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24</v>
      </c>
      <c r="C11" s="17" t="s">
        <v>211</v>
      </c>
      <c r="D11" s="20"/>
      <c r="E11" s="27" t="s">
        <v>113</v>
      </c>
      <c r="F11" s="17">
        <f>COUNTIF(Data!L:L,E11)</f>
        <v>1</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0</v>
      </c>
      <c r="C14" s="17">
        <f>COUNTIFS(Data!N:N,A14,Data!L:L,"No ID")</f>
        <v>0</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4</v>
      </c>
      <c r="C15" s="17">
        <f>COUNTIFS(Data!N:N,A15,Data!L:L,"No ID")</f>
        <v>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7</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1</v>
      </c>
      <c r="J17" s="20"/>
      <c r="K17" s="27" t="s">
        <v>139</v>
      </c>
      <c r="L17" s="17">
        <f>COUNTIF(Data!L:L,K17)</f>
        <v>0</v>
      </c>
      <c r="M17" s="19"/>
      <c r="N17" s="19"/>
    </row>
    <row r="18" ht="15" customHeight="true" x14ac:dyDescent="0.25">
      <c r="A18" s="27" t="s">
        <v>166</v>
      </c>
      <c r="B18" s="17">
        <f>COUNTIF(Data!N:N,A18)</f>
        <v>0</v>
      </c>
      <c r="C18" s="17">
        <f>COUNTIFS(Data!N:N,A18,Data!L:L,"No ID")</f>
        <v>0</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9</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61</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1</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5</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0</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1</v>
      </c>
      <c r="G30" s="20"/>
      <c r="H30" s="27" t="s">
        <v>68</v>
      </c>
      <c r="I30" s="17">
        <f>COUNTIF(Data!L:L,H30)</f>
        <v>0</v>
      </c>
      <c r="J30" s="20"/>
      <c r="K30" s="27" t="s">
        <v>152</v>
      </c>
      <c r="L30" s="17">
        <f>COUNTIF(Data!R:R,K30)</f>
        <v>25</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5</v>
      </c>
      <c r="G32" s="20"/>
      <c r="H32" s="27" t="s">
        <v>63</v>
      </c>
      <c r="I32" s="17">
        <f>COUNTIF(Data!L:L,H32)</f>
        <v>0</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0</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80</v>
      </c>
      <c r="C44" s="20">
        <f>SUM(C14:C43)</f>
        <v>0</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4</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1</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6</v>
      </c>
      <c r="G48" s="20"/>
      <c r="H48" s="27" t="s">
        <v>58</v>
      </c>
      <c r="I48" s="17">
        <f>COUNTIF(Data!L:L,H48)</f>
        <v>0</v>
      </c>
      <c r="J48" s="20"/>
      <c r="K48" s="20"/>
      <c r="L48" s="20"/>
      <c r="M48" s="20"/>
      <c r="N48" s="19"/>
    </row>
    <row r="49" ht="15" customHeight="true" x14ac:dyDescent="0.25">
      <c r="A49" s="27" t="s">
        <v>194</v>
      </c>
      <c r="B49" s="17">
        <f>COUNTIF(Data!N:N,A49)</f>
        <v>7</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8</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8</v>
      </c>
      <c r="C55" s="20">
        <f>SUM(C47:C54)</f>
        <v>1</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Megan Watson</cp:lastModifiedBy>
  <dcterms:created xsi:type="dcterms:W3CDTF">2010-12-02T19:54:44Z</dcterms:created>
  <dcterms:modified xsi:type="dcterms:W3CDTF">2020-06-04T14:08:59Z</dcterms:modified>
</cp:coreProperties>
</file>