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O:\Zone99 Galloper all\New Method\Zone99_M08_S01_D01_19\Dayle\"/>
    </mc:Choice>
  </mc:AlternateContent>
  <xr:revisionPtr revIDLastSave="0" documentId="13_ncr:1_{1725DD89-2BF9-4726-8B6F-44712E7617AB}" xr6:coauthVersionLast="45" xr6:coauthVersionMax="45" xr10:uidLastSave="{00000000-0000-0000-0000-000000000000}"/>
  <bookViews>
    <workbookView xWindow="2160" yWindow="2160" windowWidth="16200" windowHeight="9360"/>
  </bookViews>
  <sheets>
    <sheet name="Data" sheetId="1" r:id="rId1"/>
    <sheet name="Count Data" sheetId="2" r:id="rId2"/>
  </sheets>
  <definedNames>
    <definedName name="_xlnm._FilterDatabase" localSheetId="0" hidden="true">Data!$A$1:$AQ$313</definedName>
  </definedNames>
  <calcPr calcId="191029" fullCalcOnLoad="true" concurrentCalc="fals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<sst xmlns="http://schemas.openxmlformats.org/spreadsheetml/2006/main" count="55804" uniqueCount="575">
  <si>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</si>
  <si>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</si>
  <si>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</si>
  <si>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</si>
  <si>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</si>
  <si>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</si>
  <si>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</si>
  <si>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</si>
  <si>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</si>
  <si>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</si>
  <si>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</si>
  <si>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</si>
  <si>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</si>
  <si>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</si>
  <si>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</si>
  <si>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</si>
  <si>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</si>
  <si>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</si>
  <si>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</si>
  <si>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</si>
  <si>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</si>
  <si>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</si>
  <si>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</si>
  <si>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</si>
  <si>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</si>
  <si>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</si>
  <si>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</si>
  <si>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</si>
  <si>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</si>
  <si>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</si>
  <si>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</si>
  <si>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</si>
  <si>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</si>
  <si>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</si>
  <si>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</si>
  <si>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</si>
  <si>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</si>
  <si>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</si>
  <si>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</si>
  <si>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</si>
  <si>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</si>
  <si>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</si>
  <si>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</si>
  <si>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</si>
  <si>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</si>
  <si>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</si>
  <si>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</si>
  <si>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</si>
  <si>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</si>
  <si>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</si>
  <si>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</si>
  <si>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</si>
  <si>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</si>
  <si>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</si>
  <si>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</si>
  <si>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</si>
  <si>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</si>
  <si>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</si>
  <si>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</si>
  <si>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</si>
  <si>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</si>
  <si>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</si>
  <si>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</si>
  <si>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</si>
  <si>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</si>
  <si>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</si>
  <si>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</si>
  <si>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</si>
  <si>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</si>
  <si>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</si>
  <si>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</si>
  <si>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</si>
  <si>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</si>
  <si>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</si>
  <si>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</si>
  <si>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</si>
  <si>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</si>
  <si>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</si>
  <si>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</si>
  <si>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</si>
  <si>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</si>
  <si>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</si>
  <si>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</si>
  <si>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</si>
  <si>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</si>
  <si>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</si>
  <si>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</si>
  <si>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</si>
  <si>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</si>
  <si>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</si>
  <si>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</si>
  <si>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</si>
  <si>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</si>
  <si>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</si>
  <si>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</si>
  <si>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</si>
  <si>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</si>
  <si>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</si>
  <si>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</si>
  <si>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</si>
  <si>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</si>
  <si>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</si>
  <si>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</si>
  <si>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</si>
  <si>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</si>
  <si>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</si>
  <si>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</si>
  <si>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</si>
  <si>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</si>
  <si>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</si>
  <si>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</si>
  <si>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</si>
  <si>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</si>
  <si>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</si>
  <si>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</si>
  <si>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</si>
  <si>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</si>
  <si>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</si>
  <si>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</si>
  <si>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</si>
  <si>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</si>
  <si>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</si>
  <si>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</si>
  <si>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</si>
  <si>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</si>
  <si>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</si>
  <si>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</si>
  <si>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</si>
  <si>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</si>
  <si>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</si>
  <si>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</si>
  <si>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</si>
  <si>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</si>
  <si>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</si>
  <si>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</si>
  <si>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</si>
  <si>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</si>
  <si>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</si>
  <si>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</si>
  <si>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</si>
  <si>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</si>
  <si>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</si>
  <si>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</si>
  <si>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</si>
  <si>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</si>
  <si>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</si>
  <si>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</si>
  <si>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</si>
  <si>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</si>
  <si>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</si>
  <si>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</si>
  <si>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</si>
  <si>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</si>
  <si>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</si>
  <si>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</si>
  <si>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</si>
  <si>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</si>
  <si>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</si>
  <si>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</si>
  <si>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</si>
  <si>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</si>
  <si>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</si>
  <si>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</si>
  <si>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</si>
  <si>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</si>
  <si>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</si>
  <si>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</si>
  <si>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</si>
  <si>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</si>
  <si>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</si>
  <si>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</si>
  <si>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</si>
  <si>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</si>
  <si>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</si>
  <si>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</si>
  <si>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</si>
  <si>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</si>
  <si>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</si>
  <si>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</si>
  <si>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</si>
  <si>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</si>
  <si>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</si>
  <si>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</si>
  <si>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</si>
  <si>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</si>
  <si>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</si>
  <si>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</si>
  <si>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</si>
  <si>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</si>
  <si>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</si>
  <si>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</si>
  <si>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</si>
  <si>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</si>
  <si>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</si>
  <si>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</si>
  <si>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</si>
  <si>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</si>
  <si>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</si>
  <si>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</si>
  <si>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</si>
  <si>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</si>
  <si>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</si>
  <si>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</si>
  <si>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</si>
  <si>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</si>
  <si>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</si>
  <si>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</si>
  <si>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</si>
  <si>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</si>
  <si>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</si>
  <si>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</si>
  <si>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</si>
  <si>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</si>
  <si>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</si>
  <si>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</si>
  <si>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</si>
  <si>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99</t>
  </si>
  <si>
    <t>2cm</t>
  </si>
  <si>
    <t>09-02-38.499</t>
  </si>
  <si>
    <t>NW</t>
  </si>
  <si>
    <t xml:space="preserve">Start of Transect  </t>
  </si>
  <si>
    <t>Start of Transect</t>
  </si>
  <si>
    <t>PF</t>
  </si>
  <si>
    <t>System</t>
  </si>
  <si>
    <t>Glare</t>
  </si>
  <si>
    <t>x6</t>
  </si>
  <si>
    <t>x7</t>
  </si>
  <si>
    <t>x8</t>
  </si>
  <si>
    <t xml:space="preserve">End of Transect  </t>
  </si>
  <si>
    <t>End of Transect</t>
  </si>
  <si>
    <t>09-10-14.438</t>
  </si>
  <si>
    <t>x5</t>
  </si>
  <si>
    <t>09-17-48.313</t>
  </si>
  <si>
    <t>EM</t>
  </si>
  <si>
    <t>x10</t>
  </si>
  <si>
    <t xml:space="preserve">Mammal    </t>
  </si>
  <si>
    <t>Moving UR</t>
  </si>
  <si>
    <t>Definite</t>
  </si>
  <si>
    <t>Non_Avian_Animal</t>
  </si>
  <si>
    <t>x11</t>
  </si>
  <si>
    <t>x12</t>
  </si>
  <si>
    <t xml:space="preserve">Bird    </t>
  </si>
  <si>
    <t>Flying U</t>
  </si>
  <si>
    <t>Not Done</t>
  </si>
  <si>
    <t>x13</t>
  </si>
  <si>
    <t>x14</t>
  </si>
  <si>
    <t>Flying UL</t>
  </si>
  <si>
    <t>Probable</t>
  </si>
  <si>
    <t>09-27-38.712</t>
  </si>
  <si>
    <t>x15</t>
  </si>
  <si>
    <t>Sitting</t>
  </si>
  <si>
    <t>Immature</t>
  </si>
  <si>
    <t>x16</t>
  </si>
  <si>
    <t>09-36-54.377</t>
  </si>
  <si>
    <t>x9</t>
  </si>
  <si>
    <t>09-47-25.739</t>
  </si>
  <si>
    <t>Surfacing</t>
  </si>
  <si>
    <t>Juvenile</t>
  </si>
  <si>
    <t>Adult</t>
  </si>
  <si>
    <t>Moving DL</t>
  </si>
  <si>
    <t>09-56-59.322</t>
  </si>
  <si>
    <t>AW</t>
  </si>
  <si>
    <t>Flying DL</t>
  </si>
  <si>
    <t>Black_backed_gull_species</t>
  </si>
  <si>
    <t xml:space="preserve">Wind Turbine   </t>
  </si>
  <si>
    <t>wind turbine GAC08</t>
  </si>
  <si>
    <t>Flying L</t>
  </si>
  <si>
    <t>10-09-56.700</t>
  </si>
  <si>
    <t>wind turbine</t>
  </si>
  <si>
    <t>10-21-56.902</t>
  </si>
  <si>
    <t>Possible</t>
  </si>
  <si>
    <t>RAS</t>
  </si>
  <si>
    <t xml:space="preserve">Bird?    </t>
  </si>
  <si>
    <t>x17</t>
  </si>
  <si>
    <t>x18</t>
  </si>
  <si>
    <t>x19</t>
  </si>
  <si>
    <t>x20</t>
  </si>
  <si>
    <t>10-35-39.357</t>
  </si>
  <si>
    <t>wind turbine GC06</t>
  </si>
  <si>
    <t>x21</t>
  </si>
  <si>
    <t>wind turbine GAD01</t>
  </si>
  <si>
    <t>x22</t>
  </si>
  <si>
    <t>x23</t>
  </si>
  <si>
    <t>x24</t>
  </si>
  <si>
    <t>10-49-02.598</t>
  </si>
  <si>
    <t>Moving D</t>
  </si>
  <si>
    <t xml:space="preserve">Turbine Blade   </t>
  </si>
  <si>
    <t>turbine blade</t>
  </si>
  <si>
    <t>wind turbine GB03</t>
  </si>
  <si>
    <t>11-02-44.290</t>
  </si>
  <si>
    <t>x29</t>
  </si>
  <si>
    <t>x30</t>
  </si>
  <si>
    <t>x31</t>
  </si>
  <si>
    <t>x32</t>
  </si>
  <si>
    <t>x33</t>
  </si>
  <si>
    <t>x34</t>
  </si>
  <si>
    <t>x35</t>
  </si>
  <si>
    <t>x36</t>
  </si>
  <si>
    <t>x37</t>
  </si>
  <si>
    <t>Moving DR</t>
  </si>
  <si>
    <t>11-16-39.236</t>
  </si>
  <si>
    <t>NN</t>
  </si>
  <si>
    <t>11-31-08.114</t>
  </si>
  <si>
    <t>Flying DR</t>
  </si>
  <si>
    <t>Flying R</t>
  </si>
  <si>
    <t>11-44-12.146</t>
  </si>
  <si>
    <t>Stationary</t>
  </si>
  <si>
    <t xml:space="preserve">Buoy    </t>
  </si>
  <si>
    <t>buoy</t>
  </si>
  <si>
    <t>11-56-42.954</t>
  </si>
  <si>
    <t>12-09-19.106</t>
  </si>
  <si>
    <t xml:space="preserve">Mammal?    </t>
  </si>
  <si>
    <t>Moving (Direction Unknown)</t>
  </si>
  <si>
    <t>12-17-18.595</t>
  </si>
  <si>
    <t>Taking off</t>
  </si>
  <si>
    <t>12-25-00.325</t>
  </si>
  <si>
    <t>14-43-05.661</t>
  </si>
  <si>
    <t>14-50-25.912</t>
  </si>
  <si>
    <t>14-57-45.150</t>
  </si>
  <si>
    <t>PC</t>
  </si>
  <si>
    <t>Moving L</t>
  </si>
  <si>
    <t>Seal_or_small_cetacean_species</t>
  </si>
  <si>
    <t>APC</t>
  </si>
  <si>
    <t>15-04-04.063</t>
  </si>
  <si>
    <t>Flying D</t>
  </si>
  <si>
    <t>15-10-35.897</t>
  </si>
  <si>
    <t>Plane Height</t>
  </si>
  <si>
    <t>Calibration</t>
  </si>
  <si>
    <t>Frame 1</t>
  </si>
  <si>
    <t>Frame 2</t>
  </si>
  <si>
    <t>Frame 3</t>
  </si>
  <si>
    <t>Frame 4</t>
  </si>
  <si>
    <t>Frame 5</t>
  </si>
  <si>
    <t>Frame 6</t>
  </si>
  <si>
    <t>Frame 7</t>
  </si>
  <si>
    <t>Frame 8</t>
  </si>
  <si>
    <t>Reflection?</t>
  </si>
  <si>
    <t>Y</t>
  </si>
  <si>
    <t>R, Not required for Bird Height</t>
  </si>
  <si>
    <t>R, Bird Height not required for this survey</t>
  </si>
  <si>
    <t>Bird Height not required for this survey</t>
  </si>
  <si>
    <t>Not required for Bird Height</t>
  </si>
  <si>
    <t>R touching water, Bird Height not required for this survey</t>
  </si>
  <si>
    <t>11/06/2020 PRM</t>
  </si>
  <si>
    <t>Frame 1 lengths in R</t>
  </si>
  <si>
    <t>39.1871</t>
  </si>
  <si>
    <t>Frame 1 lengths in G</t>
  </si>
  <si>
    <t>36.3212</t>
  </si>
  <si>
    <t>Frame 1 lengths in B</t>
  </si>
  <si>
    <t>42.0557         40.8</t>
  </si>
  <si>
    <t>Frame 2 lengths in R</t>
  </si>
  <si>
    <t>40.8</t>
  </si>
  <si>
    <t>Frame 2 lengths in G</t>
  </si>
  <si>
    <t>Frame 2 lengths in B</t>
  </si>
  <si>
    <t>Frame 3 lengths in R</t>
  </si>
  <si>
    <t>35.0975</t>
  </si>
  <si>
    <t>Frame 3 lengths in G</t>
  </si>
  <si>
    <t>Frame 3 lengths in B</t>
  </si>
  <si>
    <t>Frame 4 lengths in R</t>
  </si>
  <si>
    <t>39.1871      37.6157         40.8      39.1871</t>
  </si>
  <si>
    <t>Frame 4 lengths in G</t>
  </si>
  <si>
    <t>Frame 4 lengths in B</t>
  </si>
  <si>
    <t>Frame 5 lengths in R</t>
  </si>
  <si>
    <t>38.9741</t>
  </si>
  <si>
    <t>Frame 5 lengths in G</t>
  </si>
  <si>
    <t>Frame 5 lengths in B</t>
  </si>
  <si>
    <t>43.371</t>
  </si>
  <si>
    <t>28.85      28.6328        28.56      29.2084        28.85      28.6328      29.7028      29.2084        28.85</t>
  </si>
  <si>
    <t>29.2084        28.85      28.6328        28.56      29.7028      29.2084        28.85      28.6328      30.3268      29.7028      29.2084        28.85</t>
  </si>
  <si>
    <t>26.832      26.5983        26.52       27.217       26.832      26.5983       27.747       27.217       26.832      28.4139       27.747       27.217      29.2084      28.4139       27.747      30.1202      29.2084      28.4139      31.1392      30.1202      29.2084      32.2552      31.1392      30.1202</t>
  </si>
  <si>
    <t>32.894        32.64</t>
  </si>
  <si>
    <t>32.64       32.894</t>
  </si>
  <si>
    <t>28.85        28.56      29.7028        28.85      31.0724      29.7028</t>
  </si>
  <si>
    <t>32.7037      32.7037</t>
  </si>
  <si>
    <t>28.6328      28.6328        28.85        28.56      29.2084      28.6328      29.7028        28.85      30.3268      29.2084</t>
  </si>
  <si>
    <t>28.6328      28.6328        28.85        28.56      29.2084      28.6328      29.7028        28.85      30.3268      29.2084      31.0724      29.7028      31.9311      30.3268</t>
  </si>
  <si>
    <t>32.7037</t>
  </si>
  <si>
    <t>30.6679      30.6679      30.8708         30.6       31.206      30.6679      31.6693      30.8708</t>
  </si>
  <si>
    <t>32.7037      32.7037       32.894        32.64      33.2088      32.7037      33.6445       32.894      34.1966      33.2088</t>
  </si>
  <si>
    <t>36.946</t>
  </si>
  <si>
    <t>30.6679</t>
  </si>
  <si>
    <t>31.5534       27.475      25.8686</t>
  </si>
  <si>
    <t>34.3994</t>
  </si>
  <si>
    <t>31.5534       27.475      25.8686      35.7374      31.5534      30.0295       37.247      33.1305      31.5534       38.592      34.3994      32.8832</t>
  </si>
  <si>
    <t>31.5534</t>
  </si>
  <si>
    <t>30.3</t>
  </si>
  <si>
    <t>33.1305</t>
  </si>
  <si>
    <t>28.7096      27.1763      25.8686      31.5534      30.0295      28.7096      34.3994      32.8832      31.5534</t>
  </si>
  <si>
    <t>35.9651         30.3</t>
  </si>
  <si>
    <t>49.8027      46.9643      45.8433      44.1319      42.0062      52.6462      49.8027      48.6616      46.9643      44.7872      53.8575           51      49.8027      48.1457      45.8433      55.1178      52.2495           51      49.3832      46.9643</t>
  </si>
  <si>
    <t>54.9287      51.1223      48.3613      47.4492      45.6158       57.736      53.8962      51.1223      50.1774      48.3613      58.8426      54.9287      52.1299      51.1223       49.341      59.9982      56.0165      53.1967      52.1299      50.3843      62.8439      58.8426      56.0165      54.9287      53.1967</t>
  </si>
  <si>
    <t>55.494      54.3192      50.3843      47.5806      46.5639      59.5806      58.3454      54.3192      51.4873      50.3843      60.8591      59.5806       55.494      52.6462      51.4873      63.7316      62.4453      58.3454       55.494      54.3192</t>
  </si>
  <si>
    <t>57.9877      55.1178      53.8575</t>
  </si>
  <si>
    <t>53.8575           51      48.1457      46.9643      45.2954      55.1178      52.2495      49.3832      48.1457      46.5192      57.9877      55.1178      52.2495           51      49.3832      60.8591      57.9877      55.1178      53.8575      52.2495</t>
  </si>
  <si>
    <t>47.7987      46.5192      49.1297      47.7987        52.01      50.6725      54.8908      53.5476</t>
  </si>
  <si>
    <t>49.3832      46.5192      45.2954</t>
  </si>
  <si>
    <t>52.6462      49.8027      46.9643      45.8433      44.1319       55.494      52.6462      49.8027      48.6616      46.9643      58.3454       55.494      52.6462      51.4873      49.8027         61.2      58.3454       55.494      54.3192      52.6462</t>
  </si>
  <si>
    <t>56.4236      55.1178      49.3832      48.1457      59.3005      57.9877      52.2495           51      62.1782      60.8591      55.1178      53.8575</t>
  </si>
  <si>
    <t>52.6462      48.6616      46.9643      45.8433      43.0338      54.3192      50.3843      48.6616      47.5806      44.7872      57.1564      53.1967      51.4873      50.3843      47.5806</t>
  </si>
  <si>
    <t>47.5806      45.8433      48.6616      46.9643      50.3843      48.6616      53.1967      51.4873</t>
  </si>
  <si>
    <t>54.3192      53.1967       49.341      47.5806      56.0165      54.9287      51.1223       49.341      58.8426       57.736      53.8962      52.1299</t>
  </si>
  <si>
    <t>52.2495           51      48.1457      45.2954      44.1319      53.5476      52.2495      49.3832      46.5192      45.2954</t>
  </si>
  <si>
    <t>51.4873      48.6616      45.8433      44.7872      43.0338      52.6462      49.8027      46.9643      45.8433      44.1319       55.494      52.6462      49.8027      48.6616      46.9643</t>
  </si>
  <si>
    <t>52.2495           51      48.1457      45.2954      44.1319      53.5476      52.2495      49.3832      46.5192      45.2954      56.4236      55.1178      52.2495      49.3832      48.1457</t>
  </si>
  <si>
    <t>40.4      40.6015</t>
  </si>
  <si>
    <t>40.4      40.6015      40.6015         40.4      41.2001      40.6015      42.1788      41.2001</t>
  </si>
  <si>
    <t>44.44      44.6233      44.6233        44.44      45.1686      44.6233</t>
  </si>
  <si>
    <t>36.4161      36.8615        36.36      36.5838      36.4161      36.4161</t>
  </si>
  <si>
    <t>42.8507</t>
  </si>
  <si>
    <t>40.6015      41.2001         40.4      40.6015      40.6015         40.4</t>
  </si>
  <si>
    <t>40.852      40.6015      40.4505</t>
  </si>
  <si>
    <t>42.4681      42.8507</t>
  </si>
  <si>
    <t>40.4505       40.852         40.4      40.6015      40.4505      40.4505</t>
  </si>
  <si>
    <t>42.1788       42.803      43.5121      44.3021</t>
  </si>
  <si>
    <t>47.287      46.6353      48.8155      48.0149</t>
  </si>
  <si>
    <t>46.6353      46.0631       47.287      46.6353      48.0149       47.287</t>
  </si>
  <si>
    <t>50.5       49.972      51.1024         50.5      51.7767      51.1024        52.52      51.7767      53.3295        52.52</t>
  </si>
  <si>
    <t>48.0149      48.5641      49.1902</t>
  </si>
  <si>
    <t>28.7096       27.475</t>
  </si>
  <si>
    <t>34.3994      33.1305</t>
  </si>
  <si>
    <t>30.3      31.5534</t>
  </si>
  <si>
    <t>30.0295      28.7096</t>
  </si>
  <si>
    <t>24.6572      25.8686</t>
  </si>
  <si>
    <t>30.0295      28.5671</t>
  </si>
  <si>
    <t>25.7104</t>
  </si>
  <si>
    <t>57.6999      58.0236      58.4167      57.4469      57.6999      58.0236      57.2655      57.4469      57.6999      57.1564      57.2655      57.4469        57.12      57.1564      57.2655</t>
  </si>
  <si>
    <t>64.4136      64.0573      63.7643</t>
  </si>
  <si>
    <t>74.8155</t>
  </si>
  <si>
    <t>54.434      54.0119       53.664      53.3919      53.1967</t>
  </si>
  <si>
    <t>60.0329      60.8591      59.7201      60.4129      59.4757      60.0329      59.3005      59.7201      59.1952      59.4757</t>
  </si>
  <si>
    <t>58.4167      58.0236      57.6999      57.4469</t>
  </si>
  <si>
    <t>53.5476</t>
  </si>
  <si>
    <t>69.0292      68.3933      67.8127</t>
  </si>
  <si>
    <t>53.04      52.2893      51.6084</t>
  </si>
  <si>
    <t>61.3698      60.6536</t>
  </si>
  <si>
    <t>53.8575</t>
  </si>
  <si>
    <t>70.2542</t>
  </si>
  <si>
    <t>Frame 6 lengths in R</t>
  </si>
  <si>
    <t>62.0442      60.2405</t>
  </si>
  <si>
    <t>Frame 6 lengths in G</t>
  </si>
  <si>
    <t>57.4831      59.4757</t>
  </si>
  <si>
    <t>Frame 6 lengths in B</t>
  </si>
  <si>
    <t>60.2405      59.3005      62.2785       61.234</t>
  </si>
  <si>
    <t>Frame 7 lengths in R</t>
  </si>
  <si>
    <t>43.6579</t>
  </si>
  <si>
    <t>Frame 7 lengths in G</t>
  </si>
  <si>
    <t>56.7179</t>
  </si>
  <si>
    <t>Frame 7 lengths in B</t>
  </si>
  <si>
    <t>Frame 8 lengths in R</t>
  </si>
  <si>
    <t>54.8908      53.5476</t>
  </si>
  <si>
    <t>Frame 8 lengths in G</t>
  </si>
  <si>
    <t>52.01       50.508</t>
  </si>
  <si>
    <t>Frame 8 lengths in B</t>
  </si>
  <si>
    <t>53.04      52.2893</t>
  </si>
  <si>
    <t>45.1573      46.6085</t>
  </si>
  <si>
    <t>43.9429      43.2268</t>
  </si>
  <si>
    <t>52.01      51.1629</t>
  </si>
  <si>
    <t>46.6085</t>
  </si>
  <si>
    <t>40.1833      39.3989</t>
  </si>
  <si>
    <t>54.9287      54.2041</t>
  </si>
  <si>
    <t>50.3843      49.6772</t>
  </si>
  <si>
    <t>43.8007      44.7872</t>
  </si>
  <si>
    <t>52.9222</t>
  </si>
  <si>
    <t>44.7407      43.9429      45.6158      44.7407</t>
  </si>
  <si>
    <t>52.01      51.1629      50.3843</t>
  </si>
  <si>
    <t>43.9429      44.7407</t>
  </si>
  <si>
    <t>40.1833</t>
  </si>
  <si>
    <t>43.9429</t>
  </si>
  <si>
    <t>43.9429      44.7407      45.6158</t>
  </si>
  <si>
    <t>55.7185</t>
  </si>
  <si>
    <t>54.9287      55.7185      56.5709</t>
  </si>
  <si>
    <t>42.0557</t>
  </si>
  <si>
    <t>39.6096</t>
  </si>
  <si>
    <t>42.4497      41.3069</t>
  </si>
  <si>
    <t>42.0557      40.4928</t>
  </si>
  <si>
    <t>42.0557      43.6579</t>
  </si>
  <si>
    <t>42.0557       43.371      43.6579      44.9263</t>
  </si>
  <si>
    <t>57.12</t>
  </si>
  <si>
    <t>57.12      57.2655</t>
  </si>
  <si>
    <t>57.2655        57.12</t>
  </si>
  <si>
    <t>53.0792</t>
  </si>
  <si>
    <t>51.0408      51.0408      51.1629           51      51.3659      51.0408</t>
  </si>
  <si>
    <t>53.0792        53.04      53.0792</t>
  </si>
  <si>
    <t>56.8276</t>
  </si>
  <si>
    <t>56.9768      55.4289      54.0725      51.1693      49.6114      61.2482        59.74      58.3384      55.4289      53.9154      62.7878      61.2482      59.8819      56.9768      55.4289      64.1583      62.6525      61.2482      58.3384      56.8276      67.0687       65.565      64.1583      61.2482        59.74      68.6014      67.0687      65.6943      62.7878      61.2482      69.9794      68.4776      67.0687      64.1583      62.6525</t>
  </si>
  <si>
    <t>55.4289      54.0725      49.6114        59.74      58.3384      53.9154      61.2482      59.8819      55.4289      62.6525      61.2482      56.8276       65.565      64.1583        59.74</t>
  </si>
  <si>
    <t>51.0032      49.6114      55.3523      53.9154</t>
  </si>
  <si>
    <t>54.0725      51.1693      49.8673      48.2673      58.3384      55.4289      54.0725      52.5199      59.8819      56.9768      55.6581      54.0725      61.2482      58.3384      56.9768      55.4289      64.1583      61.2482      59.8819      58.3384      65.6943      62.7878      61.4557      59.8819      67.0687      64.1583      62.7878      61.2482</t>
  </si>
  <si>
    <t>55.4289      53.9154      51.0032      49.6114      48.0912      45.1793      43.7962      37.9845        59.74      58.2656      55.3523      53.9154       52.439      49.5258      48.0912      42.2677      61.2482        59.74      56.8276      55.4289      53.9154      51.0032      49.6114      43.7962      62.6525      61.1789      58.2656      56.8276      55.3523       52.439      51.0032      45.1793       65.565      64.0922      61.1789        59.74      58.2656      55.3523      53.9154      48.0912      67.0687       65.565      62.6525      61.2482        59.74      56.8276      55.4289      49.6114      68.4776      67.0054      64.0922      62.6525      61.1789      58.2656      56.8276      51.0032</t>
  </si>
  <si>
    <t>51.0032      49.6114      55.3523      53.9154      56.8276      55.4289</t>
  </si>
  <si>
    <t>53.9154      51.0032      49.6114      48.0912      45.1793      43.7962      37.9845      58.2656      55.3523      53.9154       52.439      49.5258      48.0912      42.2677        59.74      56.8276      55.4289      53.9154      51.0032      49.6114      43.7962      61.1789      58.2656      56.8276      55.3523       52.439      51.0032      45.1793      64.0922      61.1789        59.74      58.2656      55.3523      53.9154      48.0912</t>
  </si>
  <si>
    <t>55.4289      53.9154      51.0032      49.6114      48.0912      45.1793      43.7962      37.9845        59.74      58.2656      55.3523      53.9154       52.439      49.5258      48.0912      42.2677      61.2482        59.74      56.8276      55.4289      53.9154      51.0032      49.6114      43.7962      62.6525      61.1789      58.2656      56.8276      55.3523       52.439      51.0032      45.1793       65.565      64.0922      61.1789        59.74      58.2656      55.3523      53.9154      48.0912</t>
  </si>
  <si>
    <t>68.5705</t>
  </si>
  <si>
    <t>53.1624       51.992      54.3856      53.1624      57.2739      56.0381      60.1647      58.9174      61.4557      60.1647      65.6943      64.3565</t>
  </si>
  <si>
    <t>53.1624       51.992      49.1387      54.3856      53.1624       50.291      57.2739      56.0381      53.1624      60.1647      58.9174      56.0381      61.4557      60.1647      57.2739      65.6943      64.3565      61.4557</t>
  </si>
  <si>
    <t>62.8891      63.9928</t>
  </si>
  <si>
    <t>55.4672      59.4195      61.1442      62.2788</t>
  </si>
  <si>
    <t>56.5657      55.4672       52.641</t>
  </si>
  <si>
    <t>58.9174      56.0381      53.1624</t>
  </si>
  <si>
    <t>60.1647      57.2739      54.3856      61.4557      58.5562      55.6581      64.3565      61.4557      58.5562      67.2583      64.3565      61.4557      68.6014      65.6943      62.7878</t>
  </si>
  <si>
    <t>56.9768      54.0725      51.1693      48.2673      46.9752      58.3384      55.4289      52.5199      49.6114      48.2673      61.2482      58.3384      55.4289      52.5199      51.1693      64.1583      61.2482      58.3384      55.4289      54.0725</t>
  </si>
  <si>
    <t>59.41      60.0589      62.6526      64.1966</t>
  </si>
  <si>
    <t>59.41      60.0589      62.6526      64.1966      66.8739      67.7529        68.68</t>
  </si>
  <si>
    <t>72.4107      69.0356      65.7974</t>
  </si>
  <si>
    <t>52.6752      50.9825      48.8573      47.1141      46.1074      45.1686      54.3902      52.6752      50.6211      48.8573      47.8872       46.984      58.2657      56.5961      54.3902      52.6752      51.6188      50.6211        59.41      57.7734      55.4673      53.7866      52.6752      51.6188      62.2278         60.6      58.2657      56.5961      55.4673      54.3902</t>
  </si>
  <si>
    <t>52.4033      51.5001      49.6854      53.3678      52.4033      50.6211      54.3902      53.3678      51.6188      56.1255      55.1353      53.3678      59.9569      58.8926      57.1699      61.0695      59.9569      58.2657       63.878      62.7502      61.0695</t>
  </si>
  <si>
    <t>52.6752      51.6188      50.6211      53.7866      52.6752      51.6188      54.9499      53.7866      52.6752      56.5961      55.4673      54.3902         60.6        59.41      58.2657      61.8331         60.6        59.41</t>
  </si>
  <si>
    <t>47.8872       46.984      44.3021       42.803      40.2482      49.6854      48.8155      46.1516      44.7146      42.1788      51.6188      50.6211      47.8872      46.1516      43.5121      54.3902      53.3678      50.6211      48.8155      46.1516      55.4673      54.3902      51.6188      49.6854       46.984      56.5961      55.4673      52.6752      50.6211      47.8872      57.7734      56.5961      53.7866      51.6188      48.8573        59.41      58.2657      55.4673      53.3678      50.6211</t>
  </si>
  <si>
    <t>47.1141      46.1074      45.1686      42.4681      40.9019      38.3268      48.1845      47.1141      46.1074      43.3712      41.6434      39.0127      49.8903      48.8573      47.8872      45.1686      43.5121      40.9019      52.1301      50.9825      49.8903      47.1141      45.1686      42.4681      54.9499      53.7866      52.6752      49.8903      47.8872      45.1686      56.1618      54.9499      53.7866      50.9825      48.8573      46.1074      57.4192      56.1618      54.9499      52.1301      49.8903      47.1141      58.7191      57.4192      56.1618      53.3295      50.9825      48.1845      60.2624      58.9965      57.7734      54.9499      52.6752      49.8903</t>
  </si>
  <si>
    <t>49.3145      48.1845      47.1141      46.1074      43.3712      41.6434      39.0127      38.3268      50.9825      49.8903      48.8573      47.8872      45.1686      43.5121      40.9019      40.2482      53.3295      52.1301      50.9825      49.8903      47.1141      45.1686      42.4681      41.6434      56.1618      54.9499      53.7866      52.6752      49.8903      47.8872      45.1686      44.3021      57.4192      56.1618      54.9499      53.7866      50.9825      48.8573      46.1074      45.1686      58.7191      57.4192      56.1618      54.9499      52.1301      49.8903      47.1141      46.1074      60.0589      58.7191      57.4192      56.1618      53.3295      50.9825      48.1845      47.1141      61.5686      60.2624      58.9965      57.7734      54.9499      52.6752      49.8903      48.8573</t>
  </si>
  <si>
    <t>41.6434      42.4681      45.1686      48.8573      49.8903      50.9825      52.6752      54.9499</t>
  </si>
  <si>
    <t>59.9569      58.8926      57.1699      55.1353      52.4033      51.5001      50.6613      61.6679      60.6337      58.8926      56.9196      54.2023      53.3295        52.52       63.878      62.7502      61.0695      58.8926      56.1255      55.1353      54.2023</t>
  </si>
  <si>
    <t>58.2657      57.1699      56.1255      54.3902      52.4033      49.6854      48.8155        59.41      58.2657      57.1699      55.4673      53.3678      50.6211      49.6854         60.6        59.41      58.2657      56.5961      54.3902      51.6188      50.6211      62.2278      61.0695      59.9569      58.2657      56.1255      53.3678      52.4033      64.6716      63.4293      62.2278         60.6      58.2657      55.4673      54.3902</t>
  </si>
  <si>
    <t>54.5774      53.3295      49.3145      47.6737      46.5039      45.3939      55.8704      54.5774         50.5       48.899      47.6737      46.5039      57.2056      55.8704      51.7372      50.1758       48.899      47.6737      60.0589      58.7191      54.5774      53.0226      51.7372         50.5      62.9125      61.5686      57.4192      55.8704      54.5774      53.3295</t>
  </si>
  <si>
    <t>58.9965      56.1618      54.9499      50.9825      49.3145      48.1845      47.1141      60.2624      57.4192      56.1618      52.1301         50.5      49.3145      48.1845      63.1068      60.2624      58.9965      54.9499      53.3295      52.1301      50.9825      65.9523      63.1068      61.8331      57.7734      56.1618      54.9499      53.7866</t>
  </si>
  <si>
    <t>59.9569      57.1699      56.1255      61.0695      58.2657      57.1699      66.6906       63.878      62.7502</t>
  </si>
  <si>
    <t>44.4859      42.9458      46.0631      44.4859</t>
  </si>
  <si>
    <t>46.0631      44.4859</t>
  </si>
  <si>
    <t>41.6434      43.2299</t>
  </si>
  <si>
    <t>35.9651      34.7534</t>
  </si>
  <si>
    <t>39.2213</t>
  </si>
  <si>
    <t>34.7534      35.9651</t>
  </si>
  <si>
    <t>40.0959      38.8029</t>
  </si>
  <si>
    <t>41.4469      40.0959</t>
  </si>
  <si>
    <t>31.939       30.834      29.8249</t>
  </si>
  <si>
    <t>31.939      33.1305       30.834       31.939      29.8249       30.834</t>
  </si>
  <si>
    <t>37.247      35.9651</t>
  </si>
  <si>
    <t>32.8832      31.5534</t>
  </si>
  <si>
    <t>38.1133</t>
  </si>
  <si>
    <t>26.3376</t>
  </si>
  <si>
    <t>42.9458      47.1574       48.648      50.0129      52.8685</t>
  </si>
  <si>
    <t>42.8507      41.4469      47.1574      45.7074      48.5641      47.1574      50.0129      48.5641      52.8685      51.4208</t>
  </si>
  <si>
    <t>44.3021      42.8507      41.4469       38.592      48.5641      47.1574      45.7074      42.8507      50.0129      48.5641      47.1574      44.3021      51.4208      50.0129      48.5641      45.7074      54.2775      52.8685      51.4208      48.5641      55.7242      54.2775      52.8685      50.0129</t>
  </si>
  <si>
    <t>38.592       37.247      42.8507      41.4469      44.3021      42.9458</t>
  </si>
  <si>
    <t>41.4469       38.592       37.247      45.7074      42.8507      41.4469      47.1574      44.3021      42.9458      48.5641      45.7074      44.3021      51.4208      48.5641      47.1574</t>
  </si>
  <si>
    <t>42.9458      41.4469       38.592       37.247      31.5534      47.1574      45.7074      42.8507      41.4469      35.7374       48.648      47.1574      44.3021      42.9458       37.247      50.0129      48.5641      45.7074      44.3021       38.592      52.8685      51.4208      48.5641      47.1574      41.4469      54.3526      52.8685      50.0129       48.648      42.9458</t>
  </si>
  <si>
    <t>44.4859      43.2299         40.4      38.8029      45.7966      44.4859      41.6434      40.0959      47.3301      46.0631      43.2299      41.6434      50.1758       48.899      46.0631      44.4859      51.5001      50.1758      47.3301      45.7966      53.0226      51.7372       48.899      47.3301</t>
  </si>
  <si>
    <t>44.4859      41.6434      46.0631      43.2299       48.899      46.0631      50.1758      47.3301      51.7372       48.899</t>
  </si>
  <si>
    <t>45.7966      44.4859      41.6434      47.3301      46.0631      43.2299      50.1758       48.899      46.0631      51.5001      50.1758      47.3301      53.0226      51.7372       48.899      57.2056      55.8704      53.0226</t>
  </si>
  <si>
    <t>53.0226      51.7372      47.3301</t>
  </si>
  <si>
    <t>48.5641      47.1574      44.3021      50.0129      48.5641      45.7074      52.8685      51.4208      48.5641      54.2775      52.8685      50.0129      55.7242      54.2775      51.4208        58.58      57.1342      54.2775</t>
  </si>
  <si>
    <t>48.5641      47.1574      44.3021      42.8507      41.4469       38.592      37.1372      35.7374      32.8832      50.0129      48.5641      45.7074      44.3021      42.8507       39.994       38.592      37.1372      34.2805      52.8685      51.4208      48.5641      47.1574      45.7074      42.8507      41.4469       39.994      37.1372      54.2775      52.8685      50.0129      48.5641      47.1574      44.3021      42.8507      41.4469       38.592      55.7242      54.2775      51.4208      50.0129      48.5641      45.7074      44.3021      42.8507       39.994</t>
  </si>
  <si>
    <t>42.9458       48.648      50.0129      52.8685      54.3526</t>
  </si>
  <si>
    <t>52.8685      50.0129      48.5641      47.1574      54.3526      51.4208      50.0129      48.5641      57.2056      54.2775      52.8685      51.4208        58.58      55.7242      54.2775      52.8685      60.0589      57.1342      55.7242      54.2775</t>
  </si>
  <si>
    <t>58.7191      57.2056      54.5774      53.0226      60.2624      58.7191      56.1618      54.5774      61.5686      60.0589      57.4192      55.8704      64.4187      62.9125      60.2624      58.7191</t>
  </si>
  <si>
    <t>37.247      42.9458      44.3021      47.1574</t>
  </si>
  <si>
    <t>42.9458      41.4469       38.592       37.247       48.648      47.1574      44.3021      42.9458      50.0129      48.5641      45.7074      44.3021      52.8685      51.4208      48.5641      47.1574      54.3526      52.8685      50.0129       48.648      55.7242      54.2775      51.4208      50.0129</t>
  </si>
  <si>
    <t>42.9458      41.4469       38.592       37.247       48.648      47.1574      44.3021      42.9458      50.0129      48.5641      45.7074      44.3021      52.8685      51.4208      48.5641      47.1574      54.3526      52.8685      50.0129       48.648      55.7242      54.2775      51.4208      50.0129        58.58      57.1342      54.2775      52.8685</t>
  </si>
  <si>
    <t>47.1574      41.4469      35.7374      50.0129      44.3021       38.592      52.8685      47.1574      41.4469      54.2775      48.5641      42.8507</t>
  </si>
  <si>
    <t>47.1574      41.4469      50.0129      44.3021      52.8685      47.1574      54.2775      48.5641      55.7242      50.0129</t>
  </si>
  <si>
    <t>52.8685      47.1574      41.4469      54.2775      48.5641      42.8507      55.7242      50.0129      44.3021        58.58      52.8685      47.1574</t>
  </si>
  <si>
    <t>58.8233      60.7681</t>
  </si>
  <si>
    <t>54.9499</t>
  </si>
  <si>
    <t>58.8233      58.3007       57.844</t>
  </si>
  <si>
    <t>49.1487</t>
  </si>
  <si>
    <t>45.1686      44.6233</t>
  </si>
  <si>
    <t>53.4823      52.8685      52.5588</t>
  </si>
  <si>
    <t>46.6353      46.5039        46.46</t>
  </si>
  <si>
    <t>50.5404      50.8623         50.5      50.6613      50.5404      50.5404      50.6613         50.5</t>
  </si>
  <si>
    <t>50.8623      50.6613      50.5404         50.5      50.5404      50.6613</t>
  </si>
  <si>
    <t>48.5221      48.8573      49.5209</t>
  </si>
  <si>
    <t>46.6353      46.5039      47.1574      46.8536      48.0149      47.5452</t>
  </si>
  <si>
    <t>56.5961      56.8837</t>
  </si>
  <si>
    <t>56.7041        56.56</t>
  </si>
  <si>
    <t>49.972      49.1487       48.648        48.48      51.1024       49.972      49.1487       48.648        52.52      51.1024       49.972      49.1487      54.2023        52.52      51.1024       49.972</t>
  </si>
  <si>
    <t>46.0631      45.1686      44.6233        44.44       47.287      46.0631      45.1686      44.6233      48.8155       47.287      46.0631      45.1686      50.6211      48.8155       47.287      46.0631</t>
  </si>
  <si>
    <t>49.1487      48.8573       48.648      48.5221        48.48      49.5209      49.1487      48.8573       48.648      48.5221       49.972      49.5209      49.1487      48.8573       48.648</t>
  </si>
  <si>
    <t>47.1574      46.8536      46.6353      46.5039        46.46      47.5452      47.1574      46.8536      46.6353      46.5039      48.0149      47.5452      47.1574      46.8536      46.6353      48.5641      48.0149      47.5452      47.1574      46.8536      49.1902      48.5641      48.0149      47.5452      47.1574      49.8903      49.1902      48.5641      48.0149      47.5452</t>
  </si>
  <si>
    <t>41.6434      41.2001       40.852      40.6015      40.4505         40.4      42.1788      41.6434      41.2001       40.852      40.6015      40.4505       42.803      42.1788      41.6434      41.2001       40.852      40.6015      43.5121       42.803      42.1788      41.6434      41.2001       40.852      44.3021      43.5121       42.803      42.1788      41.6434      41.2001      45.1686      44.3021      43.5121       42.803      42.1788      41.6434      46.1074      45.1686      44.3021      43.5121       42.803      42.1788      47.1141      46.1074      45.1686      44.3021      43.5121       42.803      48.1845      47.1141      46.1074      45.1686      44.3021      43.5121</t>
  </si>
  <si>
    <t>48.48      48.5221</t>
  </si>
  <si>
    <t>50.5404      50.5404</t>
  </si>
  <si>
    <t>48.48      48.5221       48.648      48.5221</t>
  </si>
  <si>
    <t>48.8573       48.648      48.5221        48.48</t>
  </si>
  <si>
    <t>54.8756</t>
  </si>
  <si>
    <t>52.52      52.5588      52.6752      52.8685      53.1379      52.5588        52.52      52.5588      52.6752      52.8685      52.6752      52.5588        52.52      52.5588      52.6752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</si>
</sst>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7"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
      <patternFill patternType="solid">
        <fgColor theme="0"/>
        <bgColor indexed="64"/>
      </patternFill>
    </fill>
  </fills>
  <borders count="35">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border/>
    <border/>
    <border/>
    <border/>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67">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5" fillId="0" borderId="2" xfId="0" applyFont="true" applyBorder="true"/>
    <xf numFmtId="2" fontId="6" fillId="6" borderId="2" xfId="0" applyNumberFormat="true" applyFont="true" applyFill="true" applyBorder="true"/>
    <xf numFmtId="165" fontId="5" fillId="0" borderId="2" xfId="0" applyNumberFormat="true" applyFont="true" applyBorder="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O313"/>
  <sheetViews>
    <sheetView tabSelected="true" zoomScale="110" zoomScaleNormal="110" workbookViewId="0">
      <pane xSplit="10" ySplit="1" topLeftCell="K2" activePane="bottomRight" state="frozenSplit"/>
      <selection pane="topRight" activeCell="I1" sqref="I1"/>
      <selection pane="bottomLeft" activeCell="A2" sqref="A2"/>
      <selection pane="bottomRight" activeCell="T256" sqref="T256"/>
    </sheetView>
  </sheetViews>
  <sheetFormatPr defaultColWidth="0.0" defaultRowHeight="15" x14ac:dyDescent="0.25"/>
  <cols>
    <col min="1" max="1" width="8.5703125" style="12" hidden="true" customWidth="true"/>
    <col min="2" max="2" width="10.28515625" style="13" hidden="true" customWidth="true"/>
    <col min="3" max="3" width="7.85546875" style="14" hidden="true" customWidth="true"/>
    <col min="4" max="4" width="10.7109375" style="14" hidden="true" customWidth="true"/>
    <col min="5" max="5" width="12.140625" style="12" customWidth="true"/>
    <col min="6" max="6" width="9.28515625" style="7" hidden="true" customWidth="true"/>
    <col min="7" max="7" width="11.85546875" style="15" hidden="true" customWidth="true"/>
    <col min="8" max="8" width="6.7109375" style="7" customWidth="true"/>
    <col min="9" max="9" width="16.28515625" style="7" hidden="true" customWidth="true"/>
    <col min="10" max="10" width="15.140625" style="7" customWidth="true"/>
    <col min="11" max="11" width="26.5703125" style="4" customWidth="true"/>
    <col min="12" max="12" width="22.7109375" style="4" customWidth="true"/>
    <col min="13" max="13" width="18.42578125" style="4" hidden="true" customWidth="true"/>
    <col min="14" max="14" width="29.85546875" style="4" hidden="true" customWidth="true"/>
    <col min="15" max="15" width="17.140625" style="4" hidden="true" customWidth="true"/>
    <col min="16" max="16" width="18.140625" style="4" hidden="true" customWidth="true"/>
    <col min="17" max="17" width="8.85546875" style="4" hidden="true" customWidth="true"/>
    <col min="18" max="18" width="20.7109375" style="4" hidden="true" customWidth="true"/>
    <col min="19" max="19" width="12.42578125" customWidth="true"/>
    <col min="30" max="30" width="15.28515625" customWidth="true"/>
    <col min="31" max="31" width="16.28515625" style="4" hidden="true" customWidth="true"/>
    <col min="32" max="32" width="23.28515625" style="5" hidden="true" customWidth="true"/>
    <col min="33" max="33" width="11.28515625" style="5" hidden="true" customWidth="true"/>
    <col min="34" max="34" width="16.5703125" style="4" hidden="true" customWidth="true"/>
    <col min="35" max="35" width="12.7109375" style="4" hidden="true" customWidth="true"/>
    <col min="36" max="36" width="14.42578125" style="4" hidden="true" customWidth="true"/>
    <col min="37" max="37" width="4.7109375" style="4" hidden="true" customWidth="true"/>
    <col min="38" max="38" width="51.42578125" style="4" customWidth="true"/>
    <col min="39" max="39" width="17.7109375" style="16" hidden="true" customWidth="true"/>
    <col min="40" max="40" width="9.5703125" style="4" hidden="true" customWidth="true"/>
    <col min="41" max="41" width="0.0" hidden="true" customWidth="true"/>
    <col min="44" max="44" width="176.5703125" hidden="true" customWidth="true"/>
    <col min="20" max="20" width="10.8554687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29" max="29" width="11.28515625" customWidth="true"/>
    <col min="42" max="42" width="8.28515625" hidden="true" customWidth="true"/>
    <col min="43" max="43" width="8.140625" hidden="true" customWidth="true"/>
    <col min="45" max="45" width="315.7109375" hidden="true" customWidth="true"/>
    <col min="46" max="46" width="217.42578125" hidden="true" customWidth="true"/>
    <col min="47" max="47" width="269.42578125" hidden="true" customWidth="true"/>
    <col min="48" max="48" width="271.7109375" hidden="true" customWidth="true"/>
    <col min="49" max="49" width="503.7109375" hidden="true" customWidth="true"/>
    <col min="50" max="50" width="361.42578125" hidden="true" customWidth="true"/>
    <col min="51" max="51" width="492.28515625" hidden="true" customWidth="true"/>
    <col min="52" max="52" width="583.7109375" hidden="true" customWidth="true"/>
    <col min="53" max="53" width="135.7109375" hidden="true" customWidth="true"/>
    <col min="54" max="54" width="188.85546875" hidden="true" customWidth="true"/>
    <col min="55" max="55" width="406.5703125" hidden="true" customWidth="true"/>
    <col min="56" max="56" width="268.28515625" hidden="true" customWidth="true"/>
    <col min="57" max="57" width="252.85546875" hidden="true" customWidth="true"/>
    <col min="58" max="58" width="144.85546875" hidden="true" customWidth="true"/>
    <col min="59" max="59" width="34.140625" hidden="true" customWidth="true"/>
    <col min="60" max="60" width="215.7109375" hidden="true" customWidth="true"/>
    <col min="61" max="61" width="251.140625" hidden="true" customWidth="true"/>
    <col min="62" max="62" width="107.7109375" hidden="true" customWidth="true"/>
    <col min="63" max="63" width="90" hidden="true" customWidth="true"/>
    <col min="64" max="64" width="107.140625" hidden="true" customWidth="true"/>
    <col min="65" max="65" width="18.85546875" hidden="true" customWidth="true"/>
    <col min="66" max="66" width="19" hidden="true" customWidth="true"/>
    <col min="67" max="67" width="18.85546875" hidden="true" customWidth="true"/>
    <col min="68" max="16384" width="9.140625" hidden="true"/>
  </cols>
  <sheetData>
    <row r="1" x14ac:dyDescent="0.25">
      <c r="A1" s="65" t="s">
        <v>0</v>
      </c>
      <c r="B1" s="65" t="s">
        <v>1</v>
      </c>
      <c r="C1" s="65" t="s">
        <v>2</v>
      </c>
      <c r="D1" s="65" t="s">
        <v>158</v>
      </c>
      <c r="E1" s="65" t="s">
        <v>3</v>
      </c>
      <c r="F1" s="65" t="s">
        <v>4</v>
      </c>
      <c r="G1" s="65" t="s">
        <v>5</v>
      </c>
      <c r="H1" s="65" t="s">
        <v>6</v>
      </c>
      <c r="I1" s="65" t="s">
        <v>7</v>
      </c>
      <c r="J1" s="65" t="s">
        <v>161</v>
      </c>
      <c r="K1" s="65" t="s">
        <v>8</v>
      </c>
      <c r="L1" s="65" t="s">
        <v>9</v>
      </c>
      <c r="M1" s="65" t="s">
        <v>10</v>
      </c>
      <c r="N1" s="65" t="s">
        <v>11</v>
      </c>
      <c r="O1" s="65" t="s">
        <v>12</v>
      </c>
      <c r="P1" s="65" t="s">
        <v>13</v>
      </c>
      <c r="Q1" s="65" t="s">
        <v>212</v>
      </c>
      <c r="R1" s="65" t="s">
        <v>213</v>
      </c>
      <c r="S1" s="65" t="s">
        <v>326</v>
      </c>
      <c r="T1" s="65" t="s">
        <v>327</v>
      </c>
      <c r="U1" s="65" t="s">
        <v>328</v>
      </c>
      <c r="V1" s="65" t="s">
        <v>329</v>
      </c>
      <c r="W1" s="65" t="s">
        <v>330</v>
      </c>
      <c r="X1" s="65" t="s">
        <v>331</v>
      </c>
      <c r="Y1" s="65" t="s">
        <v>332</v>
      </c>
      <c r="Z1" s="65" t="s">
        <v>333</v>
      </c>
      <c r="AA1" s="65" t="s">
        <v>334</v>
      </c>
      <c r="AB1" s="65" t="s">
        <v>335</v>
      </c>
      <c r="AC1" s="65" t="s">
        <v>336</v>
      </c>
      <c r="AD1" s="65" t="s">
        <v>19</v>
      </c>
      <c r="AE1" s="65" t="s">
        <v>22</v>
      </c>
      <c r="AF1" s="65" t="s">
        <v>23</v>
      </c>
      <c r="AG1" s="65" t="s">
        <v>160</v>
      </c>
      <c r="AH1" s="65" t="s">
        <v>15</v>
      </c>
      <c r="AI1" s="65" t="s">
        <v>16</v>
      </c>
      <c r="AJ1" s="65" t="s">
        <v>17</v>
      </c>
      <c r="AK1" s="65" t="s">
        <v>18</v>
      </c>
      <c r="AL1" s="65" t="s">
        <v>19</v>
      </c>
      <c r="AM1" s="65" t="s">
        <v>20</v>
      </c>
      <c r="AN1" s="65" t="s">
        <v>21</v>
      </c>
      <c r="AP1" s="65" t="s">
        <v>214</v>
      </c>
      <c r="AQ1" s="65" t="s">
        <v>215</v>
      </c>
      <c r="AR1" s="65" t="s">
        <v>344</v>
      </c>
      <c r="AS1" s="65" t="s">
        <v>346</v>
      </c>
      <c r="AT1" s="65" t="s">
        <v>348</v>
      </c>
      <c r="AU1" s="65" t="s">
        <v>350</v>
      </c>
      <c r="AV1" s="65" t="s">
        <v>352</v>
      </c>
      <c r="AW1" s="65" t="s">
        <v>353</v>
      </c>
      <c r="AX1" s="65" t="s">
        <v>354</v>
      </c>
      <c r="AY1" s="65" t="s">
        <v>356</v>
      </c>
      <c r="AZ1" s="65" t="s">
        <v>357</v>
      </c>
      <c r="BA1" s="65" t="s">
        <v>358</v>
      </c>
      <c r="BB1" s="65" t="s">
        <v>360</v>
      </c>
      <c r="BC1" s="65" t="s">
        <v>361</v>
      </c>
      <c r="BD1" s="65" t="s">
        <v>362</v>
      </c>
      <c r="BE1" s="65" t="s">
        <v>364</v>
      </c>
      <c r="BF1" s="65" t="s">
        <v>365</v>
      </c>
      <c r="BG1" s="65" t="s">
        <v>437</v>
      </c>
      <c r="BH1" s="65" t="s">
        <v>439</v>
      </c>
      <c r="BI1" s="65" t="s">
        <v>441</v>
      </c>
      <c r="BJ1" s="65" t="s">
        <v>443</v>
      </c>
      <c r="BK1" s="65" t="s">
        <v>445</v>
      </c>
      <c r="BL1" s="65" t="s">
        <v>447</v>
      </c>
      <c r="BM1" s="65" t="s">
        <v>448</v>
      </c>
      <c r="BN1" s="65" t="s">
        <v>450</v>
      </c>
      <c r="BO1" s="65" t="s">
        <v>452</v>
      </c>
    </row>
    <row r="2" hidden="true" x14ac:dyDescent="0.25">
      <c r="A2" s="65" t="s">
        <v>216</v>
      </c>
      <c r="B2" s="13">
        <v>43705</v>
      </c>
      <c r="C2" s="14">
        <v>4</v>
      </c>
      <c r="D2" s="65" t="s">
        <v>217</v>
      </c>
      <c r="E2" s="65" t="s">
        <v>218</v>
      </c>
      <c r="F2" s="65" t="s">
        <v>219</v>
      </c>
      <c r="G2" s="15">
        <v>0.37683444444444447</v>
      </c>
      <c r="H2" s="7">
        <v>1</v>
      </c>
      <c r="I2" s="65" t="s">
        <v>220</v>
      </c>
      <c r="J2" s="7">
        <v>43</v>
      </c>
      <c r="K2" s="65" t="s">
        <v>211</v>
      </c>
      <c r="L2" s="65" t="s">
        <v>211</v>
      </c>
      <c r="N2" s="65" t="s">
        <v>211</v>
      </c>
      <c r="P2" s="65" t="s">
        <v>221</v>
      </c>
      <c r="AM2" s="16">
        <v>43735</v>
      </c>
      <c r="AN2" s="65" t="s">
        <v>222</v>
      </c>
      <c r="AP2">
        <v>1554</v>
      </c>
      <c r="AQ2">
        <v>1094</v>
      </c>
    </row>
    <row r="3" hidden="true" x14ac:dyDescent="0.25">
      <c r="A3" s="65" t="s">
        <v>216</v>
      </c>
      <c r="B3" s="13">
        <v>43705</v>
      </c>
      <c r="C3" s="14">
        <v>4</v>
      </c>
      <c r="D3" s="65" t="s">
        <v>217</v>
      </c>
      <c r="E3" s="65" t="s">
        <v>218</v>
      </c>
      <c r="F3" s="65" t="s">
        <v>223</v>
      </c>
      <c r="G3" s="15">
        <v>0.37683444444444447</v>
      </c>
      <c r="H3" s="7">
        <v>1</v>
      </c>
      <c r="I3" s="65" t="s">
        <v>224</v>
      </c>
      <c r="J3" s="65" t="s">
        <v>225</v>
      </c>
      <c r="Q3" s="4">
        <v>1</v>
      </c>
      <c r="AM3" s="16">
        <v>43735</v>
      </c>
      <c r="AN3" s="65" t="s">
        <v>222</v>
      </c>
      <c r="AP3">
        <v>1</v>
      </c>
      <c r="AQ3">
        <v>1</v>
      </c>
    </row>
    <row r="4" hidden="true" x14ac:dyDescent="0.25">
      <c r="A4" s="65" t="s">
        <v>216</v>
      </c>
      <c r="B4" s="13">
        <v>43705</v>
      </c>
      <c r="C4" s="14">
        <v>4</v>
      </c>
      <c r="D4" s="65" t="s">
        <v>217</v>
      </c>
      <c r="E4" s="65" t="s">
        <v>218</v>
      </c>
      <c r="F4" s="65" t="s">
        <v>223</v>
      </c>
      <c r="G4" s="15">
        <v>0.37772239614060965</v>
      </c>
      <c r="H4" s="7">
        <v>501</v>
      </c>
      <c r="I4" s="65" t="s">
        <v>224</v>
      </c>
      <c r="J4" s="65" t="s">
        <v>226</v>
      </c>
      <c r="Q4" s="4">
        <v>1</v>
      </c>
      <c r="AM4" s="16">
        <v>43735</v>
      </c>
      <c r="AN4" s="65" t="s">
        <v>222</v>
      </c>
      <c r="AP4">
        <v>1</v>
      </c>
      <c r="AQ4">
        <v>1</v>
      </c>
    </row>
    <row r="5" hidden="true" x14ac:dyDescent="0.25">
      <c r="A5" s="65" t="s">
        <v>216</v>
      </c>
      <c r="B5" s="13">
        <v>43705</v>
      </c>
      <c r="C5" s="14">
        <v>4</v>
      </c>
      <c r="D5" s="65" t="s">
        <v>217</v>
      </c>
      <c r="E5" s="65" t="s">
        <v>218</v>
      </c>
      <c r="F5" s="65" t="s">
        <v>223</v>
      </c>
      <c r="G5" s="15">
        <v>0.37861034783677483</v>
      </c>
      <c r="H5" s="7">
        <v>1001</v>
      </c>
      <c r="I5" s="65" t="s">
        <v>224</v>
      </c>
      <c r="J5" s="65" t="s">
        <v>227</v>
      </c>
      <c r="Q5" s="4">
        <v>1</v>
      </c>
      <c r="AM5" s="16">
        <v>43735</v>
      </c>
      <c r="AN5" s="65" t="s">
        <v>222</v>
      </c>
      <c r="AP5">
        <v>1</v>
      </c>
      <c r="AQ5">
        <v>1</v>
      </c>
    </row>
    <row r="6" hidden="true" x14ac:dyDescent="0.25">
      <c r="A6" s="65" t="s">
        <v>216</v>
      </c>
      <c r="B6" s="13">
        <v>43705</v>
      </c>
      <c r="C6" s="14">
        <v>4</v>
      </c>
      <c r="D6" s="65" t="s">
        <v>217</v>
      </c>
      <c r="E6" s="65" t="s">
        <v>218</v>
      </c>
      <c r="F6" s="65" t="s">
        <v>219</v>
      </c>
      <c r="G6" s="15">
        <v>0.3792425694444444</v>
      </c>
      <c r="H6" s="7">
        <v>1356</v>
      </c>
      <c r="I6" s="65" t="s">
        <v>228</v>
      </c>
      <c r="J6" s="7">
        <v>45</v>
      </c>
      <c r="K6" s="65" t="s">
        <v>211</v>
      </c>
      <c r="L6" s="65" t="s">
        <v>211</v>
      </c>
      <c r="N6" s="65" t="s">
        <v>211</v>
      </c>
      <c r="P6" s="65" t="s">
        <v>229</v>
      </c>
      <c r="AM6" s="16">
        <v>43735</v>
      </c>
      <c r="AN6" s="65" t="s">
        <v>222</v>
      </c>
      <c r="AP6">
        <v>1351</v>
      </c>
      <c r="AQ6">
        <v>1097</v>
      </c>
    </row>
    <row r="7" hidden="true" x14ac:dyDescent="0.25">
      <c r="A7" s="65" t="s">
        <v>216</v>
      </c>
      <c r="B7" s="13">
        <v>43705</v>
      </c>
      <c r="C7" s="14">
        <v>4</v>
      </c>
      <c r="D7" s="65" t="s">
        <v>217</v>
      </c>
      <c r="E7" s="65" t="s">
        <v>230</v>
      </c>
      <c r="F7" s="65" t="s">
        <v>219</v>
      </c>
      <c r="G7" s="15">
        <v>0.38211275462962963</v>
      </c>
      <c r="H7" s="7">
        <v>1</v>
      </c>
      <c r="I7" s="65" t="s">
        <v>220</v>
      </c>
      <c r="J7" s="7">
        <v>48</v>
      </c>
      <c r="K7" s="65" t="s">
        <v>211</v>
      </c>
      <c r="L7" s="65" t="s">
        <v>211</v>
      </c>
      <c r="N7" s="65" t="s">
        <v>211</v>
      </c>
      <c r="P7" s="65" t="s">
        <v>221</v>
      </c>
      <c r="AM7" s="16">
        <v>43735</v>
      </c>
      <c r="AN7" s="65" t="s">
        <v>222</v>
      </c>
      <c r="AP7">
        <v>1440</v>
      </c>
      <c r="AQ7">
        <v>1088</v>
      </c>
    </row>
    <row r="8" hidden="true" x14ac:dyDescent="0.25">
      <c r="A8" s="65" t="s">
        <v>216</v>
      </c>
      <c r="B8" s="13">
        <v>43705</v>
      </c>
      <c r="C8" s="14">
        <v>4</v>
      </c>
      <c r="D8" s="65" t="s">
        <v>217</v>
      </c>
      <c r="E8" s="65" t="s">
        <v>230</v>
      </c>
      <c r="F8" s="65" t="s">
        <v>223</v>
      </c>
      <c r="G8" s="15">
        <v>0.38211275462962963</v>
      </c>
      <c r="H8" s="7">
        <v>1</v>
      </c>
      <c r="I8" s="65" t="s">
        <v>224</v>
      </c>
      <c r="J8" s="65" t="s">
        <v>231</v>
      </c>
      <c r="Q8" s="4">
        <v>1</v>
      </c>
      <c r="AM8" s="16">
        <v>43735</v>
      </c>
      <c r="AN8" s="65" t="s">
        <v>222</v>
      </c>
      <c r="AP8">
        <v>1</v>
      </c>
      <c r="AQ8">
        <v>1</v>
      </c>
    </row>
    <row r="9" hidden="true" x14ac:dyDescent="0.25">
      <c r="A9" s="65" t="s">
        <v>216</v>
      </c>
      <c r="B9" s="13">
        <v>43705</v>
      </c>
      <c r="C9" s="14">
        <v>4</v>
      </c>
      <c r="D9" s="65" t="s">
        <v>217</v>
      </c>
      <c r="E9" s="65" t="s">
        <v>230</v>
      </c>
      <c r="F9" s="65" t="s">
        <v>223</v>
      </c>
      <c r="G9" s="15">
        <v>0.38300319069551558</v>
      </c>
      <c r="H9" s="7">
        <v>501</v>
      </c>
      <c r="I9" s="65" t="s">
        <v>224</v>
      </c>
      <c r="J9" s="65" t="s">
        <v>225</v>
      </c>
      <c r="Q9" s="4">
        <v>1</v>
      </c>
      <c r="AM9" s="16">
        <v>43735</v>
      </c>
      <c r="AN9" s="65" t="s">
        <v>222</v>
      </c>
      <c r="AP9">
        <v>1</v>
      </c>
      <c r="AQ9">
        <v>1</v>
      </c>
    </row>
    <row r="10" hidden="true" x14ac:dyDescent="0.25">
      <c r="A10" s="65" t="s">
        <v>216</v>
      </c>
      <c r="B10" s="13">
        <v>43705</v>
      </c>
      <c r="C10" s="14">
        <v>4</v>
      </c>
      <c r="D10" s="65" t="s">
        <v>217</v>
      </c>
      <c r="E10" s="65" t="s">
        <v>230</v>
      </c>
      <c r="F10" s="65" t="s">
        <v>223</v>
      </c>
      <c r="G10" s="15">
        <v>0.38389362676140149</v>
      </c>
      <c r="H10" s="7">
        <v>1001</v>
      </c>
      <c r="I10" s="65" t="s">
        <v>224</v>
      </c>
      <c r="J10" s="65" t="s">
        <v>226</v>
      </c>
      <c r="Q10" s="4">
        <v>1</v>
      </c>
      <c r="AM10" s="16">
        <v>43735</v>
      </c>
      <c r="AN10" s="65" t="s">
        <v>222</v>
      </c>
      <c r="AP10">
        <v>1</v>
      </c>
      <c r="AQ10">
        <v>1</v>
      </c>
    </row>
    <row r="11" hidden="true" x14ac:dyDescent="0.25">
      <c r="A11" s="65" t="s">
        <v>216</v>
      </c>
      <c r="B11" s="13">
        <v>43705</v>
      </c>
      <c r="C11" s="14">
        <v>4</v>
      </c>
      <c r="D11" s="65" t="s">
        <v>217</v>
      </c>
      <c r="E11" s="65" t="s">
        <v>230</v>
      </c>
      <c r="F11" s="65" t="s">
        <v>223</v>
      </c>
      <c r="G11" s="15">
        <v>0.38478406282728744</v>
      </c>
      <c r="H11" s="7">
        <v>1501</v>
      </c>
      <c r="I11" s="65" t="s">
        <v>224</v>
      </c>
      <c r="J11" s="65" t="s">
        <v>227</v>
      </c>
      <c r="Q11" s="4">
        <v>1</v>
      </c>
      <c r="AM11" s="16">
        <v>43735</v>
      </c>
      <c r="AN11" s="65" t="s">
        <v>222</v>
      </c>
      <c r="AP11">
        <v>1</v>
      </c>
      <c r="AQ11">
        <v>1</v>
      </c>
    </row>
    <row r="12" hidden="true" x14ac:dyDescent="0.25">
      <c r="A12" s="65" t="s">
        <v>216</v>
      </c>
      <c r="B12" s="13">
        <v>43705</v>
      </c>
      <c r="C12" s="14">
        <v>4</v>
      </c>
      <c r="D12" s="65" t="s">
        <v>217</v>
      </c>
      <c r="E12" s="65" t="s">
        <v>230</v>
      </c>
      <c r="F12" s="65" t="s">
        <v>219</v>
      </c>
      <c r="G12" s="15">
        <v>0.38557655092592591</v>
      </c>
      <c r="H12" s="7">
        <v>1945</v>
      </c>
      <c r="I12" s="65" t="s">
        <v>228</v>
      </c>
      <c r="J12" s="7">
        <v>49</v>
      </c>
      <c r="K12" s="65" t="s">
        <v>211</v>
      </c>
      <c r="L12" s="65" t="s">
        <v>211</v>
      </c>
      <c r="N12" s="65" t="s">
        <v>211</v>
      </c>
      <c r="P12" s="65" t="s">
        <v>229</v>
      </c>
      <c r="AM12" s="16">
        <v>43735</v>
      </c>
      <c r="AN12" s="65" t="s">
        <v>222</v>
      </c>
      <c r="AP12">
        <v>1100</v>
      </c>
      <c r="AQ12">
        <v>1100</v>
      </c>
    </row>
    <row r="13" hidden="true" x14ac:dyDescent="0.25">
      <c r="A13" s="65" t="s">
        <v>216</v>
      </c>
      <c r="B13" s="13">
        <v>43705</v>
      </c>
      <c r="C13" s="14">
        <v>4</v>
      </c>
      <c r="D13" s="65" t="s">
        <v>217</v>
      </c>
      <c r="E13" s="65" t="s">
        <v>232</v>
      </c>
      <c r="F13" s="65" t="s">
        <v>233</v>
      </c>
      <c r="G13" s="15">
        <v>0.38736425925925927</v>
      </c>
      <c r="H13" s="7">
        <v>1</v>
      </c>
      <c r="I13" s="65" t="s">
        <v>220</v>
      </c>
      <c r="J13" s="7">
        <v>7153</v>
      </c>
      <c r="K13" s="65" t="s">
        <v>211</v>
      </c>
      <c r="L13" s="65" t="s">
        <v>211</v>
      </c>
      <c r="N13" s="65" t="s">
        <v>211</v>
      </c>
      <c r="P13" s="65" t="s">
        <v>221</v>
      </c>
      <c r="AM13" s="16">
        <v>43735</v>
      </c>
      <c r="AN13" s="65" t="s">
        <v>222</v>
      </c>
      <c r="AP13">
        <v>1662</v>
      </c>
      <c r="AQ13">
        <v>1091</v>
      </c>
    </row>
    <row r="14" hidden="true" x14ac:dyDescent="0.25">
      <c r="A14" s="65" t="s">
        <v>216</v>
      </c>
      <c r="B14" s="13">
        <v>43705</v>
      </c>
      <c r="C14" s="14">
        <v>4</v>
      </c>
      <c r="D14" s="65" t="s">
        <v>217</v>
      </c>
      <c r="E14" s="65" t="s">
        <v>232</v>
      </c>
      <c r="F14" s="65" t="s">
        <v>223</v>
      </c>
      <c r="G14" s="15">
        <v>0.38736425925925927</v>
      </c>
      <c r="H14" s="7">
        <v>1</v>
      </c>
      <c r="I14" s="65" t="s">
        <v>224</v>
      </c>
      <c r="J14" s="65" t="s">
        <v>234</v>
      </c>
      <c r="Q14" s="4">
        <v>1</v>
      </c>
      <c r="AM14" s="16">
        <v>43735</v>
      </c>
      <c r="AN14" s="65" t="s">
        <v>222</v>
      </c>
      <c r="AP14">
        <v>1</v>
      </c>
      <c r="AQ14">
        <v>1</v>
      </c>
    </row>
    <row r="15" hidden="true" x14ac:dyDescent="0.25">
      <c r="A15" s="65" t="s">
        <v>216</v>
      </c>
      <c r="B15" s="13">
        <v>43705</v>
      </c>
      <c r="C15" s="14">
        <v>4</v>
      </c>
      <c r="D15" s="65" t="s">
        <v>217</v>
      </c>
      <c r="E15" s="65" t="s">
        <v>232</v>
      </c>
      <c r="F15" s="65" t="s">
        <v>233</v>
      </c>
      <c r="G15" s="15">
        <v>0.38739980324074069</v>
      </c>
      <c r="H15" s="7">
        <v>21</v>
      </c>
      <c r="I15" s="65" t="s">
        <v>235</v>
      </c>
      <c r="J15" s="7">
        <v>7154</v>
      </c>
      <c r="K15" s="65" t="s">
        <v>236</v>
      </c>
      <c r="L15" s="65" t="s">
        <v>141</v>
      </c>
      <c r="M15" s="65" t="s">
        <v>237</v>
      </c>
      <c r="N15" s="65" t="s">
        <v>194</v>
      </c>
      <c r="O15" s="65" t="s">
        <v>237</v>
      </c>
      <c r="P15" s="65" t="s">
        <v>238</v>
      </c>
      <c r="AG15" s="65" t="s">
        <v>160</v>
      </c>
      <c r="AM15" s="16">
        <v>43735</v>
      </c>
      <c r="AN15" s="65" t="s">
        <v>222</v>
      </c>
      <c r="AP15">
        <v>844</v>
      </c>
      <c r="AQ15">
        <v>1022</v>
      </c>
    </row>
    <row r="16" hidden="true" x14ac:dyDescent="0.25">
      <c r="A16" s="65" t="s">
        <v>216</v>
      </c>
      <c r="B16" s="13">
        <v>43705</v>
      </c>
      <c r="C16" s="14">
        <v>4</v>
      </c>
      <c r="D16" s="65" t="s">
        <v>217</v>
      </c>
      <c r="E16" s="65" t="s">
        <v>232</v>
      </c>
      <c r="F16" s="65" t="s">
        <v>223</v>
      </c>
      <c r="G16" s="15">
        <v>0.38825283161292817</v>
      </c>
      <c r="H16" s="7">
        <v>501</v>
      </c>
      <c r="I16" s="65" t="s">
        <v>224</v>
      </c>
      <c r="J16" s="65" t="s">
        <v>239</v>
      </c>
      <c r="Q16" s="4">
        <v>1</v>
      </c>
      <c r="AM16" s="16">
        <v>43735</v>
      </c>
      <c r="AN16" s="65" t="s">
        <v>222</v>
      </c>
      <c r="AP16">
        <v>1</v>
      </c>
      <c r="AQ16">
        <v>1</v>
      </c>
    </row>
    <row r="17" hidden="true" x14ac:dyDescent="0.25">
      <c r="A17" s="65" t="s">
        <v>216</v>
      </c>
      <c r="B17" s="13">
        <v>43705</v>
      </c>
      <c r="C17" s="14">
        <v>4</v>
      </c>
      <c r="D17" s="65" t="s">
        <v>217</v>
      </c>
      <c r="E17" s="65" t="s">
        <v>232</v>
      </c>
      <c r="F17" s="65" t="s">
        <v>233</v>
      </c>
      <c r="G17" s="15">
        <v>0.38913424768518518</v>
      </c>
      <c r="H17" s="7">
        <v>996</v>
      </c>
      <c r="I17" s="65" t="s">
        <v>235</v>
      </c>
      <c r="J17" s="7">
        <v>7155</v>
      </c>
      <c r="K17" s="65" t="s">
        <v>236</v>
      </c>
      <c r="L17" s="65" t="s">
        <v>141</v>
      </c>
      <c r="M17" s="65" t="s">
        <v>237</v>
      </c>
      <c r="N17" s="65" t="s">
        <v>194</v>
      </c>
      <c r="O17" s="65" t="s">
        <v>237</v>
      </c>
      <c r="P17" s="65" t="s">
        <v>238</v>
      </c>
      <c r="AG17" s="65" t="s">
        <v>160</v>
      </c>
      <c r="AM17" s="16">
        <v>43735</v>
      </c>
      <c r="AN17" s="65" t="s">
        <v>222</v>
      </c>
      <c r="AP17">
        <v>2722</v>
      </c>
      <c r="AQ17">
        <v>937</v>
      </c>
    </row>
    <row r="18" hidden="true" x14ac:dyDescent="0.25">
      <c r="A18" s="65" t="s">
        <v>216</v>
      </c>
      <c r="B18" s="13">
        <v>43705</v>
      </c>
      <c r="C18" s="14">
        <v>4</v>
      </c>
      <c r="D18" s="65" t="s">
        <v>217</v>
      </c>
      <c r="E18" s="65" t="s">
        <v>232</v>
      </c>
      <c r="F18" s="65" t="s">
        <v>223</v>
      </c>
      <c r="G18" s="15">
        <v>0.38914140396659708</v>
      </c>
      <c r="H18" s="7">
        <v>1001</v>
      </c>
      <c r="I18" s="65" t="s">
        <v>224</v>
      </c>
      <c r="J18" s="65" t="s">
        <v>240</v>
      </c>
      <c r="Q18" s="4">
        <v>1</v>
      </c>
      <c r="AM18" s="16">
        <v>43735</v>
      </c>
      <c r="AN18" s="65" t="s">
        <v>222</v>
      </c>
      <c r="AP18">
        <v>1</v>
      </c>
      <c r="AQ18">
        <v>1</v>
      </c>
    </row>
    <row r="19" x14ac:dyDescent="0.25">
      <c r="A19" s="65" t="s">
        <v>216</v>
      </c>
      <c r="B19" s="13">
        <v>43705</v>
      </c>
      <c r="C19" s="14">
        <v>4</v>
      </c>
      <c r="D19" s="65" t="s">
        <v>217</v>
      </c>
      <c r="E19" s="65" t="s">
        <v>232</v>
      </c>
      <c r="F19" s="65" t="s">
        <v>233</v>
      </c>
      <c r="G19" s="15">
        <v>0.38933861111111107</v>
      </c>
      <c r="H19" s="7">
        <v>1111</v>
      </c>
      <c r="I19" s="65" t="s">
        <v>241</v>
      </c>
      <c r="J19" s="7">
        <v>7156</v>
      </c>
      <c r="K19" s="65" t="s">
        <v>242</v>
      </c>
      <c r="L19" s="65" t="s">
        <v>204</v>
      </c>
      <c r="N19" s="65" t="s">
        <v>181</v>
      </c>
      <c r="O19" s="65" t="s">
        <v>237</v>
      </c>
      <c r="P19" s="65" t="s">
        <v>25</v>
      </c>
      <c r="R19" s="65" t="s">
        <v>152</v>
      </c>
      <c r="AD19" s="65" t="s">
        <v>343</v>
      </c>
      <c r="AE19" s="65" t="s">
        <v>243</v>
      </c>
      <c r="AF19" s="65" t="s">
        <v>243</v>
      </c>
      <c r="AL19" s="65" t="s">
        <v>341</v>
      </c>
      <c r="AM19" s="16">
        <v>43735</v>
      </c>
      <c r="AN19" s="65" t="s">
        <v>222</v>
      </c>
      <c r="AP19">
        <v>1637</v>
      </c>
      <c r="AQ19">
        <v>947</v>
      </c>
    </row>
    <row r="20" hidden="true" x14ac:dyDescent="0.25">
      <c r="A20" s="65" t="s">
        <v>216</v>
      </c>
      <c r="B20" s="13">
        <v>43705</v>
      </c>
      <c r="C20" s="14">
        <v>4</v>
      </c>
      <c r="D20" s="65" t="s">
        <v>217</v>
      </c>
      <c r="E20" s="65" t="s">
        <v>232</v>
      </c>
      <c r="F20" s="65" t="s">
        <v>223</v>
      </c>
      <c r="G20" s="15">
        <v>0.39002997632026604</v>
      </c>
      <c r="H20" s="7">
        <v>1501</v>
      </c>
      <c r="I20" s="65" t="s">
        <v>224</v>
      </c>
      <c r="J20" s="65" t="s">
        <v>244</v>
      </c>
      <c r="Q20" s="4">
        <v>1</v>
      </c>
      <c r="AM20" s="16">
        <v>43735</v>
      </c>
      <c r="AN20" s="65" t="s">
        <v>222</v>
      </c>
      <c r="AP20">
        <v>1</v>
      </c>
      <c r="AQ20">
        <v>1</v>
      </c>
    </row>
    <row r="21" hidden="true" x14ac:dyDescent="0.25">
      <c r="A21" s="65" t="s">
        <v>216</v>
      </c>
      <c r="B21" s="13">
        <v>43705</v>
      </c>
      <c r="C21" s="14">
        <v>4</v>
      </c>
      <c r="D21" s="65" t="s">
        <v>217</v>
      </c>
      <c r="E21" s="65" t="s">
        <v>232</v>
      </c>
      <c r="F21" s="65" t="s">
        <v>223</v>
      </c>
      <c r="G21" s="15">
        <v>0.39091854867393494</v>
      </c>
      <c r="H21" s="7">
        <v>2001</v>
      </c>
      <c r="I21" s="65" t="s">
        <v>224</v>
      </c>
      <c r="J21" s="65" t="s">
        <v>245</v>
      </c>
      <c r="Q21" s="4">
        <v>1</v>
      </c>
      <c r="AM21" s="16">
        <v>43735</v>
      </c>
      <c r="AN21" s="65" t="s">
        <v>222</v>
      </c>
      <c r="AP21">
        <v>1</v>
      </c>
      <c r="AQ21">
        <v>1</v>
      </c>
    </row>
    <row r="22" x14ac:dyDescent="0.25">
      <c r="A22" s="65" t="s">
        <v>216</v>
      </c>
      <c r="B22" s="13">
        <v>43705</v>
      </c>
      <c r="C22" s="14">
        <v>4</v>
      </c>
      <c r="D22" s="65" t="s">
        <v>217</v>
      </c>
      <c r="E22" s="65" t="s">
        <v>232</v>
      </c>
      <c r="F22" s="65" t="s">
        <v>233</v>
      </c>
      <c r="G22" s="15">
        <v>0.39101271990740738</v>
      </c>
      <c r="H22" s="7">
        <v>2053</v>
      </c>
      <c r="I22" s="65" t="s">
        <v>241</v>
      </c>
      <c r="J22" s="7">
        <v>7157</v>
      </c>
      <c r="K22" s="65" t="s">
        <v>246</v>
      </c>
      <c r="L22" s="65" t="s">
        <v>71</v>
      </c>
      <c r="M22" s="65" t="s">
        <v>237</v>
      </c>
      <c r="N22" s="65" t="s">
        <v>171</v>
      </c>
      <c r="O22" s="65" t="s">
        <v>247</v>
      </c>
      <c r="P22" s="65" t="s">
        <v>25</v>
      </c>
      <c r="R22" s="65" t="s">
        <v>152</v>
      </c>
      <c r="AC22" s="65" t="s">
        <v>337</v>
      </c>
      <c r="AD22" s="65" t="s">
        <v>343</v>
      </c>
      <c r="AE22" s="65" t="s">
        <v>243</v>
      </c>
      <c r="AF22" s="65" t="s">
        <v>243</v>
      </c>
      <c r="AL22" s="65" t="s">
        <v>338</v>
      </c>
      <c r="AM22" s="16">
        <v>43735</v>
      </c>
      <c r="AN22" s="65" t="s">
        <v>222</v>
      </c>
      <c r="AP22">
        <v>2400</v>
      </c>
      <c r="AQ22">
        <v>1203</v>
      </c>
    </row>
    <row r="23" x14ac:dyDescent="0.25">
      <c r="A23" s="65" t="s">
        <v>216</v>
      </c>
      <c r="B23" s="13">
        <v>43705</v>
      </c>
      <c r="C23" s="14">
        <v>4</v>
      </c>
      <c r="D23" s="65" t="s">
        <v>217</v>
      </c>
      <c r="E23" s="65" t="s">
        <v>232</v>
      </c>
      <c r="F23" s="65" t="s">
        <v>233</v>
      </c>
      <c r="G23" s="15">
        <v>0.39113357638888885</v>
      </c>
      <c r="H23" s="7">
        <v>2121</v>
      </c>
      <c r="I23" s="65" t="s">
        <v>241</v>
      </c>
      <c r="J23" s="7">
        <v>7158</v>
      </c>
      <c r="K23" s="65" t="s">
        <v>246</v>
      </c>
      <c r="L23" s="65" t="s">
        <v>71</v>
      </c>
      <c r="M23" s="65" t="s">
        <v>237</v>
      </c>
      <c r="N23" s="65" t="s">
        <v>171</v>
      </c>
      <c r="O23" s="65" t="s">
        <v>247</v>
      </c>
      <c r="P23" s="65" t="s">
        <v>25</v>
      </c>
      <c r="R23" s="65" t="s">
        <v>152</v>
      </c>
      <c r="AC23" s="65" t="s">
        <v>337</v>
      </c>
      <c r="AD23" s="65" t="s">
        <v>343</v>
      </c>
      <c r="AE23" s="65" t="s">
        <v>243</v>
      </c>
      <c r="AF23" s="65" t="s">
        <v>243</v>
      </c>
      <c r="AL23" s="65" t="s">
        <v>338</v>
      </c>
      <c r="AM23" s="16">
        <v>43735</v>
      </c>
      <c r="AN23" s="65" t="s">
        <v>222</v>
      </c>
      <c r="AP23">
        <v>1100</v>
      </c>
      <c r="AQ23">
        <v>1024</v>
      </c>
    </row>
    <row r="24" hidden="true" x14ac:dyDescent="0.25">
      <c r="A24" s="65" t="s">
        <v>216</v>
      </c>
      <c r="B24" s="13">
        <v>43705</v>
      </c>
      <c r="C24" s="14">
        <v>4</v>
      </c>
      <c r="D24" s="65" t="s">
        <v>217</v>
      </c>
      <c r="E24" s="65" t="s">
        <v>232</v>
      </c>
      <c r="F24" s="65" t="s">
        <v>233</v>
      </c>
      <c r="G24" s="15">
        <v>0.39162052083333337</v>
      </c>
      <c r="H24" s="7">
        <v>2395</v>
      </c>
      <c r="I24" s="65" t="s">
        <v>228</v>
      </c>
      <c r="J24" s="7">
        <v>7159</v>
      </c>
      <c r="K24" s="65" t="s">
        <v>211</v>
      </c>
      <c r="L24" s="65" t="s">
        <v>211</v>
      </c>
      <c r="N24" s="65" t="s">
        <v>211</v>
      </c>
      <c r="P24" s="65" t="s">
        <v>229</v>
      </c>
      <c r="AM24" s="16">
        <v>43735</v>
      </c>
      <c r="AN24" s="65" t="s">
        <v>222</v>
      </c>
      <c r="AP24">
        <v>1440</v>
      </c>
      <c r="AQ24">
        <v>1094</v>
      </c>
    </row>
    <row r="25" hidden="true" x14ac:dyDescent="0.25">
      <c r="A25" s="65" t="s">
        <v>216</v>
      </c>
      <c r="B25" s="13">
        <v>43705</v>
      </c>
      <c r="C25" s="14">
        <v>4</v>
      </c>
      <c r="D25" s="65" t="s">
        <v>217</v>
      </c>
      <c r="E25" s="65" t="s">
        <v>248</v>
      </c>
      <c r="F25" s="65" t="s">
        <v>233</v>
      </c>
      <c r="G25" s="15">
        <v>0.39419740740740744</v>
      </c>
      <c r="H25" s="7">
        <v>1</v>
      </c>
      <c r="I25" s="65" t="s">
        <v>220</v>
      </c>
      <c r="J25" s="7">
        <v>7162</v>
      </c>
      <c r="K25" s="65" t="s">
        <v>211</v>
      </c>
      <c r="L25" s="65" t="s">
        <v>211</v>
      </c>
      <c r="N25" s="65" t="s">
        <v>211</v>
      </c>
      <c r="P25" s="65" t="s">
        <v>221</v>
      </c>
      <c r="AM25" s="16">
        <v>43735</v>
      </c>
      <c r="AN25" s="65" t="s">
        <v>222</v>
      </c>
      <c r="AP25">
        <v>1654</v>
      </c>
      <c r="AQ25">
        <v>1088</v>
      </c>
    </row>
    <row r="26" hidden="true" x14ac:dyDescent="0.25">
      <c r="A26" s="65" t="s">
        <v>216</v>
      </c>
      <c r="B26" s="13">
        <v>43705</v>
      </c>
      <c r="C26" s="14">
        <v>4</v>
      </c>
      <c r="D26" s="65" t="s">
        <v>217</v>
      </c>
      <c r="E26" s="65" t="s">
        <v>248</v>
      </c>
      <c r="F26" s="65" t="s">
        <v>223</v>
      </c>
      <c r="G26" s="15">
        <v>0.39419740740740744</v>
      </c>
      <c r="H26" s="7">
        <v>1</v>
      </c>
      <c r="I26" s="65" t="s">
        <v>224</v>
      </c>
      <c r="J26" s="65" t="s">
        <v>239</v>
      </c>
      <c r="Q26" s="4">
        <v>1</v>
      </c>
      <c r="AM26" s="16">
        <v>43735</v>
      </c>
      <c r="AN26" s="65" t="s">
        <v>222</v>
      </c>
      <c r="AP26">
        <v>1</v>
      </c>
      <c r="AQ26">
        <v>1</v>
      </c>
    </row>
    <row r="27" hidden="true" x14ac:dyDescent="0.25">
      <c r="A27" s="65" t="s">
        <v>216</v>
      </c>
      <c r="B27" s="13">
        <v>43705</v>
      </c>
      <c r="C27" s="14">
        <v>4</v>
      </c>
      <c r="D27" s="65" t="s">
        <v>217</v>
      </c>
      <c r="E27" s="65" t="s">
        <v>248</v>
      </c>
      <c r="F27" s="65" t="s">
        <v>223</v>
      </c>
      <c r="G27" s="15">
        <v>0.39508566582829635</v>
      </c>
      <c r="H27" s="7">
        <v>501</v>
      </c>
      <c r="I27" s="65" t="s">
        <v>224</v>
      </c>
      <c r="J27" s="65" t="s">
        <v>240</v>
      </c>
      <c r="Q27" s="4">
        <v>1</v>
      </c>
      <c r="AM27" s="16">
        <v>43735</v>
      </c>
      <c r="AN27" s="65" t="s">
        <v>222</v>
      </c>
      <c r="AP27">
        <v>1</v>
      </c>
      <c r="AQ27">
        <v>1</v>
      </c>
    </row>
    <row r="28" hidden="true" x14ac:dyDescent="0.25">
      <c r="A28" s="65" t="s">
        <v>216</v>
      </c>
      <c r="B28" s="13">
        <v>43705</v>
      </c>
      <c r="C28" s="14">
        <v>4</v>
      </c>
      <c r="D28" s="65" t="s">
        <v>217</v>
      </c>
      <c r="E28" s="65" t="s">
        <v>248</v>
      </c>
      <c r="F28" s="65" t="s">
        <v>223</v>
      </c>
      <c r="G28" s="15">
        <v>0.39597392424918532</v>
      </c>
      <c r="H28" s="7">
        <v>1001</v>
      </c>
      <c r="I28" s="65" t="s">
        <v>224</v>
      </c>
      <c r="J28" s="65" t="s">
        <v>244</v>
      </c>
      <c r="Q28" s="4">
        <v>1</v>
      </c>
      <c r="AM28" s="16">
        <v>43735</v>
      </c>
      <c r="AN28" s="65" t="s">
        <v>222</v>
      </c>
      <c r="AP28">
        <v>1</v>
      </c>
      <c r="AQ28">
        <v>1</v>
      </c>
    </row>
    <row r="29" hidden="true" x14ac:dyDescent="0.25">
      <c r="A29" s="65" t="s">
        <v>216</v>
      </c>
      <c r="B29" s="13">
        <v>43705</v>
      </c>
      <c r="C29" s="14">
        <v>4</v>
      </c>
      <c r="D29" s="65" t="s">
        <v>217</v>
      </c>
      <c r="E29" s="65" t="s">
        <v>248</v>
      </c>
      <c r="F29" s="65" t="s">
        <v>233</v>
      </c>
      <c r="G29" s="15">
        <v>0.39663923611111113</v>
      </c>
      <c r="H29" s="7">
        <v>1375</v>
      </c>
      <c r="I29" s="65" t="s">
        <v>235</v>
      </c>
      <c r="J29" s="7">
        <v>7167</v>
      </c>
      <c r="K29" s="65" t="s">
        <v>236</v>
      </c>
      <c r="L29" s="65" t="s">
        <v>141</v>
      </c>
      <c r="M29" s="65" t="s">
        <v>237</v>
      </c>
      <c r="N29" s="65" t="s">
        <v>194</v>
      </c>
      <c r="O29" s="65" t="s">
        <v>237</v>
      </c>
      <c r="P29" s="65" t="s">
        <v>238</v>
      </c>
      <c r="AG29" s="65" t="s">
        <v>160</v>
      </c>
      <c r="AM29" s="16">
        <v>43735</v>
      </c>
      <c r="AN29" s="65" t="s">
        <v>222</v>
      </c>
      <c r="AP29">
        <v>2861</v>
      </c>
      <c r="AQ29">
        <v>963</v>
      </c>
    </row>
    <row r="30" hidden="true" x14ac:dyDescent="0.25">
      <c r="A30" s="65" t="s">
        <v>216</v>
      </c>
      <c r="B30" s="13">
        <v>43705</v>
      </c>
      <c r="C30" s="14">
        <v>4</v>
      </c>
      <c r="D30" s="65" t="s">
        <v>217</v>
      </c>
      <c r="E30" s="65" t="s">
        <v>248</v>
      </c>
      <c r="F30" s="65" t="s">
        <v>223</v>
      </c>
      <c r="G30" s="15">
        <v>0.39686218267007423</v>
      </c>
      <c r="H30" s="7">
        <v>1501</v>
      </c>
      <c r="I30" s="65" t="s">
        <v>224</v>
      </c>
      <c r="J30" s="65" t="s">
        <v>245</v>
      </c>
      <c r="Q30" s="4">
        <v>1</v>
      </c>
      <c r="AM30" s="16">
        <v>43735</v>
      </c>
      <c r="AN30" s="65" t="s">
        <v>222</v>
      </c>
      <c r="AP30">
        <v>1</v>
      </c>
      <c r="AQ30">
        <v>1</v>
      </c>
    </row>
    <row r="31" hidden="true" x14ac:dyDescent="0.25">
      <c r="A31" s="65" t="s">
        <v>216</v>
      </c>
      <c r="B31" s="13">
        <v>43705</v>
      </c>
      <c r="C31" s="14">
        <v>4</v>
      </c>
      <c r="D31" s="65" t="s">
        <v>217</v>
      </c>
      <c r="E31" s="65" t="s">
        <v>248</v>
      </c>
      <c r="F31" s="65" t="s">
        <v>223</v>
      </c>
      <c r="G31" s="15">
        <v>0.39775044109096319</v>
      </c>
      <c r="H31" s="7">
        <v>2001</v>
      </c>
      <c r="I31" s="65" t="s">
        <v>224</v>
      </c>
      <c r="J31" s="65" t="s">
        <v>249</v>
      </c>
      <c r="Q31" s="4">
        <v>1</v>
      </c>
      <c r="AM31" s="16">
        <v>43735</v>
      </c>
      <c r="AN31" s="65" t="s">
        <v>222</v>
      </c>
      <c r="AP31">
        <v>1</v>
      </c>
      <c r="AQ31">
        <v>1</v>
      </c>
    </row>
    <row r="32" hidden="true" x14ac:dyDescent="0.25">
      <c r="A32" s="65" t="s">
        <v>216</v>
      </c>
      <c r="B32" s="13">
        <v>43705</v>
      </c>
      <c r="C32" s="14">
        <v>4</v>
      </c>
      <c r="D32" s="65" t="s">
        <v>217</v>
      </c>
      <c r="E32" s="65" t="s">
        <v>248</v>
      </c>
      <c r="F32" s="65" t="s">
        <v>233</v>
      </c>
      <c r="G32" s="15">
        <v>0.39807340277777775</v>
      </c>
      <c r="H32" s="7">
        <v>2182</v>
      </c>
      <c r="I32" s="65" t="s">
        <v>241</v>
      </c>
      <c r="J32" s="7">
        <v>7168</v>
      </c>
      <c r="K32" s="65" t="s">
        <v>250</v>
      </c>
      <c r="L32" s="65" t="s">
        <v>74</v>
      </c>
      <c r="M32" s="65" t="s">
        <v>237</v>
      </c>
      <c r="N32" s="65" t="s">
        <v>172</v>
      </c>
      <c r="O32" s="65" t="s">
        <v>237</v>
      </c>
      <c r="P32" s="65" t="s">
        <v>25</v>
      </c>
      <c r="AH32" s="65" t="s">
        <v>251</v>
      </c>
      <c r="AM32" s="16">
        <v>43735</v>
      </c>
      <c r="AN32" s="65" t="s">
        <v>222</v>
      </c>
      <c r="AP32">
        <v>166</v>
      </c>
      <c r="AQ32">
        <v>1251</v>
      </c>
    </row>
    <row r="33" hidden="true" x14ac:dyDescent="0.25">
      <c r="A33" s="65" t="s">
        <v>216</v>
      </c>
      <c r="B33" s="13">
        <v>43705</v>
      </c>
      <c r="C33" s="14">
        <v>4</v>
      </c>
      <c r="D33" s="65" t="s">
        <v>217</v>
      </c>
      <c r="E33" s="65" t="s">
        <v>248</v>
      </c>
      <c r="F33" s="65" t="s">
        <v>223</v>
      </c>
      <c r="G33" s="15">
        <v>0.3986386995118521</v>
      </c>
      <c r="H33" s="7">
        <v>2501</v>
      </c>
      <c r="I33" s="65" t="s">
        <v>224</v>
      </c>
      <c r="J33" s="65" t="s">
        <v>252</v>
      </c>
      <c r="Q33" s="4">
        <v>1</v>
      </c>
      <c r="AM33" s="16">
        <v>43735</v>
      </c>
      <c r="AN33" s="65" t="s">
        <v>222</v>
      </c>
      <c r="AP33">
        <v>1</v>
      </c>
      <c r="AQ33">
        <v>1</v>
      </c>
    </row>
    <row r="34" hidden="true" x14ac:dyDescent="0.25">
      <c r="A34" s="65" t="s">
        <v>216</v>
      </c>
      <c r="B34" s="13">
        <v>43705</v>
      </c>
      <c r="C34" s="14">
        <v>4</v>
      </c>
      <c r="D34" s="65" t="s">
        <v>217</v>
      </c>
      <c r="E34" s="65" t="s">
        <v>248</v>
      </c>
      <c r="F34" s="65" t="s">
        <v>233</v>
      </c>
      <c r="G34" s="15">
        <v>0.39906328703703703</v>
      </c>
      <c r="H34" s="7">
        <v>2739</v>
      </c>
      <c r="I34" s="65" t="s">
        <v>228</v>
      </c>
      <c r="J34" s="7">
        <v>7169</v>
      </c>
      <c r="K34" s="65" t="s">
        <v>211</v>
      </c>
      <c r="L34" s="65" t="s">
        <v>211</v>
      </c>
      <c r="N34" s="65" t="s">
        <v>211</v>
      </c>
      <c r="P34" s="65" t="s">
        <v>229</v>
      </c>
      <c r="AM34" s="16">
        <v>43735</v>
      </c>
      <c r="AN34" s="65" t="s">
        <v>222</v>
      </c>
      <c r="AP34">
        <v>1371</v>
      </c>
      <c r="AQ34">
        <v>1097</v>
      </c>
    </row>
    <row r="35" hidden="true" x14ac:dyDescent="0.25">
      <c r="A35" s="65" t="s">
        <v>216</v>
      </c>
      <c r="B35" s="13">
        <v>43705</v>
      </c>
      <c r="C35" s="14">
        <v>4</v>
      </c>
      <c r="D35" s="65" t="s">
        <v>217</v>
      </c>
      <c r="E35" s="65" t="s">
        <v>253</v>
      </c>
      <c r="F35" s="65" t="s">
        <v>233</v>
      </c>
      <c r="G35" s="15">
        <v>0.40062932870370371</v>
      </c>
      <c r="H35" s="7">
        <v>1</v>
      </c>
      <c r="I35" s="65" t="s">
        <v>220</v>
      </c>
      <c r="J35" s="7">
        <v>7197</v>
      </c>
      <c r="K35" s="65" t="s">
        <v>211</v>
      </c>
      <c r="L35" s="65" t="s">
        <v>211</v>
      </c>
      <c r="N35" s="65" t="s">
        <v>211</v>
      </c>
      <c r="P35" s="65" t="s">
        <v>221</v>
      </c>
      <c r="AM35" s="16">
        <v>43735</v>
      </c>
      <c r="AN35" s="65" t="s">
        <v>222</v>
      </c>
      <c r="AP35">
        <v>1848</v>
      </c>
      <c r="AQ35">
        <v>1088</v>
      </c>
    </row>
    <row r="36" hidden="true" x14ac:dyDescent="0.25">
      <c r="A36" s="65" t="s">
        <v>216</v>
      </c>
      <c r="B36" s="13">
        <v>43705</v>
      </c>
      <c r="C36" s="14">
        <v>4</v>
      </c>
      <c r="D36" s="65" t="s">
        <v>217</v>
      </c>
      <c r="E36" s="65" t="s">
        <v>253</v>
      </c>
      <c r="F36" s="65" t="s">
        <v>223</v>
      </c>
      <c r="G36" s="15">
        <v>0.40062932870370371</v>
      </c>
      <c r="H36" s="7">
        <v>1</v>
      </c>
      <c r="I36" s="65" t="s">
        <v>224</v>
      </c>
      <c r="J36" s="65" t="s">
        <v>231</v>
      </c>
      <c r="Q36" s="4">
        <v>1</v>
      </c>
      <c r="AM36" s="16">
        <v>43735</v>
      </c>
      <c r="AN36" s="65" t="s">
        <v>222</v>
      </c>
      <c r="AP36">
        <v>1</v>
      </c>
      <c r="AQ36">
        <v>1</v>
      </c>
    </row>
    <row r="37" hidden="true" x14ac:dyDescent="0.25">
      <c r="A37" s="65" t="s">
        <v>216</v>
      </c>
      <c r="B37" s="13">
        <v>43705</v>
      </c>
      <c r="C37" s="14">
        <v>4</v>
      </c>
      <c r="D37" s="65" t="s">
        <v>217</v>
      </c>
      <c r="E37" s="65" t="s">
        <v>253</v>
      </c>
      <c r="F37" s="65" t="s">
        <v>223</v>
      </c>
      <c r="G37" s="15">
        <v>0.401518006353142</v>
      </c>
      <c r="H37" s="7">
        <v>501</v>
      </c>
      <c r="I37" s="65" t="s">
        <v>224</v>
      </c>
      <c r="J37" s="65" t="s">
        <v>225</v>
      </c>
      <c r="Q37" s="4">
        <v>1</v>
      </c>
      <c r="AM37" s="16">
        <v>43735</v>
      </c>
      <c r="AN37" s="65" t="s">
        <v>222</v>
      </c>
      <c r="AP37">
        <v>1</v>
      </c>
      <c r="AQ37">
        <v>1</v>
      </c>
    </row>
    <row r="38" hidden="true" x14ac:dyDescent="0.25">
      <c r="A38" s="65" t="s">
        <v>216</v>
      </c>
      <c r="B38" s="13">
        <v>43705</v>
      </c>
      <c r="C38" s="14">
        <v>4</v>
      </c>
      <c r="D38" s="65" t="s">
        <v>217</v>
      </c>
      <c r="E38" s="65" t="s">
        <v>253</v>
      </c>
      <c r="F38" s="65" t="s">
        <v>223</v>
      </c>
      <c r="G38" s="15">
        <v>0.40240668400258023</v>
      </c>
      <c r="H38" s="7">
        <v>1001</v>
      </c>
      <c r="I38" s="65" t="s">
        <v>224</v>
      </c>
      <c r="J38" s="65" t="s">
        <v>226</v>
      </c>
      <c r="Q38" s="4">
        <v>1</v>
      </c>
      <c r="AM38" s="16">
        <v>43735</v>
      </c>
      <c r="AN38" s="65" t="s">
        <v>222</v>
      </c>
      <c r="AP38">
        <v>1</v>
      </c>
      <c r="AQ38">
        <v>1</v>
      </c>
    </row>
    <row r="39" hidden="true" x14ac:dyDescent="0.25">
      <c r="A39" s="65" t="s">
        <v>216</v>
      </c>
      <c r="B39" s="13">
        <v>43705</v>
      </c>
      <c r="C39" s="14">
        <v>4</v>
      </c>
      <c r="D39" s="65" t="s">
        <v>217</v>
      </c>
      <c r="E39" s="65" t="s">
        <v>253</v>
      </c>
      <c r="F39" s="65" t="s">
        <v>223</v>
      </c>
      <c r="G39" s="15">
        <v>0.40329536165201851</v>
      </c>
      <c r="H39" s="7">
        <v>1501</v>
      </c>
      <c r="I39" s="65" t="s">
        <v>224</v>
      </c>
      <c r="J39" s="65" t="s">
        <v>227</v>
      </c>
      <c r="Q39" s="4">
        <v>1</v>
      </c>
      <c r="AM39" s="16">
        <v>43735</v>
      </c>
      <c r="AN39" s="65" t="s">
        <v>222</v>
      </c>
      <c r="AP39">
        <v>1</v>
      </c>
      <c r="AQ39">
        <v>1</v>
      </c>
    </row>
    <row r="40" hidden="true" x14ac:dyDescent="0.25">
      <c r="A40" s="65" t="s">
        <v>216</v>
      </c>
      <c r="B40" s="13">
        <v>43705</v>
      </c>
      <c r="C40" s="14">
        <v>4</v>
      </c>
      <c r="D40" s="65" t="s">
        <v>217</v>
      </c>
      <c r="E40" s="65" t="s">
        <v>253</v>
      </c>
      <c r="F40" s="65" t="s">
        <v>223</v>
      </c>
      <c r="G40" s="15">
        <v>0.4041840393014568</v>
      </c>
      <c r="H40" s="7">
        <v>2001</v>
      </c>
      <c r="I40" s="65" t="s">
        <v>224</v>
      </c>
      <c r="J40" s="65" t="s">
        <v>254</v>
      </c>
      <c r="Q40" s="4">
        <v>1</v>
      </c>
      <c r="AM40" s="16">
        <v>43735</v>
      </c>
      <c r="AN40" s="65" t="s">
        <v>222</v>
      </c>
      <c r="AP40">
        <v>1</v>
      </c>
      <c r="AQ40">
        <v>1</v>
      </c>
    </row>
    <row r="41" hidden="true" x14ac:dyDescent="0.25">
      <c r="A41" s="65" t="s">
        <v>216</v>
      </c>
      <c r="B41" s="13">
        <v>43705</v>
      </c>
      <c r="C41" s="14">
        <v>4</v>
      </c>
      <c r="D41" s="65" t="s">
        <v>217</v>
      </c>
      <c r="E41" s="65" t="s">
        <v>253</v>
      </c>
      <c r="F41" s="65" t="s">
        <v>223</v>
      </c>
      <c r="G41" s="15">
        <v>0.40507271695089503</v>
      </c>
      <c r="H41" s="7">
        <v>2501</v>
      </c>
      <c r="I41" s="65" t="s">
        <v>224</v>
      </c>
      <c r="J41" s="65" t="s">
        <v>234</v>
      </c>
      <c r="Q41" s="4">
        <v>1</v>
      </c>
      <c r="AM41" s="16">
        <v>43735</v>
      </c>
      <c r="AN41" s="65" t="s">
        <v>222</v>
      </c>
      <c r="AP41">
        <v>1</v>
      </c>
      <c r="AQ41">
        <v>1</v>
      </c>
    </row>
    <row r="42" hidden="true" x14ac:dyDescent="0.25">
      <c r="A42" s="65" t="s">
        <v>216</v>
      </c>
      <c r="B42" s="13">
        <v>43705</v>
      </c>
      <c r="C42" s="14">
        <v>4</v>
      </c>
      <c r="D42" s="65" t="s">
        <v>217</v>
      </c>
      <c r="E42" s="65" t="s">
        <v>253</v>
      </c>
      <c r="F42" s="65" t="s">
        <v>233</v>
      </c>
      <c r="G42" s="15">
        <v>0.40552771990740744</v>
      </c>
      <c r="H42" s="7">
        <v>2756</v>
      </c>
      <c r="I42" s="65" t="s">
        <v>228</v>
      </c>
      <c r="J42" s="7">
        <v>7198</v>
      </c>
      <c r="K42" s="65" t="s">
        <v>211</v>
      </c>
      <c r="L42" s="65" t="s">
        <v>211</v>
      </c>
      <c r="N42" s="65" t="s">
        <v>211</v>
      </c>
      <c r="P42" s="65" t="s">
        <v>229</v>
      </c>
      <c r="AM42" s="16">
        <v>43735</v>
      </c>
      <c r="AN42" s="65" t="s">
        <v>222</v>
      </c>
      <c r="AP42">
        <v>1485</v>
      </c>
      <c r="AQ42">
        <v>1088</v>
      </c>
    </row>
    <row r="43" hidden="true" x14ac:dyDescent="0.25">
      <c r="A43" s="65" t="s">
        <v>216</v>
      </c>
      <c r="B43" s="13">
        <v>43705</v>
      </c>
      <c r="C43" s="14">
        <v>4</v>
      </c>
      <c r="D43" s="65" t="s">
        <v>217</v>
      </c>
      <c r="E43" s="65" t="s">
        <v>255</v>
      </c>
      <c r="F43" s="65" t="s">
        <v>233</v>
      </c>
      <c r="G43" s="15">
        <v>0.40793635416666668</v>
      </c>
      <c r="H43" s="7">
        <v>1</v>
      </c>
      <c r="I43" s="65" t="s">
        <v>220</v>
      </c>
      <c r="J43" s="7">
        <v>7201</v>
      </c>
      <c r="K43" s="65" t="s">
        <v>211</v>
      </c>
      <c r="L43" s="65" t="s">
        <v>211</v>
      </c>
      <c r="N43" s="65" t="s">
        <v>211</v>
      </c>
      <c r="P43" s="65" t="s">
        <v>221</v>
      </c>
      <c r="AM43" s="16">
        <v>43735</v>
      </c>
      <c r="AN43" s="65" t="s">
        <v>222</v>
      </c>
      <c r="AP43">
        <v>1774</v>
      </c>
      <c r="AQ43">
        <v>1091</v>
      </c>
    </row>
    <row r="44" hidden="true" x14ac:dyDescent="0.25">
      <c r="A44" s="65" t="s">
        <v>216</v>
      </c>
      <c r="B44" s="13">
        <v>43705</v>
      </c>
      <c r="C44" s="14">
        <v>4</v>
      </c>
      <c r="D44" s="65" t="s">
        <v>217</v>
      </c>
      <c r="E44" s="65" t="s">
        <v>255</v>
      </c>
      <c r="F44" s="65" t="s">
        <v>223</v>
      </c>
      <c r="G44" s="15">
        <v>0.40793635416666668</v>
      </c>
      <c r="H44" s="7">
        <v>1</v>
      </c>
      <c r="I44" s="65" t="s">
        <v>224</v>
      </c>
      <c r="J44" s="65" t="s">
        <v>227</v>
      </c>
      <c r="Q44" s="4">
        <v>1</v>
      </c>
      <c r="AM44" s="16">
        <v>43735</v>
      </c>
      <c r="AN44" s="65" t="s">
        <v>222</v>
      </c>
      <c r="AP44">
        <v>1</v>
      </c>
      <c r="AQ44">
        <v>1</v>
      </c>
    </row>
    <row r="45" hidden="true" x14ac:dyDescent="0.25">
      <c r="A45" s="65" t="s">
        <v>216</v>
      </c>
      <c r="B45" s="13">
        <v>43705</v>
      </c>
      <c r="C45" s="14">
        <v>4</v>
      </c>
      <c r="D45" s="65" t="s">
        <v>217</v>
      </c>
      <c r="E45" s="65" t="s">
        <v>255</v>
      </c>
      <c r="F45" s="65" t="s">
        <v>233</v>
      </c>
      <c r="G45" s="15">
        <v>0.40800567129629628</v>
      </c>
      <c r="H45" s="7">
        <v>40</v>
      </c>
      <c r="I45" s="65" t="s">
        <v>235</v>
      </c>
      <c r="J45" s="7">
        <v>7202</v>
      </c>
      <c r="K45" s="65" t="s">
        <v>236</v>
      </c>
      <c r="L45" s="65" t="s">
        <v>141</v>
      </c>
      <c r="M45" s="65" t="s">
        <v>237</v>
      </c>
      <c r="N45" s="65" t="s">
        <v>194</v>
      </c>
      <c r="O45" s="65" t="s">
        <v>237</v>
      </c>
      <c r="P45" s="65" t="s">
        <v>238</v>
      </c>
      <c r="AG45" s="65" t="s">
        <v>256</v>
      </c>
      <c r="AH45" s="65" t="s">
        <v>257</v>
      </c>
      <c r="AM45" s="16">
        <v>43735</v>
      </c>
      <c r="AN45" s="65" t="s">
        <v>222</v>
      </c>
      <c r="AP45">
        <v>1898</v>
      </c>
      <c r="AQ45">
        <v>1296</v>
      </c>
    </row>
    <row r="46" hidden="true" x14ac:dyDescent="0.25">
      <c r="A46" s="65" t="s">
        <v>216</v>
      </c>
      <c r="B46" s="13">
        <v>43705</v>
      </c>
      <c r="C46" s="14">
        <v>4</v>
      </c>
      <c r="D46" s="65" t="s">
        <v>217</v>
      </c>
      <c r="E46" s="65" t="s">
        <v>255</v>
      </c>
      <c r="F46" s="65" t="s">
        <v>233</v>
      </c>
      <c r="G46" s="15">
        <v>0.40800567129629628</v>
      </c>
      <c r="H46" s="7">
        <v>40</v>
      </c>
      <c r="I46" s="65" t="s">
        <v>235</v>
      </c>
      <c r="J46" s="7">
        <v>7203</v>
      </c>
      <c r="K46" s="65" t="s">
        <v>236</v>
      </c>
      <c r="L46" s="65" t="s">
        <v>141</v>
      </c>
      <c r="M46" s="65" t="s">
        <v>237</v>
      </c>
      <c r="N46" s="65" t="s">
        <v>194</v>
      </c>
      <c r="O46" s="65" t="s">
        <v>237</v>
      </c>
      <c r="P46" s="65" t="s">
        <v>238</v>
      </c>
      <c r="AG46" s="65" t="s">
        <v>160</v>
      </c>
      <c r="AH46" s="65" t="s">
        <v>258</v>
      </c>
      <c r="AM46" s="16">
        <v>43735</v>
      </c>
      <c r="AN46" s="65" t="s">
        <v>222</v>
      </c>
      <c r="AP46">
        <v>1924</v>
      </c>
      <c r="AQ46">
        <v>1283</v>
      </c>
    </row>
    <row r="47" hidden="true" x14ac:dyDescent="0.25">
      <c r="A47" s="65" t="s">
        <v>216</v>
      </c>
      <c r="B47" s="13">
        <v>43705</v>
      </c>
      <c r="C47" s="14">
        <v>4</v>
      </c>
      <c r="D47" s="65" t="s">
        <v>217</v>
      </c>
      <c r="E47" s="65" t="s">
        <v>255</v>
      </c>
      <c r="F47" s="65" t="s">
        <v>233</v>
      </c>
      <c r="G47" s="15">
        <v>0.40857615740740738</v>
      </c>
      <c r="H47" s="7">
        <v>361</v>
      </c>
      <c r="I47" s="65" t="s">
        <v>235</v>
      </c>
      <c r="J47" s="7">
        <v>7204</v>
      </c>
      <c r="K47" s="65" t="s">
        <v>259</v>
      </c>
      <c r="L47" s="65" t="s">
        <v>141</v>
      </c>
      <c r="M47" s="65" t="s">
        <v>237</v>
      </c>
      <c r="N47" s="65" t="s">
        <v>194</v>
      </c>
      <c r="O47" s="65" t="s">
        <v>237</v>
      </c>
      <c r="P47" s="65" t="s">
        <v>238</v>
      </c>
      <c r="AG47" s="65" t="s">
        <v>256</v>
      </c>
      <c r="AJ47" s="4">
        <v>112</v>
      </c>
      <c r="AM47" s="16">
        <v>43735</v>
      </c>
      <c r="AN47" s="65" t="s">
        <v>222</v>
      </c>
      <c r="AP47">
        <v>1108</v>
      </c>
      <c r="AQ47">
        <v>1176</v>
      </c>
    </row>
    <row r="48" hidden="true" x14ac:dyDescent="0.25">
      <c r="A48" s="65" t="s">
        <v>216</v>
      </c>
      <c r="B48" s="13">
        <v>43705</v>
      </c>
      <c r="C48" s="14">
        <v>4</v>
      </c>
      <c r="D48" s="65" t="s">
        <v>217</v>
      </c>
      <c r="E48" s="65" t="s">
        <v>255</v>
      </c>
      <c r="F48" s="65" t="s">
        <v>223</v>
      </c>
      <c r="G48" s="15">
        <v>0.4088249514456625</v>
      </c>
      <c r="H48" s="7">
        <v>501</v>
      </c>
      <c r="I48" s="65" t="s">
        <v>224</v>
      </c>
      <c r="J48" s="65" t="s">
        <v>254</v>
      </c>
      <c r="Q48" s="4">
        <v>1</v>
      </c>
      <c r="AM48" s="16">
        <v>43735</v>
      </c>
      <c r="AN48" s="65" t="s">
        <v>222</v>
      </c>
      <c r="AP48">
        <v>1</v>
      </c>
      <c r="AQ48">
        <v>1</v>
      </c>
    </row>
    <row r="49" hidden="true" x14ac:dyDescent="0.25">
      <c r="A49" s="65" t="s">
        <v>216</v>
      </c>
      <c r="B49" s="13">
        <v>43705</v>
      </c>
      <c r="C49" s="14">
        <v>4</v>
      </c>
      <c r="D49" s="65" t="s">
        <v>217</v>
      </c>
      <c r="E49" s="65" t="s">
        <v>255</v>
      </c>
      <c r="F49" s="65" t="s">
        <v>223</v>
      </c>
      <c r="G49" s="15">
        <v>0.40971354872465832</v>
      </c>
      <c r="H49" s="7">
        <v>1001</v>
      </c>
      <c r="I49" s="65" t="s">
        <v>224</v>
      </c>
      <c r="J49" s="65" t="s">
        <v>234</v>
      </c>
      <c r="Q49" s="4">
        <v>1</v>
      </c>
      <c r="AM49" s="16">
        <v>43735</v>
      </c>
      <c r="AN49" s="65" t="s">
        <v>222</v>
      </c>
      <c r="AP49">
        <v>1</v>
      </c>
      <c r="AQ49">
        <v>1</v>
      </c>
    </row>
    <row r="50" hidden="true" x14ac:dyDescent="0.25">
      <c r="A50" s="65" t="s">
        <v>216</v>
      </c>
      <c r="B50" s="13">
        <v>43705</v>
      </c>
      <c r="C50" s="14">
        <v>4</v>
      </c>
      <c r="D50" s="65" t="s">
        <v>217</v>
      </c>
      <c r="E50" s="65" t="s">
        <v>255</v>
      </c>
      <c r="F50" s="65" t="s">
        <v>223</v>
      </c>
      <c r="G50" s="15">
        <v>0.41060214600365419</v>
      </c>
      <c r="H50" s="7">
        <v>1501</v>
      </c>
      <c r="I50" s="65" t="s">
        <v>224</v>
      </c>
      <c r="J50" s="65" t="s">
        <v>239</v>
      </c>
      <c r="Q50" s="4">
        <v>1</v>
      </c>
      <c r="AM50" s="16">
        <v>43735</v>
      </c>
      <c r="AN50" s="65" t="s">
        <v>222</v>
      </c>
      <c r="AP50">
        <v>1</v>
      </c>
      <c r="AQ50">
        <v>1</v>
      </c>
    </row>
    <row r="51" hidden="true" x14ac:dyDescent="0.25">
      <c r="A51" s="65" t="s">
        <v>216</v>
      </c>
      <c r="B51" s="13">
        <v>43705</v>
      </c>
      <c r="C51" s="14">
        <v>4</v>
      </c>
      <c r="D51" s="65" t="s">
        <v>217</v>
      </c>
      <c r="E51" s="65" t="s">
        <v>255</v>
      </c>
      <c r="F51" s="65" t="s">
        <v>223</v>
      </c>
      <c r="G51" s="15">
        <v>0.41149074328265001</v>
      </c>
      <c r="H51" s="7">
        <v>2001</v>
      </c>
      <c r="I51" s="65" t="s">
        <v>224</v>
      </c>
      <c r="J51" s="65" t="s">
        <v>240</v>
      </c>
      <c r="Q51" s="4">
        <v>1</v>
      </c>
      <c r="AM51" s="16">
        <v>43735</v>
      </c>
      <c r="AN51" s="65" t="s">
        <v>222</v>
      </c>
      <c r="AP51">
        <v>1</v>
      </c>
      <c r="AQ51">
        <v>1</v>
      </c>
    </row>
    <row r="52" hidden="true" x14ac:dyDescent="0.25">
      <c r="A52" s="65" t="s">
        <v>216</v>
      </c>
      <c r="B52" s="13">
        <v>43705</v>
      </c>
      <c r="C52" s="14">
        <v>4</v>
      </c>
      <c r="D52" s="65" t="s">
        <v>217</v>
      </c>
      <c r="E52" s="65" t="s">
        <v>255</v>
      </c>
      <c r="F52" s="65" t="s">
        <v>223</v>
      </c>
      <c r="G52" s="15">
        <v>0.41237934056164582</v>
      </c>
      <c r="H52" s="7">
        <v>2501</v>
      </c>
      <c r="I52" s="65" t="s">
        <v>224</v>
      </c>
      <c r="J52" s="65" t="s">
        <v>244</v>
      </c>
      <c r="Q52" s="4">
        <v>1</v>
      </c>
      <c r="AM52" s="16">
        <v>43735</v>
      </c>
      <c r="AN52" s="65" t="s">
        <v>222</v>
      </c>
      <c r="AP52">
        <v>1</v>
      </c>
      <c r="AQ52">
        <v>1</v>
      </c>
    </row>
    <row r="53" hidden="true" x14ac:dyDescent="0.25">
      <c r="A53" s="65" t="s">
        <v>216</v>
      </c>
      <c r="B53" s="13">
        <v>43705</v>
      </c>
      <c r="C53" s="14">
        <v>4</v>
      </c>
      <c r="D53" s="65" t="s">
        <v>217</v>
      </c>
      <c r="E53" s="65" t="s">
        <v>255</v>
      </c>
      <c r="F53" s="65" t="s">
        <v>233</v>
      </c>
      <c r="G53" s="15">
        <v>0.41271878472222223</v>
      </c>
      <c r="H53" s="7">
        <v>2691</v>
      </c>
      <c r="I53" s="65" t="s">
        <v>228</v>
      </c>
      <c r="J53" s="7">
        <v>7205</v>
      </c>
      <c r="K53" s="65" t="s">
        <v>211</v>
      </c>
      <c r="L53" s="65" t="s">
        <v>211</v>
      </c>
      <c r="N53" s="65" t="s">
        <v>211</v>
      </c>
      <c r="P53" s="65" t="s">
        <v>229</v>
      </c>
      <c r="AM53" s="16">
        <v>43735</v>
      </c>
      <c r="AN53" s="65" t="s">
        <v>222</v>
      </c>
      <c r="AP53">
        <v>1480</v>
      </c>
      <c r="AQ53">
        <v>1094</v>
      </c>
    </row>
    <row r="54" hidden="true" x14ac:dyDescent="0.25">
      <c r="A54" s="65" t="s">
        <v>216</v>
      </c>
      <c r="B54" s="13">
        <v>43705</v>
      </c>
      <c r="C54" s="14">
        <v>4</v>
      </c>
      <c r="D54" s="65" t="s">
        <v>217</v>
      </c>
      <c r="E54" s="65" t="s">
        <v>260</v>
      </c>
      <c r="F54" s="65" t="s">
        <v>261</v>
      </c>
      <c r="G54" s="15">
        <v>0.41457630787037036</v>
      </c>
      <c r="H54" s="7">
        <v>1</v>
      </c>
      <c r="I54" s="65" t="s">
        <v>220</v>
      </c>
      <c r="J54" s="7">
        <v>14</v>
      </c>
      <c r="K54" s="65" t="s">
        <v>211</v>
      </c>
      <c r="L54" s="65" t="s">
        <v>211</v>
      </c>
      <c r="N54" s="65" t="s">
        <v>211</v>
      </c>
      <c r="P54" s="65" t="s">
        <v>221</v>
      </c>
      <c r="AM54" s="16">
        <v>43735</v>
      </c>
      <c r="AN54" s="65" t="s">
        <v>222</v>
      </c>
      <c r="AP54">
        <v>2070</v>
      </c>
      <c r="AQ54">
        <v>1085</v>
      </c>
    </row>
    <row r="55" hidden="true" x14ac:dyDescent="0.25">
      <c r="A55" s="65" t="s">
        <v>216</v>
      </c>
      <c r="B55" s="13">
        <v>43705</v>
      </c>
      <c r="C55" s="14">
        <v>4</v>
      </c>
      <c r="D55" s="65" t="s">
        <v>217</v>
      </c>
      <c r="E55" s="65" t="s">
        <v>260</v>
      </c>
      <c r="F55" s="65" t="s">
        <v>223</v>
      </c>
      <c r="G55" s="15">
        <v>0.41457630787037036</v>
      </c>
      <c r="H55" s="7">
        <v>1</v>
      </c>
      <c r="I55" s="65" t="s">
        <v>224</v>
      </c>
      <c r="J55" s="65" t="s">
        <v>254</v>
      </c>
      <c r="Q55" s="4">
        <v>1</v>
      </c>
      <c r="AM55" s="16">
        <v>43735</v>
      </c>
      <c r="AN55" s="65" t="s">
        <v>222</v>
      </c>
      <c r="AP55">
        <v>1</v>
      </c>
      <c r="AQ55">
        <v>1</v>
      </c>
    </row>
    <row r="56" hidden="true" x14ac:dyDescent="0.25">
      <c r="A56" s="65" t="s">
        <v>216</v>
      </c>
      <c r="B56" s="13">
        <v>43705</v>
      </c>
      <c r="C56" s="14">
        <v>4</v>
      </c>
      <c r="D56" s="65" t="s">
        <v>217</v>
      </c>
      <c r="E56" s="65" t="s">
        <v>260</v>
      </c>
      <c r="F56" s="65" t="s">
        <v>223</v>
      </c>
      <c r="G56" s="15">
        <v>0.41546482031768189</v>
      </c>
      <c r="H56" s="7">
        <v>501</v>
      </c>
      <c r="I56" s="65" t="s">
        <v>224</v>
      </c>
      <c r="J56" s="65" t="s">
        <v>234</v>
      </c>
      <c r="Q56" s="4">
        <v>1</v>
      </c>
      <c r="AM56" s="16">
        <v>43735</v>
      </c>
      <c r="AN56" s="65" t="s">
        <v>222</v>
      </c>
      <c r="AP56">
        <v>1</v>
      </c>
      <c r="AQ56">
        <v>1</v>
      </c>
    </row>
    <row r="57" x14ac:dyDescent="0.25">
      <c r="A57" s="65" t="s">
        <v>216</v>
      </c>
      <c r="B57" s="13">
        <v>43705</v>
      </c>
      <c r="C57" s="14">
        <v>4</v>
      </c>
      <c r="D57" s="65" t="s">
        <v>217</v>
      </c>
      <c r="E57" s="65" t="s">
        <v>260</v>
      </c>
      <c r="F57" s="65" t="s">
        <v>261</v>
      </c>
      <c r="G57" s="15">
        <v>0.41632363425925928</v>
      </c>
      <c r="H57" s="7">
        <v>984</v>
      </c>
      <c r="I57" s="65" t="s">
        <v>241</v>
      </c>
      <c r="J57" s="7">
        <v>18</v>
      </c>
      <c r="K57" s="65" t="s">
        <v>262</v>
      </c>
      <c r="L57" s="65" t="s">
        <v>116</v>
      </c>
      <c r="M57" s="65" t="s">
        <v>237</v>
      </c>
      <c r="N57" s="65" t="s">
        <v>263</v>
      </c>
      <c r="O57" s="65" t="s">
        <v>237</v>
      </c>
      <c r="P57" s="65" t="s">
        <v>25</v>
      </c>
      <c r="R57" s="65" t="s">
        <v>152</v>
      </c>
      <c r="S57">
        <v>537.38</v>
      </c>
      <c r="T57">
        <v>2.04</v>
      </c>
      <c r="U57">
        <v>45.299999999999997</v>
      </c>
      <c r="V57">
        <v>44.899999999999999</v>
      </c>
      <c r="W57">
        <v>46.200000000000003</v>
      </c>
      <c r="X57">
        <v>44.700000000000003</v>
      </c>
      <c r="Y57">
        <v>47.600000000000001</v>
      </c>
      <c r="AD57" s="65" t="s">
        <v>343</v>
      </c>
      <c r="AE57" s="65" t="s">
        <v>243</v>
      </c>
      <c r="AF57" s="65" t="s">
        <v>243</v>
      </c>
      <c r="AH57" s="65" t="s">
        <v>258</v>
      </c>
      <c r="AM57" s="16">
        <v>43735</v>
      </c>
      <c r="AN57" s="65" t="s">
        <v>222</v>
      </c>
      <c r="AP57">
        <v>1575</v>
      </c>
      <c r="AQ57">
        <v>1347</v>
      </c>
      <c r="AR57" s="65" t="s">
        <v>345</v>
      </c>
      <c r="AS57" s="65" t="s">
        <v>347</v>
      </c>
      <c r="AT57" s="65" t="s">
        <v>349</v>
      </c>
      <c r="AU57" s="65" t="s">
        <v>351</v>
      </c>
      <c r="AV57" s="65" t="s">
        <v>351</v>
      </c>
      <c r="AW57" s="65" t="s">
        <v>347</v>
      </c>
      <c r="AX57" s="65" t="s">
        <v>355</v>
      </c>
      <c r="AY57" s="65" t="s">
        <v>355</v>
      </c>
      <c r="AZ57" s="65" t="s">
        <v>355</v>
      </c>
      <c r="BA57" s="65" t="s">
        <v>359</v>
      </c>
      <c r="BB57" s="65" t="s">
        <v>355</v>
      </c>
      <c r="BC57" s="65" t="s">
        <v>359</v>
      </c>
      <c r="BD57" s="65" t="s">
        <v>363</v>
      </c>
      <c r="BE57" s="65" t="s">
        <v>363</v>
      </c>
      <c r="BF57" s="65" t="s">
        <v>366</v>
      </c>
    </row>
    <row r="58" hidden="true" x14ac:dyDescent="0.25">
      <c r="A58" s="65" t="s">
        <v>216</v>
      </c>
      <c r="B58" s="13">
        <v>43705</v>
      </c>
      <c r="C58" s="14">
        <v>4</v>
      </c>
      <c r="D58" s="65" t="s">
        <v>217</v>
      </c>
      <c r="E58" s="65" t="s">
        <v>260</v>
      </c>
      <c r="F58" s="65" t="s">
        <v>223</v>
      </c>
      <c r="G58" s="15">
        <v>0.41635333276499348</v>
      </c>
      <c r="H58" s="7">
        <v>1001</v>
      </c>
      <c r="I58" s="65" t="s">
        <v>224</v>
      </c>
      <c r="J58" s="65" t="s">
        <v>239</v>
      </c>
      <c r="Q58" s="4">
        <v>1</v>
      </c>
      <c r="AM58" s="16">
        <v>43735</v>
      </c>
      <c r="AN58" s="65" t="s">
        <v>222</v>
      </c>
      <c r="AP58">
        <v>1</v>
      </c>
      <c r="AQ58">
        <v>1</v>
      </c>
    </row>
    <row r="59" hidden="true" x14ac:dyDescent="0.25">
      <c r="A59" s="65" t="s">
        <v>216</v>
      </c>
      <c r="B59" s="13">
        <v>43705</v>
      </c>
      <c r="C59" s="14">
        <v>4</v>
      </c>
      <c r="D59" s="65" t="s">
        <v>217</v>
      </c>
      <c r="E59" s="65" t="s">
        <v>260</v>
      </c>
      <c r="F59" s="65" t="s">
        <v>261</v>
      </c>
      <c r="G59" s="15">
        <v>0.41666668981481481</v>
      </c>
      <c r="H59" s="7">
        <v>1177</v>
      </c>
      <c r="I59" s="65" t="s">
        <v>264</v>
      </c>
      <c r="J59" s="7">
        <v>19</v>
      </c>
      <c r="K59" s="65" t="s">
        <v>211</v>
      </c>
      <c r="L59" s="65" t="s">
        <v>211</v>
      </c>
      <c r="N59" s="65" t="s">
        <v>211</v>
      </c>
      <c r="P59" s="65" t="s">
        <v>29</v>
      </c>
      <c r="AL59" s="65" t="s">
        <v>265</v>
      </c>
      <c r="AM59" s="16">
        <v>43735</v>
      </c>
      <c r="AN59" s="65" t="s">
        <v>222</v>
      </c>
      <c r="AP59">
        <v>2574</v>
      </c>
      <c r="AQ59">
        <v>1094</v>
      </c>
    </row>
    <row r="60" x14ac:dyDescent="0.25">
      <c r="A60" s="65" t="s">
        <v>216</v>
      </c>
      <c r="B60" s="13">
        <v>43705</v>
      </c>
      <c r="C60" s="14">
        <v>4</v>
      </c>
      <c r="D60" s="65" t="s">
        <v>217</v>
      </c>
      <c r="E60" s="65" t="s">
        <v>260</v>
      </c>
      <c r="F60" s="65" t="s">
        <v>261</v>
      </c>
      <c r="G60" s="15">
        <v>0.41715195601851857</v>
      </c>
      <c r="H60" s="7">
        <v>1450</v>
      </c>
      <c r="I60" s="65" t="s">
        <v>241</v>
      </c>
      <c r="J60" s="7">
        <v>20</v>
      </c>
      <c r="K60" s="65" t="s">
        <v>266</v>
      </c>
      <c r="L60" s="65" t="s">
        <v>112</v>
      </c>
      <c r="M60" s="65" t="s">
        <v>237</v>
      </c>
      <c r="N60" s="65" t="s">
        <v>167</v>
      </c>
      <c r="O60" s="65" t="s">
        <v>237</v>
      </c>
      <c r="P60" s="65" t="s">
        <v>25</v>
      </c>
      <c r="R60" s="65" t="s">
        <v>152</v>
      </c>
      <c r="S60">
        <v>537.89999999999998</v>
      </c>
      <c r="T60">
        <v>2.04</v>
      </c>
      <c r="U60">
        <v>32.700000000000003</v>
      </c>
      <c r="V60">
        <v>34.700000000000003</v>
      </c>
      <c r="W60">
        <v>34.700000000000003</v>
      </c>
      <c r="X60">
        <v>33.200000000000003</v>
      </c>
      <c r="Y60">
        <v>35.600000000000001</v>
      </c>
      <c r="AD60" s="65" t="s">
        <v>343</v>
      </c>
      <c r="AE60" s="65" t="s">
        <v>243</v>
      </c>
      <c r="AF60" s="65" t="s">
        <v>243</v>
      </c>
      <c r="AM60" s="16">
        <v>43735</v>
      </c>
      <c r="AN60" s="65" t="s">
        <v>222</v>
      </c>
      <c r="AP60">
        <v>1709</v>
      </c>
      <c r="AQ60">
        <v>993</v>
      </c>
      <c r="AR60" s="65" t="s">
        <v>367</v>
      </c>
      <c r="AS60" s="65" t="s">
        <v>368</v>
      </c>
      <c r="AT60" s="65" t="s">
        <v>369</v>
      </c>
      <c r="AU60" s="65" t="s">
        <v>370</v>
      </c>
      <c r="AV60" s="65" t="s">
        <v>371</v>
      </c>
      <c r="AW60" s="65" t="s">
        <v>372</v>
      </c>
      <c r="AX60" s="65" t="s">
        <v>373</v>
      </c>
      <c r="AY60" s="65" t="s">
        <v>374</v>
      </c>
      <c r="AZ60" s="65" t="s">
        <v>375</v>
      </c>
      <c r="BA60" s="65" t="s">
        <v>376</v>
      </c>
      <c r="BB60" s="65" t="s">
        <v>377</v>
      </c>
      <c r="BC60" s="65" t="s">
        <v>378</v>
      </c>
      <c r="BD60" s="65" t="s">
        <v>371</v>
      </c>
      <c r="BE60" s="65" t="s">
        <v>379</v>
      </c>
      <c r="BF60" s="65" t="s">
        <v>380</v>
      </c>
    </row>
    <row r="61" hidden="true" x14ac:dyDescent="0.25">
      <c r="A61" s="65" t="s">
        <v>216</v>
      </c>
      <c r="B61" s="13">
        <v>43705</v>
      </c>
      <c r="C61" s="14">
        <v>4</v>
      </c>
      <c r="D61" s="65" t="s">
        <v>217</v>
      </c>
      <c r="E61" s="65" t="s">
        <v>260</v>
      </c>
      <c r="F61" s="65" t="s">
        <v>223</v>
      </c>
      <c r="G61" s="15">
        <v>0.41724184521230501</v>
      </c>
      <c r="H61" s="7">
        <v>1501</v>
      </c>
      <c r="I61" s="65" t="s">
        <v>224</v>
      </c>
      <c r="J61" s="65" t="s">
        <v>240</v>
      </c>
      <c r="Q61" s="4">
        <v>1</v>
      </c>
      <c r="AM61" s="16">
        <v>43735</v>
      </c>
      <c r="AN61" s="65" t="s">
        <v>222</v>
      </c>
      <c r="AP61">
        <v>1</v>
      </c>
      <c r="AQ61">
        <v>1</v>
      </c>
    </row>
    <row r="62" hidden="true" x14ac:dyDescent="0.25">
      <c r="A62" s="65" t="s">
        <v>216</v>
      </c>
      <c r="B62" s="13">
        <v>43705</v>
      </c>
      <c r="C62" s="14">
        <v>4</v>
      </c>
      <c r="D62" s="65" t="s">
        <v>217</v>
      </c>
      <c r="E62" s="65" t="s">
        <v>260</v>
      </c>
      <c r="F62" s="65" t="s">
        <v>223</v>
      </c>
      <c r="G62" s="15">
        <v>0.41813035765961659</v>
      </c>
      <c r="H62" s="7">
        <v>2001</v>
      </c>
      <c r="I62" s="65" t="s">
        <v>224</v>
      </c>
      <c r="J62" s="65" t="s">
        <v>244</v>
      </c>
      <c r="Q62" s="4">
        <v>1</v>
      </c>
      <c r="AM62" s="16">
        <v>43735</v>
      </c>
      <c r="AN62" s="65" t="s">
        <v>222</v>
      </c>
      <c r="AP62">
        <v>1</v>
      </c>
      <c r="AQ62">
        <v>1</v>
      </c>
    </row>
    <row r="63" hidden="true" x14ac:dyDescent="0.25">
      <c r="A63" s="65" t="s">
        <v>216</v>
      </c>
      <c r="B63" s="13">
        <v>43705</v>
      </c>
      <c r="C63" s="14">
        <v>4</v>
      </c>
      <c r="D63" s="65" t="s">
        <v>217</v>
      </c>
      <c r="E63" s="65" t="s">
        <v>260</v>
      </c>
      <c r="F63" s="65" t="s">
        <v>261</v>
      </c>
      <c r="G63" s="15">
        <v>0.41890637731481478</v>
      </c>
      <c r="H63" s="7">
        <v>2437</v>
      </c>
      <c r="I63" s="65" t="s">
        <v>235</v>
      </c>
      <c r="J63" s="7">
        <v>23</v>
      </c>
      <c r="K63" s="65" t="s">
        <v>259</v>
      </c>
      <c r="L63" s="65" t="s">
        <v>141</v>
      </c>
      <c r="M63" s="65" t="s">
        <v>237</v>
      </c>
      <c r="N63" s="65" t="s">
        <v>194</v>
      </c>
      <c r="O63" s="65" t="s">
        <v>237</v>
      </c>
      <c r="P63" s="65" t="s">
        <v>238</v>
      </c>
      <c r="AG63" s="65" t="s">
        <v>160</v>
      </c>
      <c r="AJ63" s="4">
        <v>117</v>
      </c>
      <c r="AM63" s="16">
        <v>43735</v>
      </c>
      <c r="AN63" s="65" t="s">
        <v>222</v>
      </c>
      <c r="AP63">
        <v>2795</v>
      </c>
      <c r="AQ63">
        <v>975</v>
      </c>
    </row>
    <row r="64" hidden="true" x14ac:dyDescent="0.25">
      <c r="A64" s="65" t="s">
        <v>216</v>
      </c>
      <c r="B64" s="13">
        <v>43705</v>
      </c>
      <c r="C64" s="14">
        <v>4</v>
      </c>
      <c r="D64" s="65" t="s">
        <v>217</v>
      </c>
      <c r="E64" s="65" t="s">
        <v>260</v>
      </c>
      <c r="F64" s="65" t="s">
        <v>223</v>
      </c>
      <c r="G64" s="15">
        <v>0.41901887010692812</v>
      </c>
      <c r="H64" s="7">
        <v>2501</v>
      </c>
      <c r="I64" s="65" t="s">
        <v>224</v>
      </c>
      <c r="J64" s="65" t="s">
        <v>245</v>
      </c>
      <c r="Q64" s="4">
        <v>1</v>
      </c>
      <c r="AM64" s="16">
        <v>43735</v>
      </c>
      <c r="AN64" s="65" t="s">
        <v>222</v>
      </c>
      <c r="AP64">
        <v>1</v>
      </c>
      <c r="AQ64">
        <v>1</v>
      </c>
    </row>
    <row r="65" hidden="true" x14ac:dyDescent="0.25">
      <c r="A65" s="65" t="s">
        <v>216</v>
      </c>
      <c r="B65" s="13">
        <v>43705</v>
      </c>
      <c r="C65" s="14">
        <v>4</v>
      </c>
      <c r="D65" s="65" t="s">
        <v>217</v>
      </c>
      <c r="E65" s="65" t="s">
        <v>260</v>
      </c>
      <c r="F65" s="65" t="s">
        <v>223</v>
      </c>
      <c r="G65" s="15">
        <v>0.41990738255423971</v>
      </c>
      <c r="H65" s="7">
        <v>3001</v>
      </c>
      <c r="I65" s="65" t="s">
        <v>224</v>
      </c>
      <c r="J65" s="65" t="s">
        <v>249</v>
      </c>
      <c r="Q65" s="4">
        <v>1</v>
      </c>
      <c r="AM65" s="16">
        <v>43735</v>
      </c>
      <c r="AN65" s="65" t="s">
        <v>222</v>
      </c>
      <c r="AP65">
        <v>1</v>
      </c>
      <c r="AQ65">
        <v>1</v>
      </c>
    </row>
    <row r="66" hidden="true" x14ac:dyDescent="0.25">
      <c r="A66" s="65" t="s">
        <v>216</v>
      </c>
      <c r="B66" s="13">
        <v>43705</v>
      </c>
      <c r="C66" s="14">
        <v>4</v>
      </c>
      <c r="D66" s="65" t="s">
        <v>217</v>
      </c>
      <c r="E66" s="65" t="s">
        <v>260</v>
      </c>
      <c r="F66" s="65" t="s">
        <v>261</v>
      </c>
      <c r="G66" s="15">
        <v>0.42072836805555558</v>
      </c>
      <c r="H66" s="7">
        <v>3462</v>
      </c>
      <c r="I66" s="65" t="s">
        <v>228</v>
      </c>
      <c r="J66" s="7">
        <v>24</v>
      </c>
      <c r="K66" s="65" t="s">
        <v>211</v>
      </c>
      <c r="L66" s="65" t="s">
        <v>211</v>
      </c>
      <c r="N66" s="65" t="s">
        <v>211</v>
      </c>
      <c r="P66" s="65" t="s">
        <v>229</v>
      </c>
      <c r="AM66" s="16">
        <v>43735</v>
      </c>
      <c r="AN66" s="65" t="s">
        <v>222</v>
      </c>
      <c r="AP66">
        <v>1232</v>
      </c>
      <c r="AQ66">
        <v>1077</v>
      </c>
    </row>
    <row r="67" hidden="true" x14ac:dyDescent="0.25">
      <c r="A67" s="65" t="s">
        <v>216</v>
      </c>
      <c r="B67" s="13">
        <v>43705</v>
      </c>
      <c r="C67" s="14">
        <v>4</v>
      </c>
      <c r="D67" s="65" t="s">
        <v>217</v>
      </c>
      <c r="E67" s="65" t="s">
        <v>267</v>
      </c>
      <c r="F67" s="65" t="s">
        <v>233</v>
      </c>
      <c r="G67" s="15">
        <v>0.42357356481481484</v>
      </c>
      <c r="H67" s="7">
        <v>1</v>
      </c>
      <c r="I67" s="65" t="s">
        <v>220</v>
      </c>
      <c r="J67" s="7">
        <v>7208</v>
      </c>
      <c r="K67" s="65" t="s">
        <v>211</v>
      </c>
      <c r="L67" s="65" t="s">
        <v>211</v>
      </c>
      <c r="N67" s="65" t="s">
        <v>211</v>
      </c>
      <c r="P67" s="65" t="s">
        <v>221</v>
      </c>
      <c r="AM67" s="16">
        <v>43735</v>
      </c>
      <c r="AN67" s="65" t="s">
        <v>222</v>
      </c>
      <c r="AP67">
        <v>1751</v>
      </c>
      <c r="AQ67">
        <v>1088</v>
      </c>
    </row>
    <row r="68" hidden="true" x14ac:dyDescent="0.25">
      <c r="A68" s="65" t="s">
        <v>216</v>
      </c>
      <c r="B68" s="13">
        <v>43705</v>
      </c>
      <c r="C68" s="14">
        <v>4</v>
      </c>
      <c r="D68" s="65" t="s">
        <v>217</v>
      </c>
      <c r="E68" s="65" t="s">
        <v>267</v>
      </c>
      <c r="F68" s="65" t="s">
        <v>223</v>
      </c>
      <c r="G68" s="15">
        <v>0.42357356481481484</v>
      </c>
      <c r="H68" s="7">
        <v>1</v>
      </c>
      <c r="I68" s="65" t="s">
        <v>224</v>
      </c>
      <c r="J68" s="65" t="s">
        <v>227</v>
      </c>
      <c r="Q68" s="4">
        <v>1</v>
      </c>
      <c r="AM68" s="16">
        <v>43735</v>
      </c>
      <c r="AN68" s="65" t="s">
        <v>222</v>
      </c>
      <c r="AP68">
        <v>1</v>
      </c>
      <c r="AQ68">
        <v>1</v>
      </c>
    </row>
    <row r="69" hidden="true" x14ac:dyDescent="0.25">
      <c r="A69" s="65" t="s">
        <v>216</v>
      </c>
      <c r="B69" s="13">
        <v>43705</v>
      </c>
      <c r="C69" s="14">
        <v>4</v>
      </c>
      <c r="D69" s="65" t="s">
        <v>217</v>
      </c>
      <c r="E69" s="65" t="s">
        <v>267</v>
      </c>
      <c r="F69" s="65" t="s">
        <v>223</v>
      </c>
      <c r="G69" s="15">
        <v>0.4244626171324386</v>
      </c>
      <c r="H69" s="7">
        <v>501</v>
      </c>
      <c r="I69" s="65" t="s">
        <v>224</v>
      </c>
      <c r="J69" s="65" t="s">
        <v>254</v>
      </c>
      <c r="Q69" s="4">
        <v>1</v>
      </c>
      <c r="AM69" s="16">
        <v>43735</v>
      </c>
      <c r="AN69" s="65" t="s">
        <v>222</v>
      </c>
      <c r="AP69">
        <v>1</v>
      </c>
      <c r="AQ69">
        <v>1</v>
      </c>
    </row>
    <row r="70" hidden="true" x14ac:dyDescent="0.25">
      <c r="A70" s="65" t="s">
        <v>216</v>
      </c>
      <c r="B70" s="13">
        <v>43705</v>
      </c>
      <c r="C70" s="14">
        <v>4</v>
      </c>
      <c r="D70" s="65" t="s">
        <v>217</v>
      </c>
      <c r="E70" s="65" t="s">
        <v>267</v>
      </c>
      <c r="F70" s="65" t="s">
        <v>233</v>
      </c>
      <c r="G70" s="15">
        <v>0.42453675925925927</v>
      </c>
      <c r="H70" s="7">
        <v>543</v>
      </c>
      <c r="I70" s="65" t="s">
        <v>235</v>
      </c>
      <c r="J70" s="7">
        <v>7209</v>
      </c>
      <c r="K70" s="65" t="s">
        <v>236</v>
      </c>
      <c r="L70" s="65" t="s">
        <v>141</v>
      </c>
      <c r="M70" s="65" t="s">
        <v>237</v>
      </c>
      <c r="N70" s="65" t="s">
        <v>194</v>
      </c>
      <c r="O70" s="65" t="s">
        <v>237</v>
      </c>
      <c r="P70" s="65" t="s">
        <v>238</v>
      </c>
      <c r="AG70" s="65" t="s">
        <v>160</v>
      </c>
      <c r="AJ70" s="4">
        <v>120</v>
      </c>
      <c r="AM70" s="16">
        <v>43735</v>
      </c>
      <c r="AN70" s="65" t="s">
        <v>222</v>
      </c>
      <c r="AP70">
        <v>798</v>
      </c>
      <c r="AQ70">
        <v>999</v>
      </c>
    </row>
    <row r="71" hidden="true" x14ac:dyDescent="0.25">
      <c r="A71" s="65" t="s">
        <v>216</v>
      </c>
      <c r="B71" s="13">
        <v>43705</v>
      </c>
      <c r="C71" s="14">
        <v>4</v>
      </c>
      <c r="D71" s="65" t="s">
        <v>217</v>
      </c>
      <c r="E71" s="65" t="s">
        <v>267</v>
      </c>
      <c r="F71" s="65" t="s">
        <v>223</v>
      </c>
      <c r="G71" s="15">
        <v>0.42535166945006231</v>
      </c>
      <c r="H71" s="7">
        <v>1001</v>
      </c>
      <c r="I71" s="65" t="s">
        <v>224</v>
      </c>
      <c r="J71" s="65" t="s">
        <v>234</v>
      </c>
      <c r="Q71" s="4">
        <v>1</v>
      </c>
      <c r="AM71" s="16">
        <v>43735</v>
      </c>
      <c r="AN71" s="65" t="s">
        <v>222</v>
      </c>
      <c r="AP71">
        <v>1</v>
      </c>
      <c r="AQ71">
        <v>1</v>
      </c>
    </row>
    <row r="72" hidden="true" x14ac:dyDescent="0.25">
      <c r="A72" s="65" t="s">
        <v>216</v>
      </c>
      <c r="B72" s="13">
        <v>43705</v>
      </c>
      <c r="C72" s="14">
        <v>4</v>
      </c>
      <c r="D72" s="65" t="s">
        <v>217</v>
      </c>
      <c r="E72" s="65" t="s">
        <v>267</v>
      </c>
      <c r="F72" s="65" t="s">
        <v>223</v>
      </c>
      <c r="G72" s="15">
        <v>0.42624072176768607</v>
      </c>
      <c r="H72" s="7">
        <v>1501</v>
      </c>
      <c r="I72" s="65" t="s">
        <v>224</v>
      </c>
      <c r="J72" s="65" t="s">
        <v>239</v>
      </c>
      <c r="Q72" s="4">
        <v>1</v>
      </c>
      <c r="AM72" s="16">
        <v>43735</v>
      </c>
      <c r="AN72" s="65" t="s">
        <v>222</v>
      </c>
      <c r="AP72">
        <v>1</v>
      </c>
      <c r="AQ72">
        <v>1</v>
      </c>
    </row>
    <row r="73" hidden="true" x14ac:dyDescent="0.25">
      <c r="A73" s="65" t="s">
        <v>216</v>
      </c>
      <c r="B73" s="13">
        <v>43705</v>
      </c>
      <c r="C73" s="14">
        <v>4</v>
      </c>
      <c r="D73" s="65" t="s">
        <v>217</v>
      </c>
      <c r="E73" s="65" t="s">
        <v>267</v>
      </c>
      <c r="F73" s="65" t="s">
        <v>223</v>
      </c>
      <c r="G73" s="15">
        <v>0.42712977408530978</v>
      </c>
      <c r="H73" s="7">
        <v>2001</v>
      </c>
      <c r="I73" s="65" t="s">
        <v>224</v>
      </c>
      <c r="J73" s="65" t="s">
        <v>240</v>
      </c>
      <c r="Q73" s="4">
        <v>1</v>
      </c>
      <c r="AM73" s="16">
        <v>43735</v>
      </c>
      <c r="AN73" s="65" t="s">
        <v>222</v>
      </c>
      <c r="AP73">
        <v>1</v>
      </c>
      <c r="AQ73">
        <v>1</v>
      </c>
    </row>
    <row r="74" hidden="true" x14ac:dyDescent="0.25">
      <c r="A74" s="65" t="s">
        <v>216</v>
      </c>
      <c r="B74" s="13">
        <v>43705</v>
      </c>
      <c r="C74" s="14">
        <v>4</v>
      </c>
      <c r="D74" s="65" t="s">
        <v>217</v>
      </c>
      <c r="E74" s="65" t="s">
        <v>267</v>
      </c>
      <c r="F74" s="65" t="s">
        <v>223</v>
      </c>
      <c r="G74" s="15">
        <v>0.42801882640293354</v>
      </c>
      <c r="H74" s="7">
        <v>2501</v>
      </c>
      <c r="I74" s="65" t="s">
        <v>224</v>
      </c>
      <c r="J74" s="65" t="s">
        <v>244</v>
      </c>
      <c r="Q74" s="4">
        <v>1</v>
      </c>
      <c r="AM74" s="16">
        <v>43735</v>
      </c>
      <c r="AN74" s="65" t="s">
        <v>222</v>
      </c>
      <c r="AP74">
        <v>1</v>
      </c>
      <c r="AQ74">
        <v>1</v>
      </c>
    </row>
    <row r="75" x14ac:dyDescent="0.25">
      <c r="A75" s="65" t="s">
        <v>216</v>
      </c>
      <c r="B75" s="13">
        <v>43705</v>
      </c>
      <c r="C75" s="14">
        <v>4</v>
      </c>
      <c r="D75" s="65" t="s">
        <v>217</v>
      </c>
      <c r="E75" s="65" t="s">
        <v>267</v>
      </c>
      <c r="F75" s="65" t="s">
        <v>233</v>
      </c>
      <c r="G75" s="15">
        <v>0.42821714120370369</v>
      </c>
      <c r="H75" s="7">
        <v>2614</v>
      </c>
      <c r="I75" s="65" t="s">
        <v>241</v>
      </c>
      <c r="J75" s="7">
        <v>7210</v>
      </c>
      <c r="K75" s="65" t="s">
        <v>246</v>
      </c>
      <c r="L75" s="65" t="s">
        <v>112</v>
      </c>
      <c r="M75" s="65" t="s">
        <v>237</v>
      </c>
      <c r="N75" s="65" t="s">
        <v>167</v>
      </c>
      <c r="O75" s="65" t="s">
        <v>237</v>
      </c>
      <c r="P75" s="65" t="s">
        <v>25</v>
      </c>
      <c r="R75" s="65" t="s">
        <v>152</v>
      </c>
      <c r="S75">
        <v>534.72000000000003</v>
      </c>
      <c r="T75">
        <v>2.02</v>
      </c>
      <c r="U75">
        <v>31.399999999999999</v>
      </c>
      <c r="V75">
        <v>31.399999999999999</v>
      </c>
      <c r="W75">
        <v>31.399999999999999</v>
      </c>
      <c r="X75">
        <v>33.100000000000001</v>
      </c>
      <c r="AD75" s="65" t="s">
        <v>343</v>
      </c>
      <c r="AE75" s="65" t="s">
        <v>243</v>
      </c>
      <c r="AF75" s="65" t="s">
        <v>243</v>
      </c>
      <c r="AH75" s="65" t="s">
        <v>258</v>
      </c>
      <c r="AM75" s="16">
        <v>43735</v>
      </c>
      <c r="AN75" s="65" t="s">
        <v>222</v>
      </c>
      <c r="AP75">
        <v>40</v>
      </c>
      <c r="AQ75">
        <v>914</v>
      </c>
      <c r="AR75" s="65" t="s">
        <v>381</v>
      </c>
      <c r="AS75" s="65" t="s">
        <v>382</v>
      </c>
      <c r="AT75" s="65" t="s">
        <v>383</v>
      </c>
      <c r="AU75" s="65" t="s">
        <v>384</v>
      </c>
      <c r="AV75" s="65" t="s">
        <v>385</v>
      </c>
      <c r="AW75" s="65" t="s">
        <v>384</v>
      </c>
      <c r="AX75" s="65" t="s">
        <v>386</v>
      </c>
      <c r="AY75" s="65" t="s">
        <v>387</v>
      </c>
      <c r="AZ75" s="65" t="s">
        <v>388</v>
      </c>
    </row>
    <row r="76" hidden="true" x14ac:dyDescent="0.25">
      <c r="A76" s="65" t="s">
        <v>216</v>
      </c>
      <c r="B76" s="13">
        <v>43705</v>
      </c>
      <c r="C76" s="14">
        <v>4</v>
      </c>
      <c r="D76" s="65" t="s">
        <v>217</v>
      </c>
      <c r="E76" s="65" t="s">
        <v>267</v>
      </c>
      <c r="F76" s="65" t="s">
        <v>233</v>
      </c>
      <c r="G76" s="15">
        <v>0.42862231481481478</v>
      </c>
      <c r="H76" s="7">
        <v>2842</v>
      </c>
      <c r="I76" s="65" t="s">
        <v>264</v>
      </c>
      <c r="J76" s="7">
        <v>7211</v>
      </c>
      <c r="K76" s="65" t="s">
        <v>211</v>
      </c>
      <c r="L76" s="65" t="s">
        <v>211</v>
      </c>
      <c r="N76" s="65" t="s">
        <v>211</v>
      </c>
      <c r="P76" s="65" t="s">
        <v>29</v>
      </c>
      <c r="AL76" s="65" t="s">
        <v>268</v>
      </c>
      <c r="AM76" s="16">
        <v>43735</v>
      </c>
      <c r="AN76" s="65" t="s">
        <v>222</v>
      </c>
      <c r="AP76">
        <v>37</v>
      </c>
      <c r="AQ76">
        <v>1096</v>
      </c>
    </row>
    <row r="77" hidden="true" x14ac:dyDescent="0.25">
      <c r="A77" s="65" t="s">
        <v>216</v>
      </c>
      <c r="B77" s="13">
        <v>43705</v>
      </c>
      <c r="C77" s="14">
        <v>4</v>
      </c>
      <c r="D77" s="65" t="s">
        <v>217</v>
      </c>
      <c r="E77" s="65" t="s">
        <v>267</v>
      </c>
      <c r="F77" s="65" t="s">
        <v>223</v>
      </c>
      <c r="G77" s="15">
        <v>0.42890787872055725</v>
      </c>
      <c r="H77" s="7">
        <v>3001</v>
      </c>
      <c r="I77" s="65" t="s">
        <v>224</v>
      </c>
      <c r="J77" s="65" t="s">
        <v>245</v>
      </c>
      <c r="Q77" s="4">
        <v>1</v>
      </c>
      <c r="AM77" s="16">
        <v>43735</v>
      </c>
      <c r="AN77" s="65" t="s">
        <v>222</v>
      </c>
      <c r="AP77">
        <v>1</v>
      </c>
      <c r="AQ77">
        <v>1</v>
      </c>
    </row>
    <row r="78" hidden="true" x14ac:dyDescent="0.25">
      <c r="A78" s="65" t="s">
        <v>216</v>
      </c>
      <c r="B78" s="13">
        <v>43705</v>
      </c>
      <c r="C78" s="14">
        <v>4</v>
      </c>
      <c r="D78" s="65" t="s">
        <v>217</v>
      </c>
      <c r="E78" s="65" t="s">
        <v>267</v>
      </c>
      <c r="F78" s="65" t="s">
        <v>223</v>
      </c>
      <c r="G78" s="15">
        <v>0.42979693103818101</v>
      </c>
      <c r="H78" s="7">
        <v>3501</v>
      </c>
      <c r="I78" s="65" t="s">
        <v>224</v>
      </c>
      <c r="J78" s="65" t="s">
        <v>249</v>
      </c>
      <c r="Q78" s="4">
        <v>1</v>
      </c>
      <c r="AM78" s="16">
        <v>43735</v>
      </c>
      <c r="AN78" s="65" t="s">
        <v>222</v>
      </c>
      <c r="AP78">
        <v>1</v>
      </c>
      <c r="AQ78">
        <v>1</v>
      </c>
    </row>
    <row r="79" hidden="true" x14ac:dyDescent="0.25">
      <c r="A79" s="65" t="s">
        <v>216</v>
      </c>
      <c r="B79" s="13">
        <v>43705</v>
      </c>
      <c r="C79" s="14">
        <v>4</v>
      </c>
      <c r="D79" s="65" t="s">
        <v>217</v>
      </c>
      <c r="E79" s="65" t="s">
        <v>267</v>
      </c>
      <c r="F79" s="65" t="s">
        <v>233</v>
      </c>
      <c r="G79" s="15">
        <v>0.43002097222222219</v>
      </c>
      <c r="H79" s="7">
        <v>3626</v>
      </c>
      <c r="I79" s="65" t="s">
        <v>228</v>
      </c>
      <c r="J79" s="7">
        <v>7212</v>
      </c>
      <c r="K79" s="65" t="s">
        <v>211</v>
      </c>
      <c r="L79" s="65" t="s">
        <v>211</v>
      </c>
      <c r="N79" s="65" t="s">
        <v>211</v>
      </c>
      <c r="P79" s="65" t="s">
        <v>229</v>
      </c>
      <c r="AM79" s="16">
        <v>43735</v>
      </c>
      <c r="AN79" s="65" t="s">
        <v>222</v>
      </c>
      <c r="AP79">
        <v>1445</v>
      </c>
      <c r="AQ79">
        <v>1094</v>
      </c>
    </row>
    <row r="80" hidden="true" x14ac:dyDescent="0.25">
      <c r="A80" s="65" t="s">
        <v>216</v>
      </c>
      <c r="B80" s="13">
        <v>43705</v>
      </c>
      <c r="C80" s="14">
        <v>4</v>
      </c>
      <c r="D80" s="65" t="s">
        <v>217</v>
      </c>
      <c r="E80" s="65" t="s">
        <v>269</v>
      </c>
      <c r="F80" s="65" t="s">
        <v>233</v>
      </c>
      <c r="G80" s="15">
        <v>0.43190820601851848</v>
      </c>
      <c r="H80" s="7">
        <v>1</v>
      </c>
      <c r="I80" s="65" t="s">
        <v>220</v>
      </c>
      <c r="J80" s="7">
        <v>7215</v>
      </c>
      <c r="K80" s="65" t="s">
        <v>211</v>
      </c>
      <c r="L80" s="65" t="s">
        <v>211</v>
      </c>
      <c r="N80" s="65" t="s">
        <v>211</v>
      </c>
      <c r="P80" s="65" t="s">
        <v>221</v>
      </c>
      <c r="AM80" s="16">
        <v>43735</v>
      </c>
      <c r="AN80" s="65" t="s">
        <v>222</v>
      </c>
      <c r="AP80">
        <v>1757</v>
      </c>
      <c r="AQ80">
        <v>1085</v>
      </c>
    </row>
    <row r="81" hidden="true" x14ac:dyDescent="0.25">
      <c r="A81" s="65" t="s">
        <v>216</v>
      </c>
      <c r="B81" s="13">
        <v>43705</v>
      </c>
      <c r="C81" s="14">
        <v>4</v>
      </c>
      <c r="D81" s="65" t="s">
        <v>217</v>
      </c>
      <c r="E81" s="65" t="s">
        <v>269</v>
      </c>
      <c r="F81" s="65" t="s">
        <v>223</v>
      </c>
      <c r="G81" s="15">
        <v>0.43190820601851848</v>
      </c>
      <c r="H81" s="7">
        <v>1</v>
      </c>
      <c r="I81" s="65" t="s">
        <v>224</v>
      </c>
      <c r="J81" s="65" t="s">
        <v>244</v>
      </c>
      <c r="Q81" s="4">
        <v>1</v>
      </c>
      <c r="AM81" s="16">
        <v>43735</v>
      </c>
      <c r="AN81" s="65" t="s">
        <v>222</v>
      </c>
      <c r="AP81">
        <v>1</v>
      </c>
      <c r="AQ81">
        <v>1</v>
      </c>
    </row>
    <row r="82" hidden="true" x14ac:dyDescent="0.25">
      <c r="A82" s="65" t="s">
        <v>216</v>
      </c>
      <c r="B82" s="13">
        <v>43705</v>
      </c>
      <c r="C82" s="14">
        <v>4</v>
      </c>
      <c r="D82" s="65" t="s">
        <v>217</v>
      </c>
      <c r="E82" s="65" t="s">
        <v>269</v>
      </c>
      <c r="F82" s="65" t="s">
        <v>233</v>
      </c>
      <c r="G82" s="15">
        <v>0.43201836805555555</v>
      </c>
      <c r="H82" s="7">
        <v>63</v>
      </c>
      <c r="I82" s="65" t="s">
        <v>241</v>
      </c>
      <c r="J82" s="7">
        <v>7216</v>
      </c>
      <c r="K82" s="65" t="s">
        <v>250</v>
      </c>
      <c r="L82" s="65" t="s">
        <v>71</v>
      </c>
      <c r="M82" s="65" t="s">
        <v>247</v>
      </c>
      <c r="N82" s="65" t="s">
        <v>171</v>
      </c>
      <c r="O82" s="65" t="s">
        <v>237</v>
      </c>
      <c r="P82" s="65" t="s">
        <v>25</v>
      </c>
      <c r="AM82" s="16">
        <v>43735</v>
      </c>
      <c r="AN82" s="65" t="s">
        <v>222</v>
      </c>
      <c r="AP82">
        <v>1240</v>
      </c>
      <c r="AQ82">
        <v>1038</v>
      </c>
    </row>
    <row r="83" hidden="true" x14ac:dyDescent="0.25">
      <c r="A83" s="65" t="s">
        <v>216</v>
      </c>
      <c r="B83" s="13">
        <v>43705</v>
      </c>
      <c r="C83" s="14">
        <v>4</v>
      </c>
      <c r="D83" s="65" t="s">
        <v>217</v>
      </c>
      <c r="E83" s="65" t="s">
        <v>269</v>
      </c>
      <c r="F83" s="65" t="s">
        <v>233</v>
      </c>
      <c r="G83" s="15">
        <v>0.43202193287037033</v>
      </c>
      <c r="H83" s="7">
        <v>65</v>
      </c>
      <c r="I83" s="65" t="s">
        <v>241</v>
      </c>
      <c r="J83" s="7">
        <v>7217</v>
      </c>
      <c r="K83" s="65" t="s">
        <v>250</v>
      </c>
      <c r="L83" s="65" t="s">
        <v>112</v>
      </c>
      <c r="M83" s="65" t="s">
        <v>247</v>
      </c>
      <c r="N83" s="65" t="s">
        <v>167</v>
      </c>
      <c r="O83" s="65" t="s">
        <v>237</v>
      </c>
      <c r="P83" s="65" t="s">
        <v>25</v>
      </c>
      <c r="AM83" s="16">
        <v>43735</v>
      </c>
      <c r="AN83" s="65" t="s">
        <v>222</v>
      </c>
      <c r="AP83">
        <v>1936</v>
      </c>
      <c r="AQ83">
        <v>925</v>
      </c>
    </row>
    <row r="84" hidden="true" x14ac:dyDescent="0.25">
      <c r="A84" s="65" t="s">
        <v>216</v>
      </c>
      <c r="B84" s="13">
        <v>43705</v>
      </c>
      <c r="C84" s="14">
        <v>4</v>
      </c>
      <c r="D84" s="65" t="s">
        <v>217</v>
      </c>
      <c r="E84" s="65" t="s">
        <v>269</v>
      </c>
      <c r="F84" s="65" t="s">
        <v>223</v>
      </c>
      <c r="G84" s="15">
        <v>0.43279664386978467</v>
      </c>
      <c r="H84" s="7">
        <v>501</v>
      </c>
      <c r="I84" s="65" t="s">
        <v>224</v>
      </c>
      <c r="J84" s="65" t="s">
        <v>245</v>
      </c>
      <c r="Q84" s="4">
        <v>1</v>
      </c>
      <c r="AM84" s="16">
        <v>43735</v>
      </c>
      <c r="AN84" s="65" t="s">
        <v>222</v>
      </c>
      <c r="AP84">
        <v>1</v>
      </c>
      <c r="AQ84">
        <v>1</v>
      </c>
    </row>
    <row r="85" hidden="true" x14ac:dyDescent="0.25">
      <c r="A85" s="65" t="s">
        <v>216</v>
      </c>
      <c r="B85" s="13">
        <v>43705</v>
      </c>
      <c r="C85" s="14">
        <v>4</v>
      </c>
      <c r="D85" s="65" t="s">
        <v>217</v>
      </c>
      <c r="E85" s="65" t="s">
        <v>269</v>
      </c>
      <c r="F85" s="65" t="s">
        <v>223</v>
      </c>
      <c r="G85" s="15">
        <v>0.43368508172105091</v>
      </c>
      <c r="H85" s="7">
        <v>1001</v>
      </c>
      <c r="I85" s="65" t="s">
        <v>224</v>
      </c>
      <c r="J85" s="65" t="s">
        <v>249</v>
      </c>
      <c r="Q85" s="4">
        <v>1</v>
      </c>
      <c r="AM85" s="16">
        <v>43735</v>
      </c>
      <c r="AN85" s="65" t="s">
        <v>222</v>
      </c>
      <c r="AP85">
        <v>1</v>
      </c>
      <c r="AQ85">
        <v>1</v>
      </c>
    </row>
    <row r="86" hidden="true" x14ac:dyDescent="0.25">
      <c r="A86" s="65" t="s">
        <v>216</v>
      </c>
      <c r="B86" s="13">
        <v>43705</v>
      </c>
      <c r="C86" s="14">
        <v>4</v>
      </c>
      <c r="D86" s="65" t="s">
        <v>217</v>
      </c>
      <c r="E86" s="65" t="s">
        <v>269</v>
      </c>
      <c r="F86" s="65" t="s">
        <v>233</v>
      </c>
      <c r="G86" s="15">
        <v>0.43389129629629625</v>
      </c>
      <c r="H86" s="7">
        <v>1117</v>
      </c>
      <c r="I86" s="65" t="s">
        <v>241</v>
      </c>
      <c r="J86" s="7">
        <v>7218</v>
      </c>
      <c r="K86" s="65" t="s">
        <v>250</v>
      </c>
      <c r="L86" s="65" t="s">
        <v>112</v>
      </c>
      <c r="M86" s="65" t="s">
        <v>247</v>
      </c>
      <c r="N86" s="65" t="s">
        <v>167</v>
      </c>
      <c r="O86" s="65" t="s">
        <v>237</v>
      </c>
      <c r="P86" s="65" t="s">
        <v>25</v>
      </c>
      <c r="AM86" s="16">
        <v>43735</v>
      </c>
      <c r="AN86" s="65" t="s">
        <v>222</v>
      </c>
      <c r="AP86">
        <v>2810</v>
      </c>
      <c r="AQ86">
        <v>1107</v>
      </c>
    </row>
    <row r="87" hidden="true" x14ac:dyDescent="0.25">
      <c r="A87" s="65" t="s">
        <v>216</v>
      </c>
      <c r="B87" s="13">
        <v>43705</v>
      </c>
      <c r="C87" s="14">
        <v>4</v>
      </c>
      <c r="D87" s="65" t="s">
        <v>217</v>
      </c>
      <c r="E87" s="65" t="s">
        <v>269</v>
      </c>
      <c r="F87" s="65" t="s">
        <v>233</v>
      </c>
      <c r="G87" s="15">
        <v>0.43389129629629625</v>
      </c>
      <c r="H87" s="7">
        <v>1117</v>
      </c>
      <c r="I87" s="65" t="s">
        <v>241</v>
      </c>
      <c r="J87" s="7">
        <v>7219</v>
      </c>
      <c r="K87" s="65" t="s">
        <v>250</v>
      </c>
      <c r="L87" s="65" t="s">
        <v>112</v>
      </c>
      <c r="M87" s="65" t="s">
        <v>247</v>
      </c>
      <c r="N87" s="65" t="s">
        <v>167</v>
      </c>
      <c r="O87" s="65" t="s">
        <v>237</v>
      </c>
      <c r="P87" s="65" t="s">
        <v>25</v>
      </c>
      <c r="AM87" s="16">
        <v>43735</v>
      </c>
      <c r="AN87" s="65" t="s">
        <v>222</v>
      </c>
      <c r="AP87">
        <v>2707</v>
      </c>
      <c r="AQ87">
        <v>1212</v>
      </c>
    </row>
    <row r="88" hidden="true" x14ac:dyDescent="0.25">
      <c r="A88" s="65" t="s">
        <v>216</v>
      </c>
      <c r="B88" s="13">
        <v>43705</v>
      </c>
      <c r="C88" s="14">
        <v>4</v>
      </c>
      <c r="D88" s="65" t="s">
        <v>217</v>
      </c>
      <c r="E88" s="65" t="s">
        <v>269</v>
      </c>
      <c r="F88" s="65" t="s">
        <v>233</v>
      </c>
      <c r="G88" s="15">
        <v>0.43389129629629625</v>
      </c>
      <c r="H88" s="7">
        <v>1117</v>
      </c>
      <c r="I88" s="65" t="s">
        <v>241</v>
      </c>
      <c r="J88" s="7">
        <v>7220</v>
      </c>
      <c r="K88" s="65" t="s">
        <v>250</v>
      </c>
      <c r="L88" s="65" t="s">
        <v>116</v>
      </c>
      <c r="M88" s="65" t="s">
        <v>270</v>
      </c>
      <c r="N88" s="65" t="s">
        <v>166</v>
      </c>
      <c r="O88" s="65" t="s">
        <v>247</v>
      </c>
      <c r="P88" s="65" t="s">
        <v>25</v>
      </c>
      <c r="AM88" s="16">
        <v>43746</v>
      </c>
      <c r="AN88" s="65" t="s">
        <v>271</v>
      </c>
      <c r="AP88">
        <v>2592</v>
      </c>
      <c r="AQ88">
        <v>1235</v>
      </c>
    </row>
    <row r="89" hidden="true" x14ac:dyDescent="0.25">
      <c r="A89" s="65" t="s">
        <v>216</v>
      </c>
      <c r="B89" s="13">
        <v>43705</v>
      </c>
      <c r="C89" s="14">
        <v>4</v>
      </c>
      <c r="D89" s="65" t="s">
        <v>217</v>
      </c>
      <c r="E89" s="65" t="s">
        <v>269</v>
      </c>
      <c r="F89" s="65" t="s">
        <v>233</v>
      </c>
      <c r="G89" s="15">
        <v>0.43389129629629625</v>
      </c>
      <c r="H89" s="7">
        <v>1117</v>
      </c>
      <c r="I89" s="65" t="s">
        <v>272</v>
      </c>
      <c r="J89" s="7">
        <v>7221</v>
      </c>
      <c r="K89" s="65" t="s">
        <v>250</v>
      </c>
      <c r="L89" s="65" t="s">
        <v>112</v>
      </c>
      <c r="M89" s="65" t="s">
        <v>247</v>
      </c>
      <c r="N89" s="65" t="s">
        <v>167</v>
      </c>
      <c r="O89" s="65" t="s">
        <v>237</v>
      </c>
      <c r="P89" s="65" t="s">
        <v>25</v>
      </c>
      <c r="AM89" s="16">
        <v>43735</v>
      </c>
      <c r="AN89" s="65" t="s">
        <v>222</v>
      </c>
      <c r="AP89">
        <v>2592</v>
      </c>
      <c r="AQ89">
        <v>1229</v>
      </c>
    </row>
    <row r="90" hidden="true" x14ac:dyDescent="0.25">
      <c r="A90" s="65" t="s">
        <v>216</v>
      </c>
      <c r="B90" s="13">
        <v>43705</v>
      </c>
      <c r="C90" s="14">
        <v>4</v>
      </c>
      <c r="D90" s="65" t="s">
        <v>217</v>
      </c>
      <c r="E90" s="65" t="s">
        <v>269</v>
      </c>
      <c r="F90" s="65" t="s">
        <v>223</v>
      </c>
      <c r="G90" s="15">
        <v>0.4345735195723171</v>
      </c>
      <c r="H90" s="7">
        <v>1501</v>
      </c>
      <c r="I90" s="65" t="s">
        <v>224</v>
      </c>
      <c r="J90" s="65" t="s">
        <v>252</v>
      </c>
      <c r="Q90" s="4">
        <v>1</v>
      </c>
      <c r="AM90" s="16">
        <v>43735</v>
      </c>
      <c r="AN90" s="65" t="s">
        <v>222</v>
      </c>
      <c r="AP90">
        <v>1</v>
      </c>
      <c r="AQ90">
        <v>1</v>
      </c>
    </row>
    <row r="91" hidden="true" x14ac:dyDescent="0.25">
      <c r="A91" s="65" t="s">
        <v>216</v>
      </c>
      <c r="B91" s="13">
        <v>43705</v>
      </c>
      <c r="C91" s="14">
        <v>4</v>
      </c>
      <c r="D91" s="65" t="s">
        <v>217</v>
      </c>
      <c r="E91" s="65" t="s">
        <v>269</v>
      </c>
      <c r="F91" s="65" t="s">
        <v>223</v>
      </c>
      <c r="G91" s="15">
        <v>0.43546195742358335</v>
      </c>
      <c r="H91" s="7">
        <v>2001</v>
      </c>
      <c r="I91" s="65" t="s">
        <v>224</v>
      </c>
      <c r="J91" s="65" t="s">
        <v>273</v>
      </c>
      <c r="Q91" s="4">
        <v>1</v>
      </c>
      <c r="AM91" s="16">
        <v>43735</v>
      </c>
      <c r="AN91" s="65" t="s">
        <v>222</v>
      </c>
      <c r="AP91">
        <v>1</v>
      </c>
      <c r="AQ91">
        <v>1</v>
      </c>
    </row>
    <row r="92" hidden="true" x14ac:dyDescent="0.25">
      <c r="A92" s="65" t="s">
        <v>216</v>
      </c>
      <c r="B92" s="13">
        <v>43705</v>
      </c>
      <c r="C92" s="14">
        <v>4</v>
      </c>
      <c r="D92" s="65" t="s">
        <v>217</v>
      </c>
      <c r="E92" s="65" t="s">
        <v>269</v>
      </c>
      <c r="F92" s="65" t="s">
        <v>233</v>
      </c>
      <c r="G92" s="15">
        <v>0.43599202546296295</v>
      </c>
      <c r="H92" s="7">
        <v>2299</v>
      </c>
      <c r="I92" s="65" t="s">
        <v>241</v>
      </c>
      <c r="J92" s="7">
        <v>7222</v>
      </c>
      <c r="K92" s="65" t="s">
        <v>250</v>
      </c>
      <c r="L92" s="65" t="s">
        <v>112</v>
      </c>
      <c r="M92" s="65" t="s">
        <v>247</v>
      </c>
      <c r="N92" s="65" t="s">
        <v>167</v>
      </c>
      <c r="O92" s="65" t="s">
        <v>237</v>
      </c>
      <c r="P92" s="65" t="s">
        <v>25</v>
      </c>
      <c r="AM92" s="16">
        <v>43735</v>
      </c>
      <c r="AN92" s="65" t="s">
        <v>222</v>
      </c>
      <c r="AP92">
        <v>557</v>
      </c>
      <c r="AQ92">
        <v>1080</v>
      </c>
    </row>
    <row r="93" hidden="true" x14ac:dyDescent="0.25">
      <c r="A93" s="65" t="s">
        <v>216</v>
      </c>
      <c r="B93" s="13">
        <v>43705</v>
      </c>
      <c r="C93" s="14">
        <v>4</v>
      </c>
      <c r="D93" s="65" t="s">
        <v>217</v>
      </c>
      <c r="E93" s="65" t="s">
        <v>269</v>
      </c>
      <c r="F93" s="65" t="s">
        <v>223</v>
      </c>
      <c r="G93" s="15">
        <v>0.43635039527484953</v>
      </c>
      <c r="H93" s="7">
        <v>2501</v>
      </c>
      <c r="I93" s="65" t="s">
        <v>224</v>
      </c>
      <c r="J93" s="65" t="s">
        <v>274</v>
      </c>
      <c r="Q93" s="4">
        <v>1</v>
      </c>
      <c r="AM93" s="16">
        <v>43735</v>
      </c>
      <c r="AN93" s="65" t="s">
        <v>222</v>
      </c>
      <c r="AP93">
        <v>1</v>
      </c>
      <c r="AQ93">
        <v>1</v>
      </c>
    </row>
    <row r="94" hidden="true" x14ac:dyDescent="0.25">
      <c r="A94" s="65" t="s">
        <v>216</v>
      </c>
      <c r="B94" s="13">
        <v>43705</v>
      </c>
      <c r="C94" s="14">
        <v>4</v>
      </c>
      <c r="D94" s="65" t="s">
        <v>217</v>
      </c>
      <c r="E94" s="65" t="s">
        <v>269</v>
      </c>
      <c r="F94" s="65" t="s">
        <v>233</v>
      </c>
      <c r="G94" s="15">
        <v>0.43659638888888885</v>
      </c>
      <c r="H94" s="7">
        <v>2639</v>
      </c>
      <c r="I94" s="65" t="s">
        <v>264</v>
      </c>
      <c r="J94" s="7">
        <v>7223</v>
      </c>
      <c r="K94" s="65" t="s">
        <v>211</v>
      </c>
      <c r="L94" s="65" t="s">
        <v>211</v>
      </c>
      <c r="N94" s="65" t="s">
        <v>211</v>
      </c>
      <c r="P94" s="65" t="s">
        <v>29</v>
      </c>
      <c r="AL94" s="65" t="s">
        <v>268</v>
      </c>
      <c r="AM94" s="16">
        <v>43735</v>
      </c>
      <c r="AN94" s="65" t="s">
        <v>222</v>
      </c>
      <c r="AP94">
        <v>2894</v>
      </c>
      <c r="AQ94">
        <v>1097</v>
      </c>
    </row>
    <row r="95" hidden="true" x14ac:dyDescent="0.25">
      <c r="A95" s="65" t="s">
        <v>216</v>
      </c>
      <c r="B95" s="13">
        <v>43705</v>
      </c>
      <c r="C95" s="14">
        <v>4</v>
      </c>
      <c r="D95" s="65" t="s">
        <v>217</v>
      </c>
      <c r="E95" s="65" t="s">
        <v>269</v>
      </c>
      <c r="F95" s="65" t="s">
        <v>223</v>
      </c>
      <c r="G95" s="15">
        <v>0.43723883312611578</v>
      </c>
      <c r="H95" s="7">
        <v>3001</v>
      </c>
      <c r="I95" s="65" t="s">
        <v>224</v>
      </c>
      <c r="J95" s="65" t="s">
        <v>275</v>
      </c>
      <c r="Q95" s="4">
        <v>1</v>
      </c>
      <c r="AM95" s="16">
        <v>43735</v>
      </c>
      <c r="AN95" s="65" t="s">
        <v>222</v>
      </c>
      <c r="AP95">
        <v>1</v>
      </c>
      <c r="AQ95">
        <v>1</v>
      </c>
    </row>
    <row r="96" hidden="true" x14ac:dyDescent="0.25">
      <c r="A96" s="65" t="s">
        <v>216</v>
      </c>
      <c r="B96" s="13">
        <v>43705</v>
      </c>
      <c r="C96" s="14">
        <v>4</v>
      </c>
      <c r="D96" s="65" t="s">
        <v>217</v>
      </c>
      <c r="E96" s="65" t="s">
        <v>269</v>
      </c>
      <c r="F96" s="65" t="s">
        <v>223</v>
      </c>
      <c r="G96" s="15">
        <v>0.43812727097738197</v>
      </c>
      <c r="H96" s="7">
        <v>3501</v>
      </c>
      <c r="I96" s="65" t="s">
        <v>224</v>
      </c>
      <c r="J96" s="65" t="s">
        <v>276</v>
      </c>
      <c r="Q96" s="4">
        <v>1</v>
      </c>
      <c r="AM96" s="16">
        <v>43735</v>
      </c>
      <c r="AN96" s="65" t="s">
        <v>222</v>
      </c>
      <c r="AP96">
        <v>1</v>
      </c>
      <c r="AQ96">
        <v>1</v>
      </c>
    </row>
    <row r="97" hidden="true" x14ac:dyDescent="0.25">
      <c r="A97" s="65" t="s">
        <v>216</v>
      </c>
      <c r="B97" s="13">
        <v>43705</v>
      </c>
      <c r="C97" s="14">
        <v>4</v>
      </c>
      <c r="D97" s="65" t="s">
        <v>217</v>
      </c>
      <c r="E97" s="65" t="s">
        <v>269</v>
      </c>
      <c r="F97" s="65" t="s">
        <v>233</v>
      </c>
      <c r="G97" s="15">
        <v>0.43887533564814812</v>
      </c>
      <c r="H97" s="7">
        <v>3921</v>
      </c>
      <c r="I97" s="65" t="s">
        <v>228</v>
      </c>
      <c r="J97" s="7">
        <v>7224</v>
      </c>
      <c r="K97" s="65" t="s">
        <v>211</v>
      </c>
      <c r="L97" s="65" t="s">
        <v>211</v>
      </c>
      <c r="N97" s="65" t="s">
        <v>211</v>
      </c>
      <c r="P97" s="65" t="s">
        <v>229</v>
      </c>
      <c r="AM97" s="16">
        <v>43735</v>
      </c>
      <c r="AN97" s="65" t="s">
        <v>222</v>
      </c>
      <c r="AP97">
        <v>1360</v>
      </c>
      <c r="AQ97">
        <v>1094</v>
      </c>
    </row>
    <row r="98" hidden="true" x14ac:dyDescent="0.25">
      <c r="A98" s="65" t="s">
        <v>216</v>
      </c>
      <c r="B98" s="13">
        <v>43705</v>
      </c>
      <c r="C98" s="14">
        <v>4</v>
      </c>
      <c r="D98" s="65" t="s">
        <v>217</v>
      </c>
      <c r="E98" s="65" t="s">
        <v>277</v>
      </c>
      <c r="F98" s="65" t="s">
        <v>233</v>
      </c>
      <c r="G98" s="15">
        <v>0.44142666666666663</v>
      </c>
      <c r="H98" s="7">
        <v>1</v>
      </c>
      <c r="I98" s="65" t="s">
        <v>220</v>
      </c>
      <c r="J98" s="7">
        <v>7227</v>
      </c>
      <c r="K98" s="65" t="s">
        <v>211</v>
      </c>
      <c r="L98" s="65" t="s">
        <v>211</v>
      </c>
      <c r="N98" s="65" t="s">
        <v>211</v>
      </c>
      <c r="P98" s="65" t="s">
        <v>221</v>
      </c>
      <c r="AM98" s="16">
        <v>43735</v>
      </c>
      <c r="AN98" s="65" t="s">
        <v>222</v>
      </c>
      <c r="AP98">
        <v>1717</v>
      </c>
      <c r="AQ98">
        <v>1094</v>
      </c>
    </row>
    <row r="99" hidden="true" x14ac:dyDescent="0.25">
      <c r="A99" s="65" t="s">
        <v>216</v>
      </c>
      <c r="B99" s="13">
        <v>43705</v>
      </c>
      <c r="C99" s="14">
        <v>4</v>
      </c>
      <c r="D99" s="65" t="s">
        <v>217</v>
      </c>
      <c r="E99" s="65" t="s">
        <v>277</v>
      </c>
      <c r="F99" s="65" t="s">
        <v>223</v>
      </c>
      <c r="G99" s="15">
        <v>0.44142666666666663</v>
      </c>
      <c r="H99" s="7">
        <v>1</v>
      </c>
      <c r="I99" s="65" t="s">
        <v>224</v>
      </c>
      <c r="J99" s="65" t="s">
        <v>252</v>
      </c>
      <c r="Q99" s="4">
        <v>1</v>
      </c>
      <c r="AM99" s="16">
        <v>43735</v>
      </c>
      <c r="AN99" s="65" t="s">
        <v>222</v>
      </c>
      <c r="AP99">
        <v>1</v>
      </c>
      <c r="AQ99">
        <v>1</v>
      </c>
    </row>
    <row r="100" hidden="true" x14ac:dyDescent="0.25">
      <c r="A100" s="65" t="s">
        <v>216</v>
      </c>
      <c r="B100" s="13">
        <v>43705</v>
      </c>
      <c r="C100" s="14">
        <v>4</v>
      </c>
      <c r="D100" s="65" t="s">
        <v>217</v>
      </c>
      <c r="E100" s="65" t="s">
        <v>277</v>
      </c>
      <c r="F100" s="65" t="s">
        <v>233</v>
      </c>
      <c r="G100" s="15">
        <v>0.44210939814814815</v>
      </c>
      <c r="H100" s="7">
        <v>385</v>
      </c>
      <c r="I100" s="65" t="s">
        <v>241</v>
      </c>
      <c r="J100" s="7">
        <v>7228</v>
      </c>
      <c r="K100" s="65" t="s">
        <v>250</v>
      </c>
      <c r="L100" s="65" t="s">
        <v>74</v>
      </c>
      <c r="M100" s="65" t="s">
        <v>237</v>
      </c>
      <c r="N100" s="65" t="s">
        <v>172</v>
      </c>
      <c r="O100" s="65" t="s">
        <v>237</v>
      </c>
      <c r="P100" s="65" t="s">
        <v>25</v>
      </c>
      <c r="AM100" s="16">
        <v>43735</v>
      </c>
      <c r="AN100" s="65" t="s">
        <v>222</v>
      </c>
      <c r="AP100">
        <v>816</v>
      </c>
      <c r="AQ100">
        <v>1186</v>
      </c>
    </row>
    <row r="101" hidden="true" x14ac:dyDescent="0.25">
      <c r="A101" s="65" t="s">
        <v>216</v>
      </c>
      <c r="B101" s="13">
        <v>43705</v>
      </c>
      <c r="C101" s="14">
        <v>4</v>
      </c>
      <c r="D101" s="65" t="s">
        <v>217</v>
      </c>
      <c r="E101" s="65" t="s">
        <v>277</v>
      </c>
      <c r="F101" s="65" t="s">
        <v>223</v>
      </c>
      <c r="G101" s="15">
        <v>0.44231533508382903</v>
      </c>
      <c r="H101" s="7">
        <v>501</v>
      </c>
      <c r="I101" s="65" t="s">
        <v>224</v>
      </c>
      <c r="J101" s="65" t="s">
        <v>273</v>
      </c>
      <c r="Q101" s="4">
        <v>1</v>
      </c>
      <c r="AM101" s="16">
        <v>43735</v>
      </c>
      <c r="AN101" s="65" t="s">
        <v>222</v>
      </c>
      <c r="AP101">
        <v>1</v>
      </c>
      <c r="AQ101">
        <v>1</v>
      </c>
    </row>
    <row r="102" hidden="true" x14ac:dyDescent="0.25">
      <c r="A102" s="65" t="s">
        <v>216</v>
      </c>
      <c r="B102" s="13">
        <v>43705</v>
      </c>
      <c r="C102" s="14">
        <v>4</v>
      </c>
      <c r="D102" s="65" t="s">
        <v>217</v>
      </c>
      <c r="E102" s="65" t="s">
        <v>277</v>
      </c>
      <c r="F102" s="65" t="s">
        <v>223</v>
      </c>
      <c r="G102" s="15">
        <v>0.44320400350099143</v>
      </c>
      <c r="H102" s="7">
        <v>1001</v>
      </c>
      <c r="I102" s="65" t="s">
        <v>224</v>
      </c>
      <c r="J102" s="65" t="s">
        <v>274</v>
      </c>
      <c r="Q102" s="4">
        <v>1</v>
      </c>
      <c r="AM102" s="16">
        <v>43735</v>
      </c>
      <c r="AN102" s="65" t="s">
        <v>222</v>
      </c>
      <c r="AP102">
        <v>1</v>
      </c>
      <c r="AQ102">
        <v>1</v>
      </c>
    </row>
    <row r="103" x14ac:dyDescent="0.25">
      <c r="A103" s="65" t="s">
        <v>216</v>
      </c>
      <c r="B103" s="13">
        <v>43705</v>
      </c>
      <c r="C103" s="14">
        <v>4</v>
      </c>
      <c r="D103" s="65" t="s">
        <v>217</v>
      </c>
      <c r="E103" s="65" t="s">
        <v>277</v>
      </c>
      <c r="F103" s="65" t="s">
        <v>233</v>
      </c>
      <c r="G103" s="15">
        <v>0.44333618055555557</v>
      </c>
      <c r="H103" s="7">
        <v>1075</v>
      </c>
      <c r="I103" s="65" t="s">
        <v>241</v>
      </c>
      <c r="J103" s="7">
        <v>7229</v>
      </c>
      <c r="K103" s="65" t="s">
        <v>246</v>
      </c>
      <c r="L103" s="65" t="s">
        <v>74</v>
      </c>
      <c r="M103" s="65" t="s">
        <v>237</v>
      </c>
      <c r="N103" s="65" t="s">
        <v>172</v>
      </c>
      <c r="O103" s="65" t="s">
        <v>237</v>
      </c>
      <c r="P103" s="65" t="s">
        <v>25</v>
      </c>
      <c r="R103" s="65" t="s">
        <v>152</v>
      </c>
      <c r="S103">
        <v>540</v>
      </c>
      <c r="T103">
        <v>2.04</v>
      </c>
      <c r="AC103" s="65" t="s">
        <v>337</v>
      </c>
      <c r="AD103" s="65" t="s">
        <v>343</v>
      </c>
      <c r="AE103" s="65" t="s">
        <v>243</v>
      </c>
      <c r="AF103" s="65" t="s">
        <v>243</v>
      </c>
      <c r="AH103" s="65" t="s">
        <v>251</v>
      </c>
      <c r="AL103" s="65" t="s">
        <v>339</v>
      </c>
      <c r="AM103" s="16">
        <v>43735</v>
      </c>
      <c r="AN103" s="65" t="s">
        <v>222</v>
      </c>
      <c r="AP103">
        <v>2458</v>
      </c>
      <c r="AQ103">
        <v>1013</v>
      </c>
      <c r="AR103" s="65" t="s">
        <v>389</v>
      </c>
      <c r="AS103" s="65" t="s">
        <v>390</v>
      </c>
      <c r="AT103" s="65" t="s">
        <v>391</v>
      </c>
      <c r="AU103" s="65" t="s">
        <v>392</v>
      </c>
      <c r="AV103" s="65" t="s">
        <v>393</v>
      </c>
      <c r="AW103" s="65" t="s">
        <v>394</v>
      </c>
      <c r="AX103" s="65" t="s">
        <v>395</v>
      </c>
      <c r="AY103" s="65" t="s">
        <v>396</v>
      </c>
      <c r="AZ103" s="65" t="s">
        <v>397</v>
      </c>
      <c r="BA103" s="65" t="s">
        <v>398</v>
      </c>
      <c r="BB103" s="65" t="s">
        <v>399</v>
      </c>
      <c r="BC103" s="65" t="s">
        <v>400</v>
      </c>
      <c r="BD103" s="65" t="s">
        <v>401</v>
      </c>
      <c r="BE103" s="65" t="s">
        <v>402</v>
      </c>
      <c r="BF103" s="65" t="s">
        <v>403</v>
      </c>
    </row>
    <row r="104" hidden="true" x14ac:dyDescent="0.25">
      <c r="A104" s="65" t="s">
        <v>216</v>
      </c>
      <c r="B104" s="13">
        <v>43705</v>
      </c>
      <c r="C104" s="14">
        <v>4</v>
      </c>
      <c r="D104" s="65" t="s">
        <v>217</v>
      </c>
      <c r="E104" s="65" t="s">
        <v>277</v>
      </c>
      <c r="F104" s="65" t="s">
        <v>233</v>
      </c>
      <c r="G104" s="15">
        <v>0.44375398148148149</v>
      </c>
      <c r="H104" s="7">
        <v>1310</v>
      </c>
      <c r="I104" s="65" t="s">
        <v>264</v>
      </c>
      <c r="J104" s="7">
        <v>7230</v>
      </c>
      <c r="K104" s="65" t="s">
        <v>211</v>
      </c>
      <c r="L104" s="65" t="s">
        <v>211</v>
      </c>
      <c r="N104" s="65" t="s">
        <v>211</v>
      </c>
      <c r="P104" s="65" t="s">
        <v>29</v>
      </c>
      <c r="AL104" s="65" t="s">
        <v>278</v>
      </c>
      <c r="AM104" s="16">
        <v>43735</v>
      </c>
      <c r="AN104" s="65" t="s">
        <v>222</v>
      </c>
      <c r="AP104">
        <v>411</v>
      </c>
      <c r="AQ104">
        <v>1092</v>
      </c>
    </row>
    <row r="105" hidden="true" x14ac:dyDescent="0.25">
      <c r="A105" s="65" t="s">
        <v>216</v>
      </c>
      <c r="B105" s="13">
        <v>43705</v>
      </c>
      <c r="C105" s="14">
        <v>4</v>
      </c>
      <c r="D105" s="65" t="s">
        <v>217</v>
      </c>
      <c r="E105" s="65" t="s">
        <v>277</v>
      </c>
      <c r="F105" s="65" t="s">
        <v>223</v>
      </c>
      <c r="G105" s="15">
        <v>0.44409267191815383</v>
      </c>
      <c r="H105" s="7">
        <v>1501</v>
      </c>
      <c r="I105" s="65" t="s">
        <v>224</v>
      </c>
      <c r="J105" s="65" t="s">
        <v>275</v>
      </c>
      <c r="Q105" s="4">
        <v>1</v>
      </c>
      <c r="AM105" s="16">
        <v>43735</v>
      </c>
      <c r="AN105" s="65" t="s">
        <v>222</v>
      </c>
      <c r="AP105">
        <v>1</v>
      </c>
      <c r="AQ105">
        <v>1</v>
      </c>
    </row>
    <row r="106" hidden="true" x14ac:dyDescent="0.25">
      <c r="A106" s="65" t="s">
        <v>216</v>
      </c>
      <c r="B106" s="13">
        <v>43705</v>
      </c>
      <c r="C106" s="14">
        <v>4</v>
      </c>
      <c r="D106" s="65" t="s">
        <v>217</v>
      </c>
      <c r="E106" s="65" t="s">
        <v>277</v>
      </c>
      <c r="F106" s="65" t="s">
        <v>223</v>
      </c>
      <c r="G106" s="15">
        <v>0.44498134033531622</v>
      </c>
      <c r="H106" s="7">
        <v>2001</v>
      </c>
      <c r="I106" s="65" t="s">
        <v>224</v>
      </c>
      <c r="J106" s="65" t="s">
        <v>276</v>
      </c>
      <c r="Q106" s="4">
        <v>1</v>
      </c>
      <c r="AM106" s="16">
        <v>43735</v>
      </c>
      <c r="AN106" s="65" t="s">
        <v>222</v>
      </c>
      <c r="AP106">
        <v>1</v>
      </c>
      <c r="AQ106">
        <v>1</v>
      </c>
    </row>
    <row r="107" hidden="true" x14ac:dyDescent="0.25">
      <c r="A107" s="65" t="s">
        <v>216</v>
      </c>
      <c r="B107" s="13">
        <v>43705</v>
      </c>
      <c r="C107" s="14">
        <v>4</v>
      </c>
      <c r="D107" s="65" t="s">
        <v>217</v>
      </c>
      <c r="E107" s="65" t="s">
        <v>277</v>
      </c>
      <c r="F107" s="65" t="s">
        <v>223</v>
      </c>
      <c r="G107" s="15">
        <v>0.44587000875247856</v>
      </c>
      <c r="H107" s="7">
        <v>2501</v>
      </c>
      <c r="I107" s="65" t="s">
        <v>224</v>
      </c>
      <c r="J107" s="65" t="s">
        <v>279</v>
      </c>
      <c r="Q107" s="4">
        <v>1</v>
      </c>
      <c r="AM107" s="16">
        <v>43735</v>
      </c>
      <c r="AN107" s="65" t="s">
        <v>222</v>
      </c>
      <c r="AP107">
        <v>1</v>
      </c>
      <c r="AQ107">
        <v>1</v>
      </c>
    </row>
    <row r="108" hidden="true" x14ac:dyDescent="0.25">
      <c r="A108" s="65" t="s">
        <v>216</v>
      </c>
      <c r="B108" s="13">
        <v>43705</v>
      </c>
      <c r="C108" s="14">
        <v>4</v>
      </c>
      <c r="D108" s="65" t="s">
        <v>217</v>
      </c>
      <c r="E108" s="65" t="s">
        <v>277</v>
      </c>
      <c r="F108" s="65" t="s">
        <v>233</v>
      </c>
      <c r="G108" s="15">
        <v>0.44637111111111111</v>
      </c>
      <c r="H108" s="7">
        <v>2782</v>
      </c>
      <c r="I108" s="65" t="s">
        <v>264</v>
      </c>
      <c r="J108" s="7">
        <v>7231</v>
      </c>
      <c r="K108" s="65" t="s">
        <v>211</v>
      </c>
      <c r="L108" s="65" t="s">
        <v>211</v>
      </c>
      <c r="N108" s="65" t="s">
        <v>211</v>
      </c>
      <c r="P108" s="65" t="s">
        <v>29</v>
      </c>
      <c r="AL108" s="65" t="s">
        <v>280</v>
      </c>
      <c r="AM108" s="16">
        <v>43735</v>
      </c>
      <c r="AN108" s="65" t="s">
        <v>222</v>
      </c>
      <c r="AP108">
        <v>88</v>
      </c>
      <c r="AQ108">
        <v>1096</v>
      </c>
    </row>
    <row r="109" hidden="true" x14ac:dyDescent="0.25">
      <c r="A109" s="65" t="s">
        <v>216</v>
      </c>
      <c r="B109" s="13">
        <v>43705</v>
      </c>
      <c r="C109" s="14">
        <v>4</v>
      </c>
      <c r="D109" s="65" t="s">
        <v>217</v>
      </c>
      <c r="E109" s="65" t="s">
        <v>277</v>
      </c>
      <c r="F109" s="65" t="s">
        <v>233</v>
      </c>
      <c r="G109" s="15">
        <v>0.44675336805555554</v>
      </c>
      <c r="H109" s="7">
        <v>2997</v>
      </c>
      <c r="I109" s="65" t="s">
        <v>264</v>
      </c>
      <c r="J109" s="7">
        <v>7232</v>
      </c>
      <c r="K109" s="65" t="s">
        <v>211</v>
      </c>
      <c r="L109" s="65" t="s">
        <v>211</v>
      </c>
      <c r="N109" s="65" t="s">
        <v>211</v>
      </c>
      <c r="P109" s="65" t="s">
        <v>29</v>
      </c>
      <c r="AL109" s="65" t="s">
        <v>280</v>
      </c>
      <c r="AM109" s="16">
        <v>43735</v>
      </c>
      <c r="AN109" s="65" t="s">
        <v>222</v>
      </c>
      <c r="AP109">
        <v>2477</v>
      </c>
      <c r="AQ109">
        <v>1097</v>
      </c>
    </row>
    <row r="110" hidden="true" x14ac:dyDescent="0.25">
      <c r="A110" s="65" t="s">
        <v>216</v>
      </c>
      <c r="B110" s="13">
        <v>43705</v>
      </c>
      <c r="C110" s="14">
        <v>4</v>
      </c>
      <c r="D110" s="65" t="s">
        <v>217</v>
      </c>
      <c r="E110" s="65" t="s">
        <v>277</v>
      </c>
      <c r="F110" s="65" t="s">
        <v>223</v>
      </c>
      <c r="G110" s="15">
        <v>0.44675867716964096</v>
      </c>
      <c r="H110" s="7">
        <v>3001</v>
      </c>
      <c r="I110" s="65" t="s">
        <v>224</v>
      </c>
      <c r="J110" s="65" t="s">
        <v>281</v>
      </c>
      <c r="Q110" s="4">
        <v>1</v>
      </c>
      <c r="AM110" s="16">
        <v>43735</v>
      </c>
      <c r="AN110" s="65" t="s">
        <v>222</v>
      </c>
      <c r="AP110">
        <v>1</v>
      </c>
      <c r="AQ110">
        <v>1</v>
      </c>
    </row>
    <row r="111" hidden="true" x14ac:dyDescent="0.25">
      <c r="A111" s="65" t="s">
        <v>216</v>
      </c>
      <c r="B111" s="13">
        <v>43705</v>
      </c>
      <c r="C111" s="14">
        <v>4</v>
      </c>
      <c r="D111" s="65" t="s">
        <v>217</v>
      </c>
      <c r="E111" s="65" t="s">
        <v>277</v>
      </c>
      <c r="F111" s="65" t="s">
        <v>233</v>
      </c>
      <c r="G111" s="15">
        <v>0.44684047453703707</v>
      </c>
      <c r="H111" s="7">
        <v>3046</v>
      </c>
      <c r="I111" s="65" t="s">
        <v>241</v>
      </c>
      <c r="J111" s="7">
        <v>7233</v>
      </c>
      <c r="K111" s="65" t="s">
        <v>250</v>
      </c>
      <c r="L111" s="65" t="s">
        <v>116</v>
      </c>
      <c r="M111" s="65" t="s">
        <v>247</v>
      </c>
      <c r="N111" s="65" t="s">
        <v>263</v>
      </c>
      <c r="O111" s="65" t="s">
        <v>247</v>
      </c>
      <c r="P111" s="65" t="s">
        <v>25</v>
      </c>
      <c r="AM111" s="16">
        <v>43735</v>
      </c>
      <c r="AN111" s="65" t="s">
        <v>222</v>
      </c>
      <c r="AP111">
        <v>1033</v>
      </c>
      <c r="AQ111">
        <v>1032</v>
      </c>
    </row>
    <row r="112" hidden="true" x14ac:dyDescent="0.25">
      <c r="A112" s="65" t="s">
        <v>216</v>
      </c>
      <c r="B112" s="13">
        <v>43705</v>
      </c>
      <c r="C112" s="14">
        <v>4</v>
      </c>
      <c r="D112" s="65" t="s">
        <v>217</v>
      </c>
      <c r="E112" s="65" t="s">
        <v>277</v>
      </c>
      <c r="F112" s="65" t="s">
        <v>233</v>
      </c>
      <c r="G112" s="15">
        <v>0.44684402777777782</v>
      </c>
      <c r="H112" s="7">
        <v>3048</v>
      </c>
      <c r="I112" s="65" t="s">
        <v>241</v>
      </c>
      <c r="J112" s="7">
        <v>7234</v>
      </c>
      <c r="K112" s="65" t="s">
        <v>250</v>
      </c>
      <c r="L112" s="65" t="s">
        <v>112</v>
      </c>
      <c r="M112" s="65" t="s">
        <v>247</v>
      </c>
      <c r="N112" s="65" t="s">
        <v>167</v>
      </c>
      <c r="O112" s="65" t="s">
        <v>237</v>
      </c>
      <c r="P112" s="65" t="s">
        <v>25</v>
      </c>
      <c r="AM112" s="16">
        <v>43735</v>
      </c>
      <c r="AN112" s="65" t="s">
        <v>222</v>
      </c>
      <c r="AP112">
        <v>1408</v>
      </c>
      <c r="AQ112">
        <v>1100</v>
      </c>
    </row>
    <row r="113" hidden="true" x14ac:dyDescent="0.25">
      <c r="A113" s="65" t="s">
        <v>216</v>
      </c>
      <c r="B113" s="13">
        <v>43705</v>
      </c>
      <c r="C113" s="14">
        <v>4</v>
      </c>
      <c r="D113" s="65" t="s">
        <v>217</v>
      </c>
      <c r="E113" s="65" t="s">
        <v>277</v>
      </c>
      <c r="F113" s="65" t="s">
        <v>223</v>
      </c>
      <c r="G113" s="15">
        <v>0.44764734558680336</v>
      </c>
      <c r="H113" s="7">
        <v>3501</v>
      </c>
      <c r="I113" s="65" t="s">
        <v>224</v>
      </c>
      <c r="J113" s="65" t="s">
        <v>282</v>
      </c>
      <c r="Q113" s="4">
        <v>1</v>
      </c>
      <c r="AM113" s="16">
        <v>43735</v>
      </c>
      <c r="AN113" s="65" t="s">
        <v>222</v>
      </c>
      <c r="AP113">
        <v>1</v>
      </c>
      <c r="AQ113">
        <v>1</v>
      </c>
    </row>
    <row r="114" hidden="true" x14ac:dyDescent="0.25">
      <c r="A114" s="65" t="s">
        <v>216</v>
      </c>
      <c r="B114" s="13">
        <v>43705</v>
      </c>
      <c r="C114" s="14">
        <v>4</v>
      </c>
      <c r="D114" s="65" t="s">
        <v>217</v>
      </c>
      <c r="E114" s="65" t="s">
        <v>277</v>
      </c>
      <c r="F114" s="65" t="s">
        <v>233</v>
      </c>
      <c r="G114" s="15">
        <v>0.44807578703703704</v>
      </c>
      <c r="H114" s="7">
        <v>3741</v>
      </c>
      <c r="I114" s="65" t="s">
        <v>272</v>
      </c>
      <c r="J114" s="7">
        <v>7235</v>
      </c>
      <c r="K114" s="65" t="s">
        <v>250</v>
      </c>
      <c r="L114" s="65" t="s">
        <v>204</v>
      </c>
      <c r="N114" s="65" t="s">
        <v>162</v>
      </c>
      <c r="O114" s="65" t="s">
        <v>270</v>
      </c>
      <c r="P114" s="65" t="s">
        <v>25</v>
      </c>
      <c r="AM114" s="16">
        <v>43735</v>
      </c>
      <c r="AN114" s="65" t="s">
        <v>222</v>
      </c>
      <c r="AP114">
        <v>2792</v>
      </c>
      <c r="AQ114">
        <v>1182</v>
      </c>
    </row>
    <row r="115" hidden="true" x14ac:dyDescent="0.25">
      <c r="A115" s="65" t="s">
        <v>216</v>
      </c>
      <c r="B115" s="13">
        <v>43705</v>
      </c>
      <c r="C115" s="14">
        <v>4</v>
      </c>
      <c r="D115" s="65" t="s">
        <v>217</v>
      </c>
      <c r="E115" s="65" t="s">
        <v>277</v>
      </c>
      <c r="F115" s="65" t="s">
        <v>223</v>
      </c>
      <c r="G115" s="15">
        <v>0.44853601400396576</v>
      </c>
      <c r="H115" s="7">
        <v>4001</v>
      </c>
      <c r="I115" s="65" t="s">
        <v>224</v>
      </c>
      <c r="J115" s="65" t="s">
        <v>283</v>
      </c>
      <c r="Q115" s="4">
        <v>1</v>
      </c>
      <c r="AM115" s="16">
        <v>43735</v>
      </c>
      <c r="AN115" s="65" t="s">
        <v>222</v>
      </c>
      <c r="AP115">
        <v>1</v>
      </c>
      <c r="AQ115">
        <v>1</v>
      </c>
    </row>
    <row r="116" hidden="true" x14ac:dyDescent="0.25">
      <c r="A116" s="65" t="s">
        <v>216</v>
      </c>
      <c r="B116" s="13">
        <v>43705</v>
      </c>
      <c r="C116" s="14">
        <v>4</v>
      </c>
      <c r="D116" s="65" t="s">
        <v>217</v>
      </c>
      <c r="E116" s="65" t="s">
        <v>277</v>
      </c>
      <c r="F116" s="65" t="s">
        <v>233</v>
      </c>
      <c r="G116" s="15">
        <v>0.44877952546296296</v>
      </c>
      <c r="H116" s="7">
        <v>4137</v>
      </c>
      <c r="I116" s="65" t="s">
        <v>241</v>
      </c>
      <c r="J116" s="7">
        <v>7236</v>
      </c>
      <c r="K116" s="65" t="s">
        <v>250</v>
      </c>
      <c r="L116" s="65" t="s">
        <v>71</v>
      </c>
      <c r="M116" s="65" t="s">
        <v>247</v>
      </c>
      <c r="N116" s="65" t="s">
        <v>171</v>
      </c>
      <c r="O116" s="65" t="s">
        <v>237</v>
      </c>
      <c r="P116" s="65" t="s">
        <v>25</v>
      </c>
      <c r="AM116" s="16">
        <v>43735</v>
      </c>
      <c r="AN116" s="65" t="s">
        <v>222</v>
      </c>
      <c r="AP116">
        <v>2495</v>
      </c>
      <c r="AQ116">
        <v>929</v>
      </c>
    </row>
    <row r="117" hidden="true" x14ac:dyDescent="0.25">
      <c r="A117" s="65" t="s">
        <v>216</v>
      </c>
      <c r="B117" s="13">
        <v>43705</v>
      </c>
      <c r="C117" s="14">
        <v>4</v>
      </c>
      <c r="D117" s="65" t="s">
        <v>217</v>
      </c>
      <c r="E117" s="65" t="s">
        <v>277</v>
      </c>
      <c r="F117" s="65" t="s">
        <v>233</v>
      </c>
      <c r="G117" s="15">
        <v>0.44878128472222217</v>
      </c>
      <c r="H117" s="7">
        <v>4138</v>
      </c>
      <c r="I117" s="65" t="s">
        <v>241</v>
      </c>
      <c r="J117" s="7">
        <v>7237</v>
      </c>
      <c r="K117" s="65" t="s">
        <v>250</v>
      </c>
      <c r="L117" s="65" t="s">
        <v>71</v>
      </c>
      <c r="M117" s="65" t="s">
        <v>247</v>
      </c>
      <c r="N117" s="65" t="s">
        <v>171</v>
      </c>
      <c r="O117" s="65" t="s">
        <v>237</v>
      </c>
      <c r="P117" s="65" t="s">
        <v>25</v>
      </c>
      <c r="AM117" s="16">
        <v>43735</v>
      </c>
      <c r="AN117" s="65" t="s">
        <v>222</v>
      </c>
      <c r="AP117">
        <v>2443</v>
      </c>
      <c r="AQ117">
        <v>984</v>
      </c>
    </row>
    <row r="118" hidden="true" x14ac:dyDescent="0.25">
      <c r="A118" s="65" t="s">
        <v>216</v>
      </c>
      <c r="B118" s="13">
        <v>43705</v>
      </c>
      <c r="C118" s="14">
        <v>4</v>
      </c>
      <c r="D118" s="65" t="s">
        <v>217</v>
      </c>
      <c r="E118" s="65" t="s">
        <v>277</v>
      </c>
      <c r="F118" s="65" t="s">
        <v>233</v>
      </c>
      <c r="G118" s="15">
        <v>0.44879373842592596</v>
      </c>
      <c r="H118" s="7">
        <v>4145</v>
      </c>
      <c r="I118" s="65" t="s">
        <v>241</v>
      </c>
      <c r="J118" s="7">
        <v>7238</v>
      </c>
      <c r="K118" s="65" t="s">
        <v>250</v>
      </c>
      <c r="L118" s="65" t="s">
        <v>74</v>
      </c>
      <c r="M118" s="65" t="s">
        <v>237</v>
      </c>
      <c r="N118" s="65" t="s">
        <v>172</v>
      </c>
      <c r="O118" s="65" t="s">
        <v>237</v>
      </c>
      <c r="P118" s="65" t="s">
        <v>25</v>
      </c>
      <c r="AM118" s="16">
        <v>43735</v>
      </c>
      <c r="AN118" s="65" t="s">
        <v>222</v>
      </c>
      <c r="AP118">
        <v>1563</v>
      </c>
      <c r="AQ118">
        <v>965</v>
      </c>
    </row>
    <row r="119" hidden="true" x14ac:dyDescent="0.25">
      <c r="A119" s="65" t="s">
        <v>216</v>
      </c>
      <c r="B119" s="13">
        <v>43705</v>
      </c>
      <c r="C119" s="14">
        <v>4</v>
      </c>
      <c r="D119" s="65" t="s">
        <v>217</v>
      </c>
      <c r="E119" s="65" t="s">
        <v>277</v>
      </c>
      <c r="F119" s="65" t="s">
        <v>233</v>
      </c>
      <c r="G119" s="15">
        <v>0.44886304398148152</v>
      </c>
      <c r="H119" s="7">
        <v>4184</v>
      </c>
      <c r="I119" s="65" t="s">
        <v>228</v>
      </c>
      <c r="J119" s="7">
        <v>7239</v>
      </c>
      <c r="K119" s="65" t="s">
        <v>211</v>
      </c>
      <c r="L119" s="65" t="s">
        <v>211</v>
      </c>
      <c r="N119" s="65" t="s">
        <v>211</v>
      </c>
      <c r="P119" s="65" t="s">
        <v>229</v>
      </c>
      <c r="AM119" s="16">
        <v>43735</v>
      </c>
      <c r="AN119" s="65" t="s">
        <v>222</v>
      </c>
      <c r="AP119">
        <v>1414</v>
      </c>
      <c r="AQ119">
        <v>1091</v>
      </c>
    </row>
    <row r="120" hidden="true" x14ac:dyDescent="0.25">
      <c r="A120" s="65" t="s">
        <v>216</v>
      </c>
      <c r="B120" s="13">
        <v>43705</v>
      </c>
      <c r="C120" s="14">
        <v>4</v>
      </c>
      <c r="D120" s="65" t="s">
        <v>217</v>
      </c>
      <c r="E120" s="65" t="s">
        <v>284</v>
      </c>
      <c r="F120" s="65" t="s">
        <v>261</v>
      </c>
      <c r="G120" s="15">
        <v>0.45072383101851848</v>
      </c>
      <c r="H120" s="7">
        <v>1</v>
      </c>
      <c r="I120" s="65" t="s">
        <v>220</v>
      </c>
      <c r="J120" s="7">
        <v>22</v>
      </c>
      <c r="K120" s="65" t="s">
        <v>211</v>
      </c>
      <c r="L120" s="65" t="s">
        <v>211</v>
      </c>
      <c r="N120" s="65" t="s">
        <v>211</v>
      </c>
      <c r="P120" s="65" t="s">
        <v>221</v>
      </c>
      <c r="AM120" s="16">
        <v>43735</v>
      </c>
      <c r="AN120" s="65" t="s">
        <v>222</v>
      </c>
      <c r="AP120">
        <v>1900</v>
      </c>
      <c r="AQ120">
        <v>1092</v>
      </c>
    </row>
    <row r="121" hidden="true" x14ac:dyDescent="0.25">
      <c r="A121" s="65" t="s">
        <v>216</v>
      </c>
      <c r="B121" s="13">
        <v>43705</v>
      </c>
      <c r="C121" s="14">
        <v>4</v>
      </c>
      <c r="D121" s="65" t="s">
        <v>217</v>
      </c>
      <c r="E121" s="65" t="s">
        <v>284</v>
      </c>
      <c r="F121" s="65" t="s">
        <v>223</v>
      </c>
      <c r="G121" s="15">
        <v>0.45072383101851848</v>
      </c>
      <c r="H121" s="7">
        <v>1</v>
      </c>
      <c r="I121" s="65" t="s">
        <v>224</v>
      </c>
      <c r="J121" s="65" t="s">
        <v>244</v>
      </c>
      <c r="Q121" s="4">
        <v>1</v>
      </c>
      <c r="AM121" s="16">
        <v>43735</v>
      </c>
      <c r="AN121" s="65" t="s">
        <v>222</v>
      </c>
      <c r="AP121">
        <v>1</v>
      </c>
      <c r="AQ121">
        <v>1</v>
      </c>
    </row>
    <row r="122" hidden="true" x14ac:dyDescent="0.25">
      <c r="A122" s="65" t="s">
        <v>216</v>
      </c>
      <c r="B122" s="13">
        <v>43705</v>
      </c>
      <c r="C122" s="14">
        <v>4</v>
      </c>
      <c r="D122" s="65" t="s">
        <v>217</v>
      </c>
      <c r="E122" s="65" t="s">
        <v>284</v>
      </c>
      <c r="F122" s="65" t="s">
        <v>261</v>
      </c>
      <c r="G122" s="15">
        <v>0.45116273148148145</v>
      </c>
      <c r="H122" s="7">
        <v>248</v>
      </c>
      <c r="I122" s="65" t="s">
        <v>241</v>
      </c>
      <c r="J122" s="7">
        <v>23</v>
      </c>
      <c r="K122" s="65" t="s">
        <v>250</v>
      </c>
      <c r="L122" s="65" t="s">
        <v>112</v>
      </c>
      <c r="M122" s="65" t="s">
        <v>237</v>
      </c>
      <c r="N122" s="65" t="s">
        <v>167</v>
      </c>
      <c r="O122" s="65" t="s">
        <v>237</v>
      </c>
      <c r="P122" s="65" t="s">
        <v>25</v>
      </c>
      <c r="AM122" s="16">
        <v>43735</v>
      </c>
      <c r="AN122" s="65" t="s">
        <v>222</v>
      </c>
      <c r="AP122">
        <v>827</v>
      </c>
      <c r="AQ122">
        <v>1190</v>
      </c>
    </row>
    <row r="123" hidden="true" x14ac:dyDescent="0.25">
      <c r="A123" s="65" t="s">
        <v>216</v>
      </c>
      <c r="B123" s="13">
        <v>43705</v>
      </c>
      <c r="C123" s="14">
        <v>4</v>
      </c>
      <c r="D123" s="65" t="s">
        <v>217</v>
      </c>
      <c r="E123" s="65" t="s">
        <v>284</v>
      </c>
      <c r="F123" s="65" t="s">
        <v>223</v>
      </c>
      <c r="G123" s="15">
        <v>0.45161221236680416</v>
      </c>
      <c r="H123" s="7">
        <v>501</v>
      </c>
      <c r="I123" s="65" t="s">
        <v>224</v>
      </c>
      <c r="J123" s="65" t="s">
        <v>245</v>
      </c>
      <c r="Q123" s="4">
        <v>1</v>
      </c>
      <c r="AM123" s="16">
        <v>43735</v>
      </c>
      <c r="AN123" s="65" t="s">
        <v>222</v>
      </c>
      <c r="AP123">
        <v>1</v>
      </c>
      <c r="AQ123">
        <v>1</v>
      </c>
    </row>
    <row r="124" hidden="true" x14ac:dyDescent="0.25">
      <c r="A124" s="65" t="s">
        <v>216</v>
      </c>
      <c r="B124" s="13">
        <v>43705</v>
      </c>
      <c r="C124" s="14">
        <v>4</v>
      </c>
      <c r="D124" s="65" t="s">
        <v>217</v>
      </c>
      <c r="E124" s="65" t="s">
        <v>284</v>
      </c>
      <c r="F124" s="65" t="s">
        <v>223</v>
      </c>
      <c r="G124" s="15">
        <v>0.45250059371508977</v>
      </c>
      <c r="H124" s="7">
        <v>1001</v>
      </c>
      <c r="I124" s="65" t="s">
        <v>224</v>
      </c>
      <c r="J124" s="65" t="s">
        <v>249</v>
      </c>
      <c r="Q124" s="4">
        <v>1</v>
      </c>
      <c r="AM124" s="16">
        <v>43735</v>
      </c>
      <c r="AN124" s="65" t="s">
        <v>222</v>
      </c>
      <c r="AP124">
        <v>1</v>
      </c>
      <c r="AQ124">
        <v>1</v>
      </c>
    </row>
    <row r="125" hidden="true" x14ac:dyDescent="0.25">
      <c r="A125" s="65" t="s">
        <v>216</v>
      </c>
      <c r="B125" s="13">
        <v>43705</v>
      </c>
      <c r="C125" s="14">
        <v>4</v>
      </c>
      <c r="D125" s="65" t="s">
        <v>217</v>
      </c>
      <c r="E125" s="65" t="s">
        <v>284</v>
      </c>
      <c r="F125" s="65" t="s">
        <v>261</v>
      </c>
      <c r="G125" s="15">
        <v>0.45282791666666666</v>
      </c>
      <c r="H125" s="7">
        <v>1185</v>
      </c>
      <c r="I125" s="65" t="s">
        <v>235</v>
      </c>
      <c r="J125" s="7">
        <v>24</v>
      </c>
      <c r="K125" s="65" t="s">
        <v>285</v>
      </c>
      <c r="L125" s="65" t="s">
        <v>141</v>
      </c>
      <c r="M125" s="65" t="s">
        <v>237</v>
      </c>
      <c r="N125" s="65" t="s">
        <v>194</v>
      </c>
      <c r="O125" s="65" t="s">
        <v>237</v>
      </c>
      <c r="P125" s="65" t="s">
        <v>238</v>
      </c>
      <c r="AG125" s="65" t="s">
        <v>160</v>
      </c>
      <c r="AM125" s="16">
        <v>43735</v>
      </c>
      <c r="AN125" s="65" t="s">
        <v>222</v>
      </c>
      <c r="AP125">
        <v>822</v>
      </c>
      <c r="AQ125">
        <v>952</v>
      </c>
    </row>
    <row r="126" hidden="true" x14ac:dyDescent="0.25">
      <c r="A126" s="65" t="s">
        <v>216</v>
      </c>
      <c r="B126" s="13">
        <v>43705</v>
      </c>
      <c r="C126" s="14">
        <v>4</v>
      </c>
      <c r="D126" s="65" t="s">
        <v>217</v>
      </c>
      <c r="E126" s="65" t="s">
        <v>284</v>
      </c>
      <c r="F126" s="65" t="s">
        <v>261</v>
      </c>
      <c r="G126" s="15">
        <v>0.45316202546296297</v>
      </c>
      <c r="H126" s="7">
        <v>1373</v>
      </c>
      <c r="I126" s="65" t="s">
        <v>286</v>
      </c>
      <c r="J126" s="7">
        <v>25</v>
      </c>
      <c r="K126" s="65" t="s">
        <v>211</v>
      </c>
      <c r="L126" s="65" t="s">
        <v>211</v>
      </c>
      <c r="N126" s="65" t="s">
        <v>211</v>
      </c>
      <c r="P126" s="65" t="s">
        <v>29</v>
      </c>
      <c r="AL126" s="65" t="s">
        <v>287</v>
      </c>
      <c r="AM126" s="16">
        <v>43735</v>
      </c>
      <c r="AN126" s="65" t="s">
        <v>222</v>
      </c>
      <c r="AP126">
        <v>2673</v>
      </c>
      <c r="AQ126">
        <v>1091</v>
      </c>
    </row>
    <row r="127" x14ac:dyDescent="0.25">
      <c r="A127" s="65" t="s">
        <v>216</v>
      </c>
      <c r="B127" s="13">
        <v>43705</v>
      </c>
      <c r="C127" s="14">
        <v>4</v>
      </c>
      <c r="D127" s="65" t="s">
        <v>217</v>
      </c>
      <c r="E127" s="65" t="s">
        <v>284</v>
      </c>
      <c r="F127" s="65" t="s">
        <v>261</v>
      </c>
      <c r="G127" s="15">
        <v>0.45316202546296297</v>
      </c>
      <c r="H127" s="7">
        <v>1373</v>
      </c>
      <c r="I127" s="65" t="s">
        <v>241</v>
      </c>
      <c r="J127" s="7">
        <v>26</v>
      </c>
      <c r="K127" s="65" t="s">
        <v>262</v>
      </c>
      <c r="L127" s="65" t="s">
        <v>116</v>
      </c>
      <c r="M127" s="65" t="s">
        <v>237</v>
      </c>
      <c r="N127" s="65" t="s">
        <v>263</v>
      </c>
      <c r="O127" s="65" t="s">
        <v>237</v>
      </c>
      <c r="P127" s="65" t="s">
        <v>25</v>
      </c>
      <c r="R127" s="65" t="s">
        <v>152</v>
      </c>
      <c r="S127">
        <v>533.77999999999997</v>
      </c>
      <c r="T127">
        <v>2.02</v>
      </c>
      <c r="U127">
        <v>44.700000000000003</v>
      </c>
      <c r="V127">
        <v>45.399999999999999</v>
      </c>
      <c r="W127">
        <v>44.700000000000003</v>
      </c>
      <c r="X127">
        <v>46.200000000000003</v>
      </c>
      <c r="Y127">
        <v>46.600000000000001</v>
      </c>
      <c r="AD127" s="65" t="s">
        <v>343</v>
      </c>
      <c r="AE127" s="65" t="s">
        <v>243</v>
      </c>
      <c r="AF127" s="65" t="s">
        <v>243</v>
      </c>
      <c r="AH127" s="65" t="s">
        <v>258</v>
      </c>
      <c r="AM127" s="16">
        <v>43735</v>
      </c>
      <c r="AN127" s="65" t="s">
        <v>222</v>
      </c>
      <c r="AP127">
        <v>582</v>
      </c>
      <c r="AQ127">
        <v>988</v>
      </c>
      <c r="AR127" s="65" t="s">
        <v>404</v>
      </c>
      <c r="AS127" s="65" t="s">
        <v>405</v>
      </c>
      <c r="AT127" s="65" t="s">
        <v>406</v>
      </c>
      <c r="AU127" s="65" t="s">
        <v>407</v>
      </c>
      <c r="AV127" s="65" t="s">
        <v>408</v>
      </c>
      <c r="AW127" s="65" t="s">
        <v>409</v>
      </c>
      <c r="AX127" s="65" t="s">
        <v>410</v>
      </c>
      <c r="AY127" s="65" t="s">
        <v>411</v>
      </c>
      <c r="AZ127" s="65" t="s">
        <v>412</v>
      </c>
      <c r="BA127" s="65" t="s">
        <v>413</v>
      </c>
      <c r="BB127" s="65" t="s">
        <v>414</v>
      </c>
      <c r="BC127" s="65" t="s">
        <v>414</v>
      </c>
      <c r="BD127" s="65" t="s">
        <v>415</v>
      </c>
      <c r="BE127" s="65" t="s">
        <v>416</v>
      </c>
      <c r="BF127" s="65" t="s">
        <v>417</v>
      </c>
    </row>
    <row r="128" hidden="true" x14ac:dyDescent="0.25">
      <c r="A128" s="65" t="s">
        <v>216</v>
      </c>
      <c r="B128" s="13">
        <v>43705</v>
      </c>
      <c r="C128" s="14">
        <v>4</v>
      </c>
      <c r="D128" s="65" t="s">
        <v>217</v>
      </c>
      <c r="E128" s="65" t="s">
        <v>284</v>
      </c>
      <c r="F128" s="65" t="s">
        <v>223</v>
      </c>
      <c r="G128" s="15">
        <v>0.45338897506337544</v>
      </c>
      <c r="H128" s="7">
        <v>1501</v>
      </c>
      <c r="I128" s="65" t="s">
        <v>224</v>
      </c>
      <c r="J128" s="65" t="s">
        <v>252</v>
      </c>
      <c r="Q128" s="4">
        <v>1</v>
      </c>
      <c r="AM128" s="16">
        <v>43735</v>
      </c>
      <c r="AN128" s="65" t="s">
        <v>222</v>
      </c>
      <c r="AP128">
        <v>1</v>
      </c>
      <c r="AQ128">
        <v>1</v>
      </c>
    </row>
    <row r="129" hidden="true" x14ac:dyDescent="0.25">
      <c r="A129" s="65" t="s">
        <v>216</v>
      </c>
      <c r="B129" s="13">
        <v>43705</v>
      </c>
      <c r="C129" s="14">
        <v>4</v>
      </c>
      <c r="D129" s="65" t="s">
        <v>217</v>
      </c>
      <c r="E129" s="65" t="s">
        <v>284</v>
      </c>
      <c r="F129" s="65" t="s">
        <v>223</v>
      </c>
      <c r="G129" s="15">
        <v>0.45427735641166106</v>
      </c>
      <c r="H129" s="7">
        <v>2001</v>
      </c>
      <c r="I129" s="65" t="s">
        <v>224</v>
      </c>
      <c r="J129" s="65" t="s">
        <v>273</v>
      </c>
      <c r="Q129" s="4">
        <v>1</v>
      </c>
      <c r="AM129" s="16">
        <v>43735</v>
      </c>
      <c r="AN129" s="65" t="s">
        <v>222</v>
      </c>
      <c r="AP129">
        <v>1</v>
      </c>
      <c r="AQ129">
        <v>1</v>
      </c>
    </row>
    <row r="130" hidden="true" x14ac:dyDescent="0.25">
      <c r="A130" s="65" t="s">
        <v>216</v>
      </c>
      <c r="B130" s="13">
        <v>43705</v>
      </c>
      <c r="C130" s="14">
        <v>4</v>
      </c>
      <c r="D130" s="65" t="s">
        <v>217</v>
      </c>
      <c r="E130" s="65" t="s">
        <v>284</v>
      </c>
      <c r="F130" s="65" t="s">
        <v>261</v>
      </c>
      <c r="G130" s="15">
        <v>0.4551275578703704</v>
      </c>
      <c r="H130" s="7">
        <v>2479</v>
      </c>
      <c r="I130" s="65" t="s">
        <v>241</v>
      </c>
      <c r="J130" s="7">
        <v>27</v>
      </c>
      <c r="K130" s="65" t="s">
        <v>250</v>
      </c>
      <c r="L130" s="65" t="s">
        <v>112</v>
      </c>
      <c r="M130" s="65" t="s">
        <v>237</v>
      </c>
      <c r="N130" s="65" t="s">
        <v>167</v>
      </c>
      <c r="O130" s="65" t="s">
        <v>237</v>
      </c>
      <c r="P130" s="65" t="s">
        <v>25</v>
      </c>
      <c r="AM130" s="16">
        <v>43735</v>
      </c>
      <c r="AN130" s="65" t="s">
        <v>222</v>
      </c>
      <c r="AP130">
        <v>477</v>
      </c>
      <c r="AQ130">
        <v>1300</v>
      </c>
    </row>
    <row r="131" hidden="true" x14ac:dyDescent="0.25">
      <c r="A131" s="65" t="s">
        <v>216</v>
      </c>
      <c r="B131" s="13">
        <v>43705</v>
      </c>
      <c r="C131" s="14">
        <v>4</v>
      </c>
      <c r="D131" s="65" t="s">
        <v>217</v>
      </c>
      <c r="E131" s="65" t="s">
        <v>284</v>
      </c>
      <c r="F131" s="65" t="s">
        <v>223</v>
      </c>
      <c r="G131" s="15">
        <v>0.45516573775994673</v>
      </c>
      <c r="H131" s="7">
        <v>2501</v>
      </c>
      <c r="I131" s="65" t="s">
        <v>224</v>
      </c>
      <c r="J131" s="65" t="s">
        <v>274</v>
      </c>
      <c r="Q131" s="4">
        <v>1</v>
      </c>
      <c r="AM131" s="16">
        <v>43735</v>
      </c>
      <c r="AN131" s="65" t="s">
        <v>222</v>
      </c>
      <c r="AP131">
        <v>1</v>
      </c>
      <c r="AQ131">
        <v>1</v>
      </c>
    </row>
    <row r="132" hidden="true" x14ac:dyDescent="0.25">
      <c r="A132" s="65" t="s">
        <v>216</v>
      </c>
      <c r="B132" s="13">
        <v>43705</v>
      </c>
      <c r="C132" s="14">
        <v>4</v>
      </c>
      <c r="D132" s="65" t="s">
        <v>217</v>
      </c>
      <c r="E132" s="65" t="s">
        <v>284</v>
      </c>
      <c r="F132" s="65" t="s">
        <v>223</v>
      </c>
      <c r="G132" s="15">
        <v>0.45605411910823235</v>
      </c>
      <c r="H132" s="7">
        <v>3001</v>
      </c>
      <c r="I132" s="65" t="s">
        <v>224</v>
      </c>
      <c r="J132" s="65" t="s">
        <v>275</v>
      </c>
      <c r="Q132" s="4">
        <v>1</v>
      </c>
      <c r="AM132" s="16">
        <v>43735</v>
      </c>
      <c r="AN132" s="65" t="s">
        <v>222</v>
      </c>
      <c r="AP132">
        <v>1</v>
      </c>
      <c r="AQ132">
        <v>1</v>
      </c>
    </row>
    <row r="133" hidden="true" x14ac:dyDescent="0.25">
      <c r="A133" s="65" t="s">
        <v>216</v>
      </c>
      <c r="B133" s="13">
        <v>43705</v>
      </c>
      <c r="C133" s="14">
        <v>4</v>
      </c>
      <c r="D133" s="65" t="s">
        <v>217</v>
      </c>
      <c r="E133" s="65" t="s">
        <v>284</v>
      </c>
      <c r="F133" s="65" t="s">
        <v>261</v>
      </c>
      <c r="G133" s="15">
        <v>0.45644271990740742</v>
      </c>
      <c r="H133" s="7">
        <v>3219</v>
      </c>
      <c r="I133" s="65" t="s">
        <v>264</v>
      </c>
      <c r="J133" s="7">
        <v>28</v>
      </c>
      <c r="K133" s="65" t="s">
        <v>211</v>
      </c>
      <c r="L133" s="65" t="s">
        <v>211</v>
      </c>
      <c r="N133" s="65" t="s">
        <v>211</v>
      </c>
      <c r="P133" s="65" t="s">
        <v>29</v>
      </c>
      <c r="AL133" s="65" t="s">
        <v>288</v>
      </c>
      <c r="AM133" s="16">
        <v>43735</v>
      </c>
      <c r="AN133" s="65" t="s">
        <v>222</v>
      </c>
      <c r="AP133">
        <v>849</v>
      </c>
      <c r="AQ133">
        <v>1093</v>
      </c>
    </row>
    <row r="134" hidden="true" x14ac:dyDescent="0.25">
      <c r="A134" s="65" t="s">
        <v>216</v>
      </c>
      <c r="B134" s="13">
        <v>43705</v>
      </c>
      <c r="C134" s="14">
        <v>4</v>
      </c>
      <c r="D134" s="65" t="s">
        <v>217</v>
      </c>
      <c r="E134" s="65" t="s">
        <v>284</v>
      </c>
      <c r="F134" s="65" t="s">
        <v>261</v>
      </c>
      <c r="G134" s="15">
        <v>0.45666309027777779</v>
      </c>
      <c r="H134" s="7">
        <v>3343</v>
      </c>
      <c r="I134" s="65" t="s">
        <v>241</v>
      </c>
      <c r="J134" s="7">
        <v>29</v>
      </c>
      <c r="K134" s="65" t="s">
        <v>250</v>
      </c>
      <c r="L134" s="65" t="s">
        <v>112</v>
      </c>
      <c r="M134" s="65" t="s">
        <v>237</v>
      </c>
      <c r="N134" s="65" t="s">
        <v>167</v>
      </c>
      <c r="O134" s="65" t="s">
        <v>237</v>
      </c>
      <c r="P134" s="65" t="s">
        <v>25</v>
      </c>
      <c r="AM134" s="16">
        <v>43735</v>
      </c>
      <c r="AN134" s="65" t="s">
        <v>222</v>
      </c>
      <c r="AP134">
        <v>2525</v>
      </c>
      <c r="AQ134">
        <v>1168</v>
      </c>
    </row>
    <row r="135" hidden="true" x14ac:dyDescent="0.25">
      <c r="A135" s="65" t="s">
        <v>216</v>
      </c>
      <c r="B135" s="13">
        <v>43705</v>
      </c>
      <c r="C135" s="14">
        <v>4</v>
      </c>
      <c r="D135" s="65" t="s">
        <v>217</v>
      </c>
      <c r="E135" s="65" t="s">
        <v>284</v>
      </c>
      <c r="F135" s="65" t="s">
        <v>261</v>
      </c>
      <c r="G135" s="15">
        <v>0.45666309027777779</v>
      </c>
      <c r="H135" s="7">
        <v>3343</v>
      </c>
      <c r="I135" s="65" t="s">
        <v>241</v>
      </c>
      <c r="J135" s="7">
        <v>30</v>
      </c>
      <c r="K135" s="65" t="s">
        <v>250</v>
      </c>
      <c r="L135" s="65" t="s">
        <v>112</v>
      </c>
      <c r="M135" s="65" t="s">
        <v>237</v>
      </c>
      <c r="N135" s="65" t="s">
        <v>167</v>
      </c>
      <c r="O135" s="65" t="s">
        <v>237</v>
      </c>
      <c r="P135" s="65" t="s">
        <v>25</v>
      </c>
      <c r="AM135" s="16">
        <v>43735</v>
      </c>
      <c r="AN135" s="65" t="s">
        <v>222</v>
      </c>
      <c r="AP135">
        <v>1870</v>
      </c>
      <c r="AQ135">
        <v>943</v>
      </c>
    </row>
    <row r="136" hidden="true" x14ac:dyDescent="0.25">
      <c r="A136" s="65" t="s">
        <v>216</v>
      </c>
      <c r="B136" s="13">
        <v>43705</v>
      </c>
      <c r="C136" s="14">
        <v>4</v>
      </c>
      <c r="D136" s="65" t="s">
        <v>217</v>
      </c>
      <c r="E136" s="65" t="s">
        <v>284</v>
      </c>
      <c r="F136" s="65" t="s">
        <v>223</v>
      </c>
      <c r="G136" s="15">
        <v>0.45694250045651802</v>
      </c>
      <c r="H136" s="7">
        <v>3501</v>
      </c>
      <c r="I136" s="65" t="s">
        <v>224</v>
      </c>
      <c r="J136" s="65" t="s">
        <v>276</v>
      </c>
      <c r="Q136" s="4">
        <v>1</v>
      </c>
      <c r="AM136" s="16">
        <v>43735</v>
      </c>
      <c r="AN136" s="65" t="s">
        <v>222</v>
      </c>
      <c r="AP136">
        <v>1</v>
      </c>
      <c r="AQ136">
        <v>1</v>
      </c>
    </row>
    <row r="137" hidden="true" x14ac:dyDescent="0.25">
      <c r="A137" s="65" t="s">
        <v>216</v>
      </c>
      <c r="B137" s="13">
        <v>43705</v>
      </c>
      <c r="C137" s="14">
        <v>4</v>
      </c>
      <c r="D137" s="65" t="s">
        <v>217</v>
      </c>
      <c r="E137" s="65" t="s">
        <v>284</v>
      </c>
      <c r="F137" s="65" t="s">
        <v>223</v>
      </c>
      <c r="G137" s="15">
        <v>0.45783088180480369</v>
      </c>
      <c r="H137" s="7">
        <v>4001</v>
      </c>
      <c r="I137" s="65" t="s">
        <v>224</v>
      </c>
      <c r="J137" s="65" t="s">
        <v>279</v>
      </c>
      <c r="Q137" s="4">
        <v>1</v>
      </c>
      <c r="AM137" s="16">
        <v>43735</v>
      </c>
      <c r="AN137" s="65" t="s">
        <v>222</v>
      </c>
      <c r="AP137">
        <v>1</v>
      </c>
      <c r="AQ137">
        <v>1</v>
      </c>
    </row>
    <row r="138" hidden="true" x14ac:dyDescent="0.25">
      <c r="A138" s="65" t="s">
        <v>216</v>
      </c>
      <c r="B138" s="13">
        <v>43705</v>
      </c>
      <c r="C138" s="14">
        <v>4</v>
      </c>
      <c r="D138" s="65" t="s">
        <v>217</v>
      </c>
      <c r="E138" s="65" t="s">
        <v>284</v>
      </c>
      <c r="F138" s="65" t="s">
        <v>261</v>
      </c>
      <c r="G138" s="15">
        <v>0.45838167824074078</v>
      </c>
      <c r="H138" s="7">
        <v>4310</v>
      </c>
      <c r="I138" s="65" t="s">
        <v>228</v>
      </c>
      <c r="J138" s="7">
        <v>31</v>
      </c>
      <c r="K138" s="65" t="s">
        <v>211</v>
      </c>
      <c r="L138" s="65" t="s">
        <v>211</v>
      </c>
      <c r="N138" s="65" t="s">
        <v>211</v>
      </c>
      <c r="P138" s="65" t="s">
        <v>229</v>
      </c>
      <c r="AM138" s="16">
        <v>43735</v>
      </c>
      <c r="AN138" s="65" t="s">
        <v>222</v>
      </c>
      <c r="AP138">
        <v>1357</v>
      </c>
      <c r="AQ138">
        <v>1075</v>
      </c>
    </row>
    <row r="139" hidden="true" x14ac:dyDescent="0.25">
      <c r="A139" s="65" t="s">
        <v>216</v>
      </c>
      <c r="B139" s="13">
        <v>43705</v>
      </c>
      <c r="C139" s="14">
        <v>4</v>
      </c>
      <c r="D139" s="65" t="s">
        <v>217</v>
      </c>
      <c r="E139" s="65" t="s">
        <v>289</v>
      </c>
      <c r="F139" s="65" t="s">
        <v>233</v>
      </c>
      <c r="G139" s="15">
        <v>0.46023355324074072</v>
      </c>
      <c r="H139" s="7">
        <v>1</v>
      </c>
      <c r="I139" s="65" t="s">
        <v>220</v>
      </c>
      <c r="J139" s="7">
        <v>7242</v>
      </c>
      <c r="K139" s="65" t="s">
        <v>211</v>
      </c>
      <c r="L139" s="65" t="s">
        <v>211</v>
      </c>
      <c r="N139" s="65" t="s">
        <v>211</v>
      </c>
      <c r="P139" s="65" t="s">
        <v>221</v>
      </c>
      <c r="AM139" s="16">
        <v>43735</v>
      </c>
      <c r="AN139" s="65" t="s">
        <v>222</v>
      </c>
      <c r="AP139">
        <v>1788</v>
      </c>
      <c r="AQ139">
        <v>1088</v>
      </c>
    </row>
    <row r="140" hidden="true" x14ac:dyDescent="0.25">
      <c r="A140" s="65" t="s">
        <v>216</v>
      </c>
      <c r="B140" s="13">
        <v>43705</v>
      </c>
      <c r="C140" s="14">
        <v>4</v>
      </c>
      <c r="D140" s="65" t="s">
        <v>217</v>
      </c>
      <c r="E140" s="65" t="s">
        <v>289</v>
      </c>
      <c r="F140" s="65" t="s">
        <v>223</v>
      </c>
      <c r="G140" s="15">
        <v>0.46023355324074072</v>
      </c>
      <c r="H140" s="7">
        <v>1</v>
      </c>
      <c r="I140" s="65" t="s">
        <v>224</v>
      </c>
      <c r="J140" s="65" t="s">
        <v>290</v>
      </c>
      <c r="Q140" s="4">
        <v>1</v>
      </c>
      <c r="AM140" s="16">
        <v>43735</v>
      </c>
      <c r="AN140" s="65" t="s">
        <v>222</v>
      </c>
      <c r="AP140">
        <v>1</v>
      </c>
      <c r="AQ140">
        <v>1</v>
      </c>
    </row>
    <row r="141" hidden="true" x14ac:dyDescent="0.25">
      <c r="A141" s="65" t="s">
        <v>216</v>
      </c>
      <c r="B141" s="13">
        <v>43705</v>
      </c>
      <c r="C141" s="14">
        <v>4</v>
      </c>
      <c r="D141" s="65" t="s">
        <v>217</v>
      </c>
      <c r="E141" s="65" t="s">
        <v>289</v>
      </c>
      <c r="F141" s="65" t="s">
        <v>223</v>
      </c>
      <c r="G141" s="15">
        <v>0.46112196548892465</v>
      </c>
      <c r="H141" s="7">
        <v>501</v>
      </c>
      <c r="I141" s="65" t="s">
        <v>224</v>
      </c>
      <c r="J141" s="65" t="s">
        <v>291</v>
      </c>
      <c r="Q141" s="4">
        <v>1</v>
      </c>
      <c r="AM141" s="16">
        <v>43735</v>
      </c>
      <c r="AN141" s="65" t="s">
        <v>222</v>
      </c>
      <c r="AP141">
        <v>1</v>
      </c>
      <c r="AQ141">
        <v>1</v>
      </c>
    </row>
    <row r="142" hidden="true" x14ac:dyDescent="0.25">
      <c r="A142" s="65" t="s">
        <v>216</v>
      </c>
      <c r="B142" s="13">
        <v>43705</v>
      </c>
      <c r="C142" s="14">
        <v>4</v>
      </c>
      <c r="D142" s="65" t="s">
        <v>217</v>
      </c>
      <c r="E142" s="65" t="s">
        <v>289</v>
      </c>
      <c r="F142" s="65" t="s">
        <v>233</v>
      </c>
      <c r="G142" s="15">
        <v>0.46171930555555557</v>
      </c>
      <c r="H142" s="7">
        <v>837</v>
      </c>
      <c r="I142" s="65" t="s">
        <v>241</v>
      </c>
      <c r="J142" s="7">
        <v>7243</v>
      </c>
      <c r="K142" s="65" t="s">
        <v>250</v>
      </c>
      <c r="L142" s="65" t="s">
        <v>112</v>
      </c>
      <c r="M142" s="65" t="s">
        <v>237</v>
      </c>
      <c r="N142" s="65" t="s">
        <v>167</v>
      </c>
      <c r="O142" s="65" t="s">
        <v>237</v>
      </c>
      <c r="P142" s="65" t="s">
        <v>25</v>
      </c>
      <c r="AM142" s="16">
        <v>43735</v>
      </c>
      <c r="AN142" s="65" t="s">
        <v>222</v>
      </c>
      <c r="AP142">
        <v>2248</v>
      </c>
      <c r="AQ142">
        <v>1187</v>
      </c>
    </row>
    <row r="143" hidden="true" x14ac:dyDescent="0.25">
      <c r="A143" s="65" t="s">
        <v>216</v>
      </c>
      <c r="B143" s="13">
        <v>43705</v>
      </c>
      <c r="C143" s="14">
        <v>4</v>
      </c>
      <c r="D143" s="65" t="s">
        <v>217</v>
      </c>
      <c r="E143" s="65" t="s">
        <v>289</v>
      </c>
      <c r="F143" s="65" t="s">
        <v>223</v>
      </c>
      <c r="G143" s="15">
        <v>0.46201037773710857</v>
      </c>
      <c r="H143" s="7">
        <v>1001</v>
      </c>
      <c r="I143" s="65" t="s">
        <v>224</v>
      </c>
      <c r="J143" s="65" t="s">
        <v>292</v>
      </c>
      <c r="Q143" s="4">
        <v>1</v>
      </c>
      <c r="AM143" s="16">
        <v>43735</v>
      </c>
      <c r="AN143" s="65" t="s">
        <v>222</v>
      </c>
      <c r="AP143">
        <v>1</v>
      </c>
      <c r="AQ143">
        <v>1</v>
      </c>
    </row>
    <row r="144" x14ac:dyDescent="0.25">
      <c r="A144" s="65" t="s">
        <v>216</v>
      </c>
      <c r="B144" s="13">
        <v>43705</v>
      </c>
      <c r="C144" s="14">
        <v>4</v>
      </c>
      <c r="D144" s="65" t="s">
        <v>217</v>
      </c>
      <c r="E144" s="65" t="s">
        <v>289</v>
      </c>
      <c r="F144" s="65" t="s">
        <v>233</v>
      </c>
      <c r="G144" s="15">
        <v>0.4620854050925926</v>
      </c>
      <c r="H144" s="7">
        <v>1043</v>
      </c>
      <c r="I144" s="65" t="s">
        <v>241</v>
      </c>
      <c r="J144" s="7">
        <v>7244</v>
      </c>
      <c r="K144" s="65" t="s">
        <v>262</v>
      </c>
      <c r="L144" s="65" t="s">
        <v>112</v>
      </c>
      <c r="M144" s="65" t="s">
        <v>237</v>
      </c>
      <c r="N144" s="65" t="s">
        <v>167</v>
      </c>
      <c r="O144" s="65" t="s">
        <v>237</v>
      </c>
      <c r="P144" s="65" t="s">
        <v>25</v>
      </c>
      <c r="R144" s="65" t="s">
        <v>152</v>
      </c>
      <c r="S144">
        <v>535.07000000000005</v>
      </c>
      <c r="T144">
        <v>2.02</v>
      </c>
      <c r="U144">
        <v>31.399999999999999</v>
      </c>
      <c r="V144">
        <v>32.899999999999999</v>
      </c>
      <c r="W144">
        <v>34.399999999999999</v>
      </c>
      <c r="X144">
        <v>34.399999999999999</v>
      </c>
      <c r="AD144" s="65" t="s">
        <v>343</v>
      </c>
      <c r="AE144" s="65" t="s">
        <v>243</v>
      </c>
      <c r="AF144" s="65" t="s">
        <v>243</v>
      </c>
      <c r="AH144" s="65" t="s">
        <v>258</v>
      </c>
      <c r="AM144" s="16">
        <v>43735</v>
      </c>
      <c r="AN144" s="65" t="s">
        <v>222</v>
      </c>
      <c r="AP144">
        <v>2905</v>
      </c>
      <c r="AQ144">
        <v>1201</v>
      </c>
      <c r="AR144" s="65" t="s">
        <v>418</v>
      </c>
      <c r="AS144" s="65" t="s">
        <v>419</v>
      </c>
      <c r="AT144" s="65" t="s">
        <v>419</v>
      </c>
      <c r="AU144" s="65" t="s">
        <v>385</v>
      </c>
      <c r="AV144" s="65" t="s">
        <v>420</v>
      </c>
      <c r="AW144" s="65" t="s">
        <v>419</v>
      </c>
      <c r="AX144" s="65" t="s">
        <v>421</v>
      </c>
      <c r="AY144" s="65" t="s">
        <v>422</v>
      </c>
      <c r="AZ144" s="65" t="s">
        <v>385</v>
      </c>
      <c r="BA144" s="65" t="s">
        <v>423</v>
      </c>
      <c r="BB144" s="65" t="s">
        <v>424</v>
      </c>
      <c r="BC144" s="65" t="s">
        <v>424</v>
      </c>
    </row>
    <row r="145" hidden="true" x14ac:dyDescent="0.25">
      <c r="A145" s="65" t="s">
        <v>216</v>
      </c>
      <c r="B145" s="13">
        <v>43705</v>
      </c>
      <c r="C145" s="14">
        <v>4</v>
      </c>
      <c r="D145" s="65" t="s">
        <v>217</v>
      </c>
      <c r="E145" s="65" t="s">
        <v>289</v>
      </c>
      <c r="F145" s="65" t="s">
        <v>233</v>
      </c>
      <c r="G145" s="15">
        <v>0.46209075231481478</v>
      </c>
      <c r="H145" s="7">
        <v>1046</v>
      </c>
      <c r="I145" s="65" t="s">
        <v>241</v>
      </c>
      <c r="J145" s="7">
        <v>7245</v>
      </c>
      <c r="K145" s="65" t="s">
        <v>250</v>
      </c>
      <c r="L145" s="65" t="s">
        <v>112</v>
      </c>
      <c r="M145" s="65" t="s">
        <v>237</v>
      </c>
      <c r="N145" s="65" t="s">
        <v>167</v>
      </c>
      <c r="O145" s="65" t="s">
        <v>237</v>
      </c>
      <c r="P145" s="65" t="s">
        <v>25</v>
      </c>
      <c r="AM145" s="16">
        <v>43735</v>
      </c>
      <c r="AN145" s="65" t="s">
        <v>222</v>
      </c>
      <c r="AP145">
        <v>2750</v>
      </c>
      <c r="AQ145">
        <v>1177</v>
      </c>
    </row>
    <row r="146" hidden="true" x14ac:dyDescent="0.25">
      <c r="A146" s="65" t="s">
        <v>216</v>
      </c>
      <c r="B146" s="13">
        <v>43705</v>
      </c>
      <c r="C146" s="14">
        <v>4</v>
      </c>
      <c r="D146" s="65" t="s">
        <v>217</v>
      </c>
      <c r="E146" s="65" t="s">
        <v>289</v>
      </c>
      <c r="F146" s="65" t="s">
        <v>223</v>
      </c>
      <c r="G146" s="15">
        <v>0.46289878998529255</v>
      </c>
      <c r="H146" s="7">
        <v>1501</v>
      </c>
      <c r="I146" s="65" t="s">
        <v>224</v>
      </c>
      <c r="J146" s="65" t="s">
        <v>293</v>
      </c>
      <c r="Q146" s="4">
        <v>1</v>
      </c>
      <c r="AM146" s="16">
        <v>43735</v>
      </c>
      <c r="AN146" s="65" t="s">
        <v>222</v>
      </c>
      <c r="AP146">
        <v>1</v>
      </c>
      <c r="AQ146">
        <v>1</v>
      </c>
    </row>
    <row r="147" hidden="true" x14ac:dyDescent="0.25">
      <c r="A147" s="65" t="s">
        <v>216</v>
      </c>
      <c r="B147" s="13">
        <v>43705</v>
      </c>
      <c r="C147" s="14">
        <v>4</v>
      </c>
      <c r="D147" s="65" t="s">
        <v>217</v>
      </c>
      <c r="E147" s="65" t="s">
        <v>289</v>
      </c>
      <c r="F147" s="65" t="s">
        <v>233</v>
      </c>
      <c r="G147" s="15">
        <v>0.4633081365740741</v>
      </c>
      <c r="H147" s="7">
        <v>1731</v>
      </c>
      <c r="I147" s="65" t="s">
        <v>241</v>
      </c>
      <c r="J147" s="7">
        <v>7246</v>
      </c>
      <c r="K147" s="65" t="s">
        <v>250</v>
      </c>
      <c r="L147" s="65" t="s">
        <v>112</v>
      </c>
      <c r="M147" s="65" t="s">
        <v>237</v>
      </c>
      <c r="N147" s="65" t="s">
        <v>167</v>
      </c>
      <c r="O147" s="65" t="s">
        <v>237</v>
      </c>
      <c r="P147" s="65" t="s">
        <v>25</v>
      </c>
      <c r="AM147" s="16">
        <v>43735</v>
      </c>
      <c r="AN147" s="65" t="s">
        <v>222</v>
      </c>
      <c r="AP147">
        <v>1094</v>
      </c>
      <c r="AQ147">
        <v>1183</v>
      </c>
    </row>
    <row r="148" hidden="true" x14ac:dyDescent="0.25">
      <c r="A148" s="65" t="s">
        <v>216</v>
      </c>
      <c r="B148" s="13">
        <v>43705</v>
      </c>
      <c r="C148" s="14">
        <v>4</v>
      </c>
      <c r="D148" s="65" t="s">
        <v>217</v>
      </c>
      <c r="E148" s="65" t="s">
        <v>289</v>
      </c>
      <c r="F148" s="65" t="s">
        <v>233</v>
      </c>
      <c r="G148" s="15">
        <v>0.46331347222222224</v>
      </c>
      <c r="H148" s="7">
        <v>1734</v>
      </c>
      <c r="I148" s="65" t="s">
        <v>241</v>
      </c>
      <c r="J148" s="7">
        <v>7247</v>
      </c>
      <c r="K148" s="65" t="s">
        <v>250</v>
      </c>
      <c r="L148" s="65" t="s">
        <v>112</v>
      </c>
      <c r="M148" s="65" t="s">
        <v>237</v>
      </c>
      <c r="N148" s="65" t="s">
        <v>167</v>
      </c>
      <c r="O148" s="65" t="s">
        <v>237</v>
      </c>
      <c r="P148" s="65" t="s">
        <v>25</v>
      </c>
      <c r="AM148" s="16">
        <v>43735</v>
      </c>
      <c r="AN148" s="65" t="s">
        <v>222</v>
      </c>
      <c r="AP148">
        <v>1301</v>
      </c>
      <c r="AQ148">
        <v>962</v>
      </c>
    </row>
    <row r="149" hidden="true" x14ac:dyDescent="0.25">
      <c r="A149" s="65" t="s">
        <v>216</v>
      </c>
      <c r="B149" s="13">
        <v>43705</v>
      </c>
      <c r="C149" s="14">
        <v>4</v>
      </c>
      <c r="D149" s="65" t="s">
        <v>217</v>
      </c>
      <c r="E149" s="65" t="s">
        <v>289</v>
      </c>
      <c r="F149" s="65" t="s">
        <v>233</v>
      </c>
      <c r="G149" s="15">
        <v>0.46331525462962958</v>
      </c>
      <c r="H149" s="7">
        <v>1735</v>
      </c>
      <c r="I149" s="65" t="s">
        <v>241</v>
      </c>
      <c r="J149" s="7">
        <v>7248</v>
      </c>
      <c r="K149" s="65" t="s">
        <v>250</v>
      </c>
      <c r="L149" s="65" t="s">
        <v>112</v>
      </c>
      <c r="M149" s="65" t="s">
        <v>237</v>
      </c>
      <c r="N149" s="65" t="s">
        <v>167</v>
      </c>
      <c r="O149" s="65" t="s">
        <v>237</v>
      </c>
      <c r="P149" s="65" t="s">
        <v>25</v>
      </c>
      <c r="AM149" s="16">
        <v>43735</v>
      </c>
      <c r="AN149" s="65" t="s">
        <v>222</v>
      </c>
      <c r="AP149">
        <v>923</v>
      </c>
      <c r="AQ149">
        <v>1262</v>
      </c>
    </row>
    <row r="150" hidden="true" x14ac:dyDescent="0.25">
      <c r="A150" s="65" t="s">
        <v>216</v>
      </c>
      <c r="B150" s="13">
        <v>43705</v>
      </c>
      <c r="C150" s="14">
        <v>4</v>
      </c>
      <c r="D150" s="65" t="s">
        <v>217</v>
      </c>
      <c r="E150" s="65" t="s">
        <v>289</v>
      </c>
      <c r="F150" s="65" t="s">
        <v>233</v>
      </c>
      <c r="G150" s="15">
        <v>0.46331702546296299</v>
      </c>
      <c r="H150" s="7">
        <v>1736</v>
      </c>
      <c r="I150" s="65" t="s">
        <v>241</v>
      </c>
      <c r="J150" s="7">
        <v>7249</v>
      </c>
      <c r="K150" s="65" t="s">
        <v>250</v>
      </c>
      <c r="L150" s="65" t="s">
        <v>112</v>
      </c>
      <c r="M150" s="65" t="s">
        <v>237</v>
      </c>
      <c r="N150" s="65" t="s">
        <v>167</v>
      </c>
      <c r="O150" s="65" t="s">
        <v>237</v>
      </c>
      <c r="P150" s="65" t="s">
        <v>25</v>
      </c>
      <c r="AM150" s="16">
        <v>43735</v>
      </c>
      <c r="AN150" s="65" t="s">
        <v>222</v>
      </c>
      <c r="AP150">
        <v>51</v>
      </c>
      <c r="AQ150">
        <v>1161</v>
      </c>
    </row>
    <row r="151" hidden="true" x14ac:dyDescent="0.25">
      <c r="A151" s="65" t="s">
        <v>216</v>
      </c>
      <c r="B151" s="13">
        <v>43705</v>
      </c>
      <c r="C151" s="14">
        <v>4</v>
      </c>
      <c r="D151" s="65" t="s">
        <v>217</v>
      </c>
      <c r="E151" s="65" t="s">
        <v>289</v>
      </c>
      <c r="F151" s="65" t="s">
        <v>233</v>
      </c>
      <c r="G151" s="15">
        <v>0.46331880787037033</v>
      </c>
      <c r="H151" s="7">
        <v>1737</v>
      </c>
      <c r="I151" s="65" t="s">
        <v>241</v>
      </c>
      <c r="J151" s="7">
        <v>7250</v>
      </c>
      <c r="K151" s="65" t="s">
        <v>250</v>
      </c>
      <c r="L151" s="65" t="s">
        <v>112</v>
      </c>
      <c r="M151" s="65" t="s">
        <v>237</v>
      </c>
      <c r="N151" s="65" t="s">
        <v>167</v>
      </c>
      <c r="O151" s="65" t="s">
        <v>237</v>
      </c>
      <c r="P151" s="65" t="s">
        <v>25</v>
      </c>
      <c r="AM151" s="16">
        <v>43735</v>
      </c>
      <c r="AN151" s="65" t="s">
        <v>222</v>
      </c>
      <c r="AP151">
        <v>534</v>
      </c>
      <c r="AQ151">
        <v>969</v>
      </c>
    </row>
    <row r="152" hidden="true" x14ac:dyDescent="0.25">
      <c r="A152" s="65" t="s">
        <v>216</v>
      </c>
      <c r="B152" s="13">
        <v>43705</v>
      </c>
      <c r="C152" s="14">
        <v>4</v>
      </c>
      <c r="D152" s="65" t="s">
        <v>217</v>
      </c>
      <c r="E152" s="65" t="s">
        <v>289</v>
      </c>
      <c r="F152" s="65" t="s">
        <v>233</v>
      </c>
      <c r="G152" s="15">
        <v>0.4633241319444445</v>
      </c>
      <c r="H152" s="7">
        <v>1740</v>
      </c>
      <c r="I152" s="65" t="s">
        <v>241</v>
      </c>
      <c r="J152" s="7">
        <v>7251</v>
      </c>
      <c r="K152" s="65" t="s">
        <v>250</v>
      </c>
      <c r="L152" s="65" t="s">
        <v>112</v>
      </c>
      <c r="M152" s="65" t="s">
        <v>237</v>
      </c>
      <c r="N152" s="65" t="s">
        <v>167</v>
      </c>
      <c r="O152" s="65" t="s">
        <v>237</v>
      </c>
      <c r="P152" s="65" t="s">
        <v>25</v>
      </c>
      <c r="AM152" s="16">
        <v>43735</v>
      </c>
      <c r="AN152" s="65" t="s">
        <v>222</v>
      </c>
      <c r="AP152">
        <v>456</v>
      </c>
      <c r="AQ152">
        <v>1046</v>
      </c>
    </row>
    <row r="153" hidden="true" x14ac:dyDescent="0.25">
      <c r="A153" s="65" t="s">
        <v>216</v>
      </c>
      <c r="B153" s="13">
        <v>43705</v>
      </c>
      <c r="C153" s="14">
        <v>4</v>
      </c>
      <c r="D153" s="65" t="s">
        <v>217</v>
      </c>
      <c r="E153" s="65" t="s">
        <v>289</v>
      </c>
      <c r="F153" s="65" t="s">
        <v>233</v>
      </c>
      <c r="G153" s="15">
        <v>0.4633241319444445</v>
      </c>
      <c r="H153" s="7">
        <v>1740</v>
      </c>
      <c r="I153" s="65" t="s">
        <v>241</v>
      </c>
      <c r="J153" s="7">
        <v>7252</v>
      </c>
      <c r="K153" s="65" t="s">
        <v>250</v>
      </c>
      <c r="L153" s="65" t="s">
        <v>112</v>
      </c>
      <c r="M153" s="65" t="s">
        <v>237</v>
      </c>
      <c r="N153" s="65" t="s">
        <v>167</v>
      </c>
      <c r="O153" s="65" t="s">
        <v>237</v>
      </c>
      <c r="P153" s="65" t="s">
        <v>25</v>
      </c>
      <c r="AM153" s="16">
        <v>43735</v>
      </c>
      <c r="AN153" s="65" t="s">
        <v>222</v>
      </c>
      <c r="AP153">
        <v>70</v>
      </c>
      <c r="AQ153">
        <v>1231</v>
      </c>
    </row>
    <row r="154" hidden="true" x14ac:dyDescent="0.25">
      <c r="A154" s="65" t="s">
        <v>216</v>
      </c>
      <c r="B154" s="13">
        <v>43705</v>
      </c>
      <c r="C154" s="14">
        <v>4</v>
      </c>
      <c r="D154" s="65" t="s">
        <v>217</v>
      </c>
      <c r="E154" s="65" t="s">
        <v>289</v>
      </c>
      <c r="F154" s="65" t="s">
        <v>233</v>
      </c>
      <c r="G154" s="15">
        <v>0.46332591435185183</v>
      </c>
      <c r="H154" s="7">
        <v>1741</v>
      </c>
      <c r="I154" s="65" t="s">
        <v>241</v>
      </c>
      <c r="J154" s="7">
        <v>7253</v>
      </c>
      <c r="K154" s="65" t="s">
        <v>250</v>
      </c>
      <c r="L154" s="65" t="s">
        <v>112</v>
      </c>
      <c r="M154" s="65" t="s">
        <v>237</v>
      </c>
      <c r="N154" s="65" t="s">
        <v>167</v>
      </c>
      <c r="O154" s="65" t="s">
        <v>237</v>
      </c>
      <c r="P154" s="65" t="s">
        <v>25</v>
      </c>
      <c r="AM154" s="16">
        <v>43735</v>
      </c>
      <c r="AN154" s="65" t="s">
        <v>222</v>
      </c>
      <c r="AP154">
        <v>23</v>
      </c>
      <c r="AQ154">
        <v>1205</v>
      </c>
    </row>
    <row r="155" hidden="true" x14ac:dyDescent="0.25">
      <c r="A155" s="65" t="s">
        <v>216</v>
      </c>
      <c r="B155" s="13">
        <v>43705</v>
      </c>
      <c r="C155" s="14">
        <v>4</v>
      </c>
      <c r="D155" s="65" t="s">
        <v>217</v>
      </c>
      <c r="E155" s="65" t="s">
        <v>289</v>
      </c>
      <c r="F155" s="65" t="s">
        <v>223</v>
      </c>
      <c r="G155" s="15">
        <v>0.46378720223347647</v>
      </c>
      <c r="H155" s="7">
        <v>2001</v>
      </c>
      <c r="I155" s="65" t="s">
        <v>224</v>
      </c>
      <c r="J155" s="65" t="s">
        <v>294</v>
      </c>
      <c r="Q155" s="4">
        <v>1</v>
      </c>
      <c r="AM155" s="16">
        <v>43735</v>
      </c>
      <c r="AN155" s="65" t="s">
        <v>222</v>
      </c>
      <c r="AP155">
        <v>1</v>
      </c>
      <c r="AQ155">
        <v>1</v>
      </c>
    </row>
    <row r="156" hidden="true" x14ac:dyDescent="0.25">
      <c r="A156" s="65" t="s">
        <v>216</v>
      </c>
      <c r="B156" s="13">
        <v>43705</v>
      </c>
      <c r="C156" s="14">
        <v>4</v>
      </c>
      <c r="D156" s="65" t="s">
        <v>217</v>
      </c>
      <c r="E156" s="65" t="s">
        <v>289</v>
      </c>
      <c r="F156" s="65" t="s">
        <v>223</v>
      </c>
      <c r="G156" s="15">
        <v>0.46467561448166039</v>
      </c>
      <c r="H156" s="7">
        <v>2501</v>
      </c>
      <c r="I156" s="65" t="s">
        <v>224</v>
      </c>
      <c r="J156" s="65" t="s">
        <v>295</v>
      </c>
      <c r="Q156" s="4">
        <v>1</v>
      </c>
      <c r="AM156" s="16">
        <v>43735</v>
      </c>
      <c r="AN156" s="65" t="s">
        <v>222</v>
      </c>
      <c r="AP156">
        <v>1</v>
      </c>
      <c r="AQ156">
        <v>1</v>
      </c>
    </row>
    <row r="157" hidden="true" x14ac:dyDescent="0.25">
      <c r="A157" s="65" t="s">
        <v>216</v>
      </c>
      <c r="B157" s="13">
        <v>43705</v>
      </c>
      <c r="C157" s="14">
        <v>4</v>
      </c>
      <c r="D157" s="65" t="s">
        <v>217</v>
      </c>
      <c r="E157" s="65" t="s">
        <v>289</v>
      </c>
      <c r="F157" s="65" t="s">
        <v>223</v>
      </c>
      <c r="G157" s="15">
        <v>0.46556402672984432</v>
      </c>
      <c r="H157" s="7">
        <v>3001</v>
      </c>
      <c r="I157" s="65" t="s">
        <v>224</v>
      </c>
      <c r="J157" s="65" t="s">
        <v>296</v>
      </c>
      <c r="Q157" s="4">
        <v>1</v>
      </c>
      <c r="AM157" s="16">
        <v>43735</v>
      </c>
      <c r="AN157" s="65" t="s">
        <v>222</v>
      </c>
      <c r="AP157">
        <v>1</v>
      </c>
      <c r="AQ157">
        <v>1</v>
      </c>
    </row>
    <row r="158" hidden="true" x14ac:dyDescent="0.25">
      <c r="A158" s="65" t="s">
        <v>216</v>
      </c>
      <c r="B158" s="13">
        <v>43705</v>
      </c>
      <c r="C158" s="14">
        <v>4</v>
      </c>
      <c r="D158" s="65" t="s">
        <v>217</v>
      </c>
      <c r="E158" s="65" t="s">
        <v>289</v>
      </c>
      <c r="F158" s="65" t="s">
        <v>223</v>
      </c>
      <c r="G158" s="15">
        <v>0.46645243897802829</v>
      </c>
      <c r="H158" s="7">
        <v>3501</v>
      </c>
      <c r="I158" s="65" t="s">
        <v>224</v>
      </c>
      <c r="J158" s="65" t="s">
        <v>297</v>
      </c>
      <c r="Q158" s="4">
        <v>1</v>
      </c>
      <c r="AM158" s="16">
        <v>43735</v>
      </c>
      <c r="AN158" s="65" t="s">
        <v>222</v>
      </c>
      <c r="AP158">
        <v>1</v>
      </c>
      <c r="AQ158">
        <v>1</v>
      </c>
    </row>
    <row r="159" hidden="true" x14ac:dyDescent="0.25">
      <c r="A159" s="65" t="s">
        <v>216</v>
      </c>
      <c r="B159" s="13">
        <v>43705</v>
      </c>
      <c r="C159" s="14">
        <v>4</v>
      </c>
      <c r="D159" s="65" t="s">
        <v>217</v>
      </c>
      <c r="E159" s="65" t="s">
        <v>289</v>
      </c>
      <c r="F159" s="65" t="s">
        <v>233</v>
      </c>
      <c r="G159" s="15">
        <v>0.4666279976851852</v>
      </c>
      <c r="H159" s="7">
        <v>3599</v>
      </c>
      <c r="I159" s="65" t="s">
        <v>241</v>
      </c>
      <c r="J159" s="7">
        <v>7254</v>
      </c>
      <c r="K159" s="65" t="s">
        <v>250</v>
      </c>
      <c r="L159" s="65" t="s">
        <v>116</v>
      </c>
      <c r="M159" s="65" t="s">
        <v>237</v>
      </c>
      <c r="N159" s="65" t="s">
        <v>263</v>
      </c>
      <c r="O159" s="65" t="s">
        <v>237</v>
      </c>
      <c r="P159" s="65" t="s">
        <v>25</v>
      </c>
      <c r="AM159" s="16">
        <v>43735</v>
      </c>
      <c r="AN159" s="65" t="s">
        <v>222</v>
      </c>
      <c r="AP159">
        <v>2757</v>
      </c>
      <c r="AQ159">
        <v>924</v>
      </c>
    </row>
    <row r="160" hidden="true" x14ac:dyDescent="0.25">
      <c r="A160" s="65" t="s">
        <v>216</v>
      </c>
      <c r="B160" s="13">
        <v>43705</v>
      </c>
      <c r="C160" s="14">
        <v>4</v>
      </c>
      <c r="D160" s="65" t="s">
        <v>217</v>
      </c>
      <c r="E160" s="65" t="s">
        <v>289</v>
      </c>
      <c r="F160" s="65" t="s">
        <v>233</v>
      </c>
      <c r="G160" s="15">
        <v>0.46662978009259254</v>
      </c>
      <c r="H160" s="7">
        <v>3600</v>
      </c>
      <c r="I160" s="65" t="s">
        <v>241</v>
      </c>
      <c r="J160" s="7">
        <v>7255</v>
      </c>
      <c r="K160" s="65" t="s">
        <v>250</v>
      </c>
      <c r="L160" s="65" t="s">
        <v>116</v>
      </c>
      <c r="M160" s="65" t="s">
        <v>237</v>
      </c>
      <c r="N160" s="65" t="s">
        <v>263</v>
      </c>
      <c r="O160" s="65" t="s">
        <v>237</v>
      </c>
      <c r="P160" s="65" t="s">
        <v>25</v>
      </c>
      <c r="AM160" s="16">
        <v>43735</v>
      </c>
      <c r="AN160" s="65" t="s">
        <v>222</v>
      </c>
      <c r="AP160">
        <v>1320</v>
      </c>
      <c r="AQ160">
        <v>1077</v>
      </c>
    </row>
    <row r="161" hidden="true" x14ac:dyDescent="0.25">
      <c r="A161" s="65" t="s">
        <v>216</v>
      </c>
      <c r="B161" s="13">
        <v>43705</v>
      </c>
      <c r="C161" s="14">
        <v>4</v>
      </c>
      <c r="D161" s="65" t="s">
        <v>217</v>
      </c>
      <c r="E161" s="65" t="s">
        <v>289</v>
      </c>
      <c r="F161" s="65" t="s">
        <v>233</v>
      </c>
      <c r="G161" s="15">
        <v>0.46663156249999999</v>
      </c>
      <c r="H161" s="7">
        <v>3601</v>
      </c>
      <c r="I161" s="65" t="s">
        <v>241</v>
      </c>
      <c r="J161" s="7">
        <v>7256</v>
      </c>
      <c r="K161" s="65" t="s">
        <v>250</v>
      </c>
      <c r="L161" s="65" t="s">
        <v>116</v>
      </c>
      <c r="M161" s="65" t="s">
        <v>237</v>
      </c>
      <c r="N161" s="65" t="s">
        <v>263</v>
      </c>
      <c r="O161" s="65" t="s">
        <v>237</v>
      </c>
      <c r="P161" s="65" t="s">
        <v>25</v>
      </c>
      <c r="AM161" s="16">
        <v>43735</v>
      </c>
      <c r="AN161" s="65" t="s">
        <v>222</v>
      </c>
      <c r="AP161">
        <v>1405</v>
      </c>
      <c r="AQ161">
        <v>965</v>
      </c>
    </row>
    <row r="162" hidden="true" x14ac:dyDescent="0.25">
      <c r="A162" s="65" t="s">
        <v>216</v>
      </c>
      <c r="B162" s="13">
        <v>43705</v>
      </c>
      <c r="C162" s="14">
        <v>4</v>
      </c>
      <c r="D162" s="65" t="s">
        <v>217</v>
      </c>
      <c r="E162" s="65" t="s">
        <v>289</v>
      </c>
      <c r="F162" s="65" t="s">
        <v>233</v>
      </c>
      <c r="G162" s="15">
        <v>0.46663333333333329</v>
      </c>
      <c r="H162" s="7">
        <v>3602</v>
      </c>
      <c r="I162" s="65" t="s">
        <v>241</v>
      </c>
      <c r="J162" s="7">
        <v>7257</v>
      </c>
      <c r="K162" s="65" t="s">
        <v>250</v>
      </c>
      <c r="L162" s="65" t="s">
        <v>204</v>
      </c>
      <c r="N162" s="65" t="s">
        <v>166</v>
      </c>
      <c r="O162" s="65" t="s">
        <v>237</v>
      </c>
      <c r="P162" s="65" t="s">
        <v>25</v>
      </c>
      <c r="AM162" s="16">
        <v>43735</v>
      </c>
      <c r="AN162" s="65" t="s">
        <v>222</v>
      </c>
      <c r="AP162">
        <v>2023</v>
      </c>
      <c r="AQ162">
        <v>1101</v>
      </c>
    </row>
    <row r="163" hidden="true" x14ac:dyDescent="0.25">
      <c r="A163" s="65" t="s">
        <v>216</v>
      </c>
      <c r="B163" s="13">
        <v>43705</v>
      </c>
      <c r="C163" s="14">
        <v>4</v>
      </c>
      <c r="D163" s="65" t="s">
        <v>217</v>
      </c>
      <c r="E163" s="65" t="s">
        <v>289</v>
      </c>
      <c r="F163" s="65" t="s">
        <v>233</v>
      </c>
      <c r="G163" s="15">
        <v>0.46711851851851849</v>
      </c>
      <c r="H163" s="7">
        <v>3875</v>
      </c>
      <c r="I163" s="65" t="s">
        <v>241</v>
      </c>
      <c r="J163" s="7">
        <v>7258</v>
      </c>
      <c r="K163" s="65" t="s">
        <v>250</v>
      </c>
      <c r="L163" s="65" t="s">
        <v>112</v>
      </c>
      <c r="M163" s="65" t="s">
        <v>237</v>
      </c>
      <c r="N163" s="65" t="s">
        <v>167</v>
      </c>
      <c r="O163" s="65" t="s">
        <v>237</v>
      </c>
      <c r="P163" s="65" t="s">
        <v>25</v>
      </c>
      <c r="AM163" s="16">
        <v>43735</v>
      </c>
      <c r="AN163" s="65" t="s">
        <v>222</v>
      </c>
      <c r="AP163">
        <v>1876</v>
      </c>
      <c r="AQ163">
        <v>1205</v>
      </c>
    </row>
    <row r="164" hidden="true" x14ac:dyDescent="0.25">
      <c r="A164" s="65" t="s">
        <v>216</v>
      </c>
      <c r="B164" s="13">
        <v>43705</v>
      </c>
      <c r="C164" s="14">
        <v>4</v>
      </c>
      <c r="D164" s="65" t="s">
        <v>217</v>
      </c>
      <c r="E164" s="65" t="s">
        <v>289</v>
      </c>
      <c r="F164" s="65" t="s">
        <v>233</v>
      </c>
      <c r="G164" s="15">
        <v>0.46715050925925922</v>
      </c>
      <c r="H164" s="7">
        <v>3893</v>
      </c>
      <c r="I164" s="65" t="s">
        <v>241</v>
      </c>
      <c r="J164" s="7">
        <v>7259</v>
      </c>
      <c r="K164" s="65" t="s">
        <v>250</v>
      </c>
      <c r="L164" s="65" t="s">
        <v>204</v>
      </c>
      <c r="N164" s="65" t="s">
        <v>171</v>
      </c>
      <c r="O164" s="65" t="s">
        <v>237</v>
      </c>
      <c r="P164" s="65" t="s">
        <v>25</v>
      </c>
      <c r="AM164" s="16">
        <v>43735</v>
      </c>
      <c r="AN164" s="65" t="s">
        <v>222</v>
      </c>
      <c r="AP164">
        <v>59</v>
      </c>
      <c r="AQ164">
        <v>988</v>
      </c>
    </row>
    <row r="165" hidden="true" x14ac:dyDescent="0.25">
      <c r="A165" s="65" t="s">
        <v>216</v>
      </c>
      <c r="B165" s="13">
        <v>43705</v>
      </c>
      <c r="C165" s="14">
        <v>4</v>
      </c>
      <c r="D165" s="65" t="s">
        <v>217</v>
      </c>
      <c r="E165" s="65" t="s">
        <v>289</v>
      </c>
      <c r="F165" s="65" t="s">
        <v>233</v>
      </c>
      <c r="G165" s="15">
        <v>0.46715584490740741</v>
      </c>
      <c r="H165" s="7">
        <v>3896</v>
      </c>
      <c r="I165" s="65" t="s">
        <v>241</v>
      </c>
      <c r="J165" s="7">
        <v>7260</v>
      </c>
      <c r="K165" s="65" t="s">
        <v>250</v>
      </c>
      <c r="L165" s="65" t="s">
        <v>116</v>
      </c>
      <c r="M165" s="65" t="s">
        <v>237</v>
      </c>
      <c r="N165" s="65" t="s">
        <v>263</v>
      </c>
      <c r="O165" s="65" t="s">
        <v>237</v>
      </c>
      <c r="P165" s="65" t="s">
        <v>25</v>
      </c>
      <c r="AM165" s="16">
        <v>43735</v>
      </c>
      <c r="AN165" s="65" t="s">
        <v>222</v>
      </c>
      <c r="AP165">
        <v>2680</v>
      </c>
      <c r="AQ165">
        <v>1009</v>
      </c>
    </row>
    <row r="166" hidden="true" x14ac:dyDescent="0.25">
      <c r="A166" s="65" t="s">
        <v>216</v>
      </c>
      <c r="B166" s="13">
        <v>43705</v>
      </c>
      <c r="C166" s="14">
        <v>4</v>
      </c>
      <c r="D166" s="65" t="s">
        <v>217</v>
      </c>
      <c r="E166" s="65" t="s">
        <v>289</v>
      </c>
      <c r="F166" s="65" t="s">
        <v>233</v>
      </c>
      <c r="G166" s="15">
        <v>0.4671896064814815</v>
      </c>
      <c r="H166" s="7">
        <v>3915</v>
      </c>
      <c r="I166" s="65" t="s">
        <v>241</v>
      </c>
      <c r="J166" s="7">
        <v>7261</v>
      </c>
      <c r="K166" s="65" t="s">
        <v>250</v>
      </c>
      <c r="L166" s="65" t="s">
        <v>204</v>
      </c>
      <c r="N166" s="65" t="s">
        <v>171</v>
      </c>
      <c r="O166" s="65" t="s">
        <v>237</v>
      </c>
      <c r="P166" s="65" t="s">
        <v>25</v>
      </c>
      <c r="AM166" s="16">
        <v>43735</v>
      </c>
      <c r="AN166" s="65" t="s">
        <v>222</v>
      </c>
      <c r="AP166">
        <v>2529</v>
      </c>
      <c r="AQ166">
        <v>1011</v>
      </c>
    </row>
    <row r="167" hidden="true" x14ac:dyDescent="0.25">
      <c r="A167" s="65" t="s">
        <v>216</v>
      </c>
      <c r="B167" s="13">
        <v>43705</v>
      </c>
      <c r="C167" s="14">
        <v>4</v>
      </c>
      <c r="D167" s="65" t="s">
        <v>217</v>
      </c>
      <c r="E167" s="65" t="s">
        <v>289</v>
      </c>
      <c r="F167" s="65" t="s">
        <v>223</v>
      </c>
      <c r="G167" s="15">
        <v>0.46734085122621222</v>
      </c>
      <c r="H167" s="7">
        <v>4001</v>
      </c>
      <c r="I167" s="65" t="s">
        <v>224</v>
      </c>
      <c r="J167" s="65" t="s">
        <v>298</v>
      </c>
      <c r="Q167" s="4">
        <v>1</v>
      </c>
      <c r="AM167" s="16">
        <v>43735</v>
      </c>
      <c r="AN167" s="65" t="s">
        <v>222</v>
      </c>
      <c r="AP167">
        <v>1</v>
      </c>
      <c r="AQ167">
        <v>1</v>
      </c>
    </row>
    <row r="168" hidden="true" x14ac:dyDescent="0.25">
      <c r="A168" s="65" t="s">
        <v>216</v>
      </c>
      <c r="B168" s="13">
        <v>43705</v>
      </c>
      <c r="C168" s="14">
        <v>4</v>
      </c>
      <c r="D168" s="65" t="s">
        <v>217</v>
      </c>
      <c r="E168" s="65" t="s">
        <v>289</v>
      </c>
      <c r="F168" s="65" t="s">
        <v>233</v>
      </c>
      <c r="G168" s="15">
        <v>0.46765346064814817</v>
      </c>
      <c r="H168" s="7">
        <v>4176</v>
      </c>
      <c r="I168" s="65" t="s">
        <v>235</v>
      </c>
      <c r="J168" s="7">
        <v>7262</v>
      </c>
      <c r="K168" s="65" t="s">
        <v>299</v>
      </c>
      <c r="L168" s="65" t="s">
        <v>141</v>
      </c>
      <c r="M168" s="65" t="s">
        <v>237</v>
      </c>
      <c r="N168" s="65" t="s">
        <v>194</v>
      </c>
      <c r="O168" s="65" t="s">
        <v>237</v>
      </c>
      <c r="P168" s="65" t="s">
        <v>238</v>
      </c>
      <c r="AG168" s="65" t="s">
        <v>160</v>
      </c>
      <c r="AM168" s="16">
        <v>43735</v>
      </c>
      <c r="AN168" s="65" t="s">
        <v>222</v>
      </c>
      <c r="AP168">
        <v>16</v>
      </c>
      <c r="AQ168">
        <v>1136</v>
      </c>
    </row>
    <row r="169" hidden="true" x14ac:dyDescent="0.25">
      <c r="A169" s="65" t="s">
        <v>216</v>
      </c>
      <c r="B169" s="13">
        <v>43705</v>
      </c>
      <c r="C169" s="14">
        <v>4</v>
      </c>
      <c r="D169" s="65" t="s">
        <v>217</v>
      </c>
      <c r="E169" s="65" t="s">
        <v>289</v>
      </c>
      <c r="F169" s="65" t="s">
        <v>233</v>
      </c>
      <c r="G169" s="15">
        <v>0.46765346064814817</v>
      </c>
      <c r="H169" s="7">
        <v>4176</v>
      </c>
      <c r="I169" s="65" t="s">
        <v>235</v>
      </c>
      <c r="J169" s="7">
        <v>7263</v>
      </c>
      <c r="K169" s="65" t="s">
        <v>299</v>
      </c>
      <c r="L169" s="65" t="s">
        <v>141</v>
      </c>
      <c r="M169" s="65" t="s">
        <v>237</v>
      </c>
      <c r="N169" s="65" t="s">
        <v>194</v>
      </c>
      <c r="O169" s="65" t="s">
        <v>237</v>
      </c>
      <c r="P169" s="65" t="s">
        <v>238</v>
      </c>
      <c r="AG169" s="65" t="s">
        <v>160</v>
      </c>
      <c r="AM169" s="16">
        <v>43735</v>
      </c>
      <c r="AN169" s="65" t="s">
        <v>222</v>
      </c>
      <c r="AP169">
        <v>223</v>
      </c>
      <c r="AQ169">
        <v>1144</v>
      </c>
    </row>
    <row r="170" hidden="true" x14ac:dyDescent="0.25">
      <c r="A170" s="65" t="s">
        <v>216</v>
      </c>
      <c r="B170" s="13">
        <v>43705</v>
      </c>
      <c r="C170" s="14">
        <v>4</v>
      </c>
      <c r="D170" s="65" t="s">
        <v>217</v>
      </c>
      <c r="E170" s="65" t="s">
        <v>289</v>
      </c>
      <c r="F170" s="65" t="s">
        <v>233</v>
      </c>
      <c r="G170" s="15">
        <v>0.46765346064814817</v>
      </c>
      <c r="H170" s="7">
        <v>4176</v>
      </c>
      <c r="I170" s="65" t="s">
        <v>235</v>
      </c>
      <c r="J170" s="7">
        <v>7264</v>
      </c>
      <c r="K170" s="65" t="s">
        <v>299</v>
      </c>
      <c r="L170" s="65" t="s">
        <v>141</v>
      </c>
      <c r="M170" s="65" t="s">
        <v>237</v>
      </c>
      <c r="N170" s="65" t="s">
        <v>194</v>
      </c>
      <c r="O170" s="65" t="s">
        <v>237</v>
      </c>
      <c r="P170" s="65" t="s">
        <v>238</v>
      </c>
      <c r="AG170" s="65" t="s">
        <v>160</v>
      </c>
      <c r="AM170" s="16">
        <v>43735</v>
      </c>
      <c r="AN170" s="65" t="s">
        <v>222</v>
      </c>
      <c r="AP170">
        <v>251</v>
      </c>
      <c r="AQ170">
        <v>1056</v>
      </c>
    </row>
    <row r="171" hidden="true" x14ac:dyDescent="0.25">
      <c r="A171" s="65" t="s">
        <v>216</v>
      </c>
      <c r="B171" s="13">
        <v>43705</v>
      </c>
      <c r="C171" s="14">
        <v>4</v>
      </c>
      <c r="D171" s="65" t="s">
        <v>217</v>
      </c>
      <c r="E171" s="65" t="s">
        <v>289</v>
      </c>
      <c r="F171" s="65" t="s">
        <v>233</v>
      </c>
      <c r="G171" s="15">
        <v>0.46765346064814817</v>
      </c>
      <c r="H171" s="7">
        <v>4176</v>
      </c>
      <c r="I171" s="65" t="s">
        <v>235</v>
      </c>
      <c r="J171" s="7">
        <v>7265</v>
      </c>
      <c r="K171" s="65" t="s">
        <v>299</v>
      </c>
      <c r="L171" s="65" t="s">
        <v>141</v>
      </c>
      <c r="M171" s="65" t="s">
        <v>237</v>
      </c>
      <c r="N171" s="65" t="s">
        <v>194</v>
      </c>
      <c r="O171" s="65" t="s">
        <v>237</v>
      </c>
      <c r="P171" s="65" t="s">
        <v>238</v>
      </c>
      <c r="AG171" s="65" t="s">
        <v>160</v>
      </c>
      <c r="AM171" s="16">
        <v>43735</v>
      </c>
      <c r="AN171" s="65" t="s">
        <v>222</v>
      </c>
      <c r="AP171">
        <v>404</v>
      </c>
      <c r="AQ171">
        <v>954</v>
      </c>
    </row>
    <row r="172" x14ac:dyDescent="0.25">
      <c r="A172" s="65" t="s">
        <v>216</v>
      </c>
      <c r="B172" s="13">
        <v>43705</v>
      </c>
      <c r="C172" s="14">
        <v>4</v>
      </c>
      <c r="D172" s="65" t="s">
        <v>217</v>
      </c>
      <c r="E172" s="65" t="s">
        <v>289</v>
      </c>
      <c r="F172" s="65" t="s">
        <v>233</v>
      </c>
      <c r="G172" s="15">
        <v>0.46767478009259261</v>
      </c>
      <c r="H172" s="7">
        <v>4188</v>
      </c>
      <c r="I172" s="65" t="s">
        <v>241</v>
      </c>
      <c r="J172" s="7">
        <v>7266</v>
      </c>
      <c r="K172" s="65" t="s">
        <v>266</v>
      </c>
      <c r="L172" s="65" t="s">
        <v>111</v>
      </c>
      <c r="M172" s="65" t="s">
        <v>237</v>
      </c>
      <c r="N172" s="65" t="s">
        <v>183</v>
      </c>
      <c r="O172" s="65" t="s">
        <v>237</v>
      </c>
      <c r="P172" s="65" t="s">
        <v>25</v>
      </c>
      <c r="R172" s="65" t="s">
        <v>152</v>
      </c>
      <c r="AD172" s="65" t="s">
        <v>343</v>
      </c>
      <c r="AE172" s="65" t="s">
        <v>243</v>
      </c>
      <c r="AF172" s="65" t="s">
        <v>243</v>
      </c>
      <c r="AH172" s="65" t="s">
        <v>258</v>
      </c>
      <c r="AL172" s="65" t="s">
        <v>340</v>
      </c>
      <c r="AM172" s="16">
        <v>43735</v>
      </c>
      <c r="AN172" s="65" t="s">
        <v>222</v>
      </c>
      <c r="AP172">
        <v>720</v>
      </c>
      <c r="AQ172">
        <v>1163</v>
      </c>
    </row>
    <row r="173" hidden="true" x14ac:dyDescent="0.25">
      <c r="A173" s="65" t="s">
        <v>216</v>
      </c>
      <c r="B173" s="13">
        <v>43705</v>
      </c>
      <c r="C173" s="14">
        <v>4</v>
      </c>
      <c r="D173" s="65" t="s">
        <v>217</v>
      </c>
      <c r="E173" s="65" t="s">
        <v>289</v>
      </c>
      <c r="F173" s="65" t="s">
        <v>233</v>
      </c>
      <c r="G173" s="15">
        <v>0.46814219907407412</v>
      </c>
      <c r="H173" s="7">
        <v>4451</v>
      </c>
      <c r="I173" s="65" t="s">
        <v>228</v>
      </c>
      <c r="J173" s="7">
        <v>7267</v>
      </c>
      <c r="K173" s="65" t="s">
        <v>211</v>
      </c>
      <c r="L173" s="65" t="s">
        <v>211</v>
      </c>
      <c r="N173" s="65" t="s">
        <v>211</v>
      </c>
      <c r="P173" s="65" t="s">
        <v>229</v>
      </c>
      <c r="AM173" s="16">
        <v>43735</v>
      </c>
      <c r="AN173" s="65" t="s">
        <v>222</v>
      </c>
      <c r="AP173">
        <v>1391</v>
      </c>
      <c r="AQ173">
        <v>1091</v>
      </c>
    </row>
    <row r="174" hidden="true" x14ac:dyDescent="0.25">
      <c r="A174" s="65" t="s">
        <v>216</v>
      </c>
      <c r="B174" s="13">
        <v>43705</v>
      </c>
      <c r="C174" s="14">
        <v>4</v>
      </c>
      <c r="D174" s="65" t="s">
        <v>217</v>
      </c>
      <c r="E174" s="65" t="s">
        <v>300</v>
      </c>
      <c r="F174" s="65" t="s">
        <v>301</v>
      </c>
      <c r="G174" s="15">
        <v>0.46989854166666661</v>
      </c>
      <c r="H174" s="7">
        <v>1</v>
      </c>
      <c r="I174" s="65" t="s">
        <v>220</v>
      </c>
      <c r="J174" s="7">
        <v>53</v>
      </c>
      <c r="K174" s="65" t="s">
        <v>211</v>
      </c>
      <c r="L174" s="65" t="s">
        <v>211</v>
      </c>
      <c r="N174" s="65" t="s">
        <v>211</v>
      </c>
      <c r="P174" s="65" t="s">
        <v>221</v>
      </c>
      <c r="AM174" s="16">
        <v>43735</v>
      </c>
      <c r="AN174" s="65" t="s">
        <v>222</v>
      </c>
      <c r="AP174">
        <v>1342</v>
      </c>
      <c r="AQ174">
        <v>1090</v>
      </c>
    </row>
    <row r="175" hidden="true" x14ac:dyDescent="0.25">
      <c r="A175" s="65" t="s">
        <v>216</v>
      </c>
      <c r="B175" s="13">
        <v>43705</v>
      </c>
      <c r="C175" s="14">
        <v>4</v>
      </c>
      <c r="D175" s="65" t="s">
        <v>217</v>
      </c>
      <c r="E175" s="65" t="s">
        <v>300</v>
      </c>
      <c r="F175" s="65" t="s">
        <v>223</v>
      </c>
      <c r="G175" s="15">
        <v>0.46989854166666661</v>
      </c>
      <c r="H175" s="7">
        <v>1</v>
      </c>
      <c r="I175" s="65" t="s">
        <v>224</v>
      </c>
      <c r="J175" s="65" t="s">
        <v>226</v>
      </c>
      <c r="Q175" s="4">
        <v>1</v>
      </c>
      <c r="AM175" s="16">
        <v>43735</v>
      </c>
      <c r="AN175" s="65" t="s">
        <v>222</v>
      </c>
      <c r="AP175">
        <v>1</v>
      </c>
      <c r="AQ175">
        <v>1</v>
      </c>
    </row>
    <row r="176" x14ac:dyDescent="0.25">
      <c r="A176" s="65" t="s">
        <v>216</v>
      </c>
      <c r="B176" s="13">
        <v>43705</v>
      </c>
      <c r="C176" s="14">
        <v>4</v>
      </c>
      <c r="D176" s="65" t="s">
        <v>217</v>
      </c>
      <c r="E176" s="65" t="s">
        <v>300</v>
      </c>
      <c r="F176" s="65" t="s">
        <v>301</v>
      </c>
      <c r="G176" s="15">
        <v>0.47052599537037038</v>
      </c>
      <c r="H176" s="7">
        <v>354</v>
      </c>
      <c r="I176" s="65" t="s">
        <v>241</v>
      </c>
      <c r="J176" s="7">
        <v>55</v>
      </c>
      <c r="K176" s="65" t="s">
        <v>246</v>
      </c>
      <c r="L176" s="65" t="s">
        <v>74</v>
      </c>
      <c r="M176" s="65" t="s">
        <v>237</v>
      </c>
      <c r="N176" s="65" t="s">
        <v>172</v>
      </c>
      <c r="O176" s="65" t="s">
        <v>237</v>
      </c>
      <c r="P176" s="65" t="s">
        <v>25</v>
      </c>
      <c r="R176" s="65" t="s">
        <v>152</v>
      </c>
      <c r="AD176" s="65" t="s">
        <v>343</v>
      </c>
      <c r="AE176" s="65" t="s">
        <v>243</v>
      </c>
      <c r="AF176" s="65" t="s">
        <v>243</v>
      </c>
      <c r="AH176" s="65" t="s">
        <v>258</v>
      </c>
      <c r="AL176" s="65" t="s">
        <v>340</v>
      </c>
      <c r="AM176" s="16">
        <v>43735</v>
      </c>
      <c r="AN176" s="65" t="s">
        <v>222</v>
      </c>
      <c r="AP176">
        <v>1716</v>
      </c>
      <c r="AQ176">
        <v>1207</v>
      </c>
    </row>
    <row r="177" hidden="true" x14ac:dyDescent="0.25">
      <c r="A177" s="65" t="s">
        <v>216</v>
      </c>
      <c r="B177" s="13">
        <v>43705</v>
      </c>
      <c r="C177" s="14">
        <v>4</v>
      </c>
      <c r="D177" s="65" t="s">
        <v>217</v>
      </c>
      <c r="E177" s="65" t="s">
        <v>300</v>
      </c>
      <c r="F177" s="65" t="s">
        <v>223</v>
      </c>
      <c r="G177" s="15">
        <v>0.47078716866044873</v>
      </c>
      <c r="H177" s="7">
        <v>501</v>
      </c>
      <c r="I177" s="65" t="s">
        <v>224</v>
      </c>
      <c r="J177" s="65" t="s">
        <v>227</v>
      </c>
      <c r="Q177" s="4">
        <v>1</v>
      </c>
      <c r="AM177" s="16">
        <v>43735</v>
      </c>
      <c r="AN177" s="65" t="s">
        <v>222</v>
      </c>
      <c r="AP177">
        <v>1</v>
      </c>
      <c r="AQ177">
        <v>1</v>
      </c>
    </row>
    <row r="178" x14ac:dyDescent="0.25">
      <c r="A178" s="65" t="s">
        <v>216</v>
      </c>
      <c r="B178" s="13">
        <v>43705</v>
      </c>
      <c r="C178" s="14">
        <v>4</v>
      </c>
      <c r="D178" s="65" t="s">
        <v>217</v>
      </c>
      <c r="E178" s="65" t="s">
        <v>300</v>
      </c>
      <c r="F178" s="65" t="s">
        <v>301</v>
      </c>
      <c r="G178" s="15">
        <v>0.47141296296296292</v>
      </c>
      <c r="H178" s="7">
        <v>853</v>
      </c>
      <c r="I178" s="65" t="s">
        <v>241</v>
      </c>
      <c r="J178" s="7">
        <v>56</v>
      </c>
      <c r="K178" s="65" t="s">
        <v>262</v>
      </c>
      <c r="L178" s="65" t="s">
        <v>111</v>
      </c>
      <c r="M178" s="65" t="s">
        <v>237</v>
      </c>
      <c r="N178" s="65" t="s">
        <v>183</v>
      </c>
      <c r="O178" s="65" t="s">
        <v>237</v>
      </c>
      <c r="P178" s="65" t="s">
        <v>25</v>
      </c>
      <c r="R178" s="65" t="s">
        <v>152</v>
      </c>
      <c r="AD178" s="65" t="s">
        <v>343</v>
      </c>
      <c r="AE178" s="65" t="s">
        <v>243</v>
      </c>
      <c r="AF178" s="65" t="s">
        <v>243</v>
      </c>
      <c r="AH178" s="65" t="s">
        <v>258</v>
      </c>
      <c r="AL178" s="65" t="s">
        <v>340</v>
      </c>
      <c r="AM178" s="16">
        <v>43735</v>
      </c>
      <c r="AN178" s="65" t="s">
        <v>222</v>
      </c>
      <c r="AP178">
        <v>2917</v>
      </c>
      <c r="AQ178">
        <v>1002</v>
      </c>
    </row>
    <row r="179" hidden="true" x14ac:dyDescent="0.25">
      <c r="A179" s="65" t="s">
        <v>216</v>
      </c>
      <c r="B179" s="13">
        <v>43705</v>
      </c>
      <c r="C179" s="14">
        <v>4</v>
      </c>
      <c r="D179" s="65" t="s">
        <v>217</v>
      </c>
      <c r="E179" s="65" t="s">
        <v>300</v>
      </c>
      <c r="F179" s="65" t="s">
        <v>223</v>
      </c>
      <c r="G179" s="15">
        <v>0.47167579565423084</v>
      </c>
      <c r="H179" s="7">
        <v>1001</v>
      </c>
      <c r="I179" s="65" t="s">
        <v>224</v>
      </c>
      <c r="J179" s="65" t="s">
        <v>254</v>
      </c>
      <c r="Q179" s="4">
        <v>1</v>
      </c>
      <c r="AM179" s="16">
        <v>43735</v>
      </c>
      <c r="AN179" s="65" t="s">
        <v>222</v>
      </c>
      <c r="AP179">
        <v>1</v>
      </c>
      <c r="AQ179">
        <v>1</v>
      </c>
    </row>
    <row r="180" hidden="true" x14ac:dyDescent="0.25">
      <c r="A180" s="65" t="s">
        <v>216</v>
      </c>
      <c r="B180" s="13">
        <v>43705</v>
      </c>
      <c r="C180" s="14">
        <v>4</v>
      </c>
      <c r="D180" s="65" t="s">
        <v>217</v>
      </c>
      <c r="E180" s="65" t="s">
        <v>300</v>
      </c>
      <c r="F180" s="65" t="s">
        <v>223</v>
      </c>
      <c r="G180" s="15">
        <v>0.47256442264801291</v>
      </c>
      <c r="H180" s="7">
        <v>1501</v>
      </c>
      <c r="I180" s="65" t="s">
        <v>224</v>
      </c>
      <c r="J180" s="65" t="s">
        <v>234</v>
      </c>
      <c r="Q180" s="4">
        <v>1</v>
      </c>
      <c r="AM180" s="16">
        <v>43735</v>
      </c>
      <c r="AN180" s="65" t="s">
        <v>222</v>
      </c>
      <c r="AP180">
        <v>1</v>
      </c>
      <c r="AQ180">
        <v>1</v>
      </c>
    </row>
    <row r="181" hidden="true" x14ac:dyDescent="0.25">
      <c r="A181" s="65" t="s">
        <v>216</v>
      </c>
      <c r="B181" s="13">
        <v>43705</v>
      </c>
      <c r="C181" s="14">
        <v>4</v>
      </c>
      <c r="D181" s="65" t="s">
        <v>217</v>
      </c>
      <c r="E181" s="65" t="s">
        <v>300</v>
      </c>
      <c r="F181" s="65" t="s">
        <v>223</v>
      </c>
      <c r="G181" s="15">
        <v>0.47345304964179502</v>
      </c>
      <c r="H181" s="7">
        <v>2001</v>
      </c>
      <c r="I181" s="65" t="s">
        <v>224</v>
      </c>
      <c r="J181" s="65" t="s">
        <v>239</v>
      </c>
      <c r="Q181" s="4">
        <v>1</v>
      </c>
      <c r="AM181" s="16">
        <v>43735</v>
      </c>
      <c r="AN181" s="65" t="s">
        <v>222</v>
      </c>
      <c r="AP181">
        <v>1</v>
      </c>
      <c r="AQ181">
        <v>1</v>
      </c>
    </row>
    <row r="182" hidden="true" x14ac:dyDescent="0.25">
      <c r="A182" s="65" t="s">
        <v>216</v>
      </c>
      <c r="B182" s="13">
        <v>43705</v>
      </c>
      <c r="C182" s="14">
        <v>4</v>
      </c>
      <c r="D182" s="65" t="s">
        <v>217</v>
      </c>
      <c r="E182" s="65" t="s">
        <v>300</v>
      </c>
      <c r="F182" s="65" t="s">
        <v>223</v>
      </c>
      <c r="G182" s="15">
        <v>0.47434167663557714</v>
      </c>
      <c r="H182" s="7">
        <v>2501</v>
      </c>
      <c r="I182" s="65" t="s">
        <v>224</v>
      </c>
      <c r="J182" s="65" t="s">
        <v>240</v>
      </c>
      <c r="Q182" s="4">
        <v>1</v>
      </c>
      <c r="AM182" s="16">
        <v>43735</v>
      </c>
      <c r="AN182" s="65" t="s">
        <v>222</v>
      </c>
      <c r="AP182">
        <v>1</v>
      </c>
      <c r="AQ182">
        <v>1</v>
      </c>
    </row>
    <row r="183" hidden="true" x14ac:dyDescent="0.25">
      <c r="A183" s="65" t="s">
        <v>216</v>
      </c>
      <c r="B183" s="13">
        <v>43705</v>
      </c>
      <c r="C183" s="14">
        <v>4</v>
      </c>
      <c r="D183" s="65" t="s">
        <v>217</v>
      </c>
      <c r="E183" s="65" t="s">
        <v>300</v>
      </c>
      <c r="F183" s="65" t="s">
        <v>223</v>
      </c>
      <c r="G183" s="15">
        <v>0.47523030362935925</v>
      </c>
      <c r="H183" s="7">
        <v>3001</v>
      </c>
      <c r="I183" s="65" t="s">
        <v>224</v>
      </c>
      <c r="J183" s="65" t="s">
        <v>244</v>
      </c>
      <c r="Q183" s="4">
        <v>1</v>
      </c>
      <c r="AM183" s="16">
        <v>43735</v>
      </c>
      <c r="AN183" s="65" t="s">
        <v>222</v>
      </c>
      <c r="AP183">
        <v>1</v>
      </c>
      <c r="AQ183">
        <v>1</v>
      </c>
    </row>
    <row r="184" hidden="true" x14ac:dyDescent="0.25">
      <c r="A184" s="65" t="s">
        <v>216</v>
      </c>
      <c r="B184" s="13">
        <v>43705</v>
      </c>
      <c r="C184" s="14">
        <v>4</v>
      </c>
      <c r="D184" s="65" t="s">
        <v>217</v>
      </c>
      <c r="E184" s="65" t="s">
        <v>300</v>
      </c>
      <c r="F184" s="65" t="s">
        <v>223</v>
      </c>
      <c r="G184" s="15">
        <v>0.47611893062314137</v>
      </c>
      <c r="H184" s="7">
        <v>3501</v>
      </c>
      <c r="I184" s="65" t="s">
        <v>224</v>
      </c>
      <c r="J184" s="65" t="s">
        <v>245</v>
      </c>
      <c r="Q184" s="4">
        <v>1</v>
      </c>
      <c r="AM184" s="16">
        <v>43735</v>
      </c>
      <c r="AN184" s="65" t="s">
        <v>222</v>
      </c>
      <c r="AP184">
        <v>1</v>
      </c>
      <c r="AQ184">
        <v>1</v>
      </c>
    </row>
    <row r="185" hidden="true" x14ac:dyDescent="0.25">
      <c r="A185" s="65" t="s">
        <v>216</v>
      </c>
      <c r="B185" s="13">
        <v>43705</v>
      </c>
      <c r="C185" s="14">
        <v>4</v>
      </c>
      <c r="D185" s="65" t="s">
        <v>217</v>
      </c>
      <c r="E185" s="65" t="s">
        <v>300</v>
      </c>
      <c r="F185" s="65" t="s">
        <v>223</v>
      </c>
      <c r="G185" s="15">
        <v>0.47700755761692348</v>
      </c>
      <c r="H185" s="7">
        <v>4001</v>
      </c>
      <c r="I185" s="65" t="s">
        <v>224</v>
      </c>
      <c r="J185" s="65" t="s">
        <v>249</v>
      </c>
      <c r="Q185" s="4">
        <v>1</v>
      </c>
      <c r="AM185" s="16">
        <v>43735</v>
      </c>
      <c r="AN185" s="65" t="s">
        <v>222</v>
      </c>
      <c r="AP185">
        <v>1</v>
      </c>
      <c r="AQ185">
        <v>1</v>
      </c>
    </row>
    <row r="186" hidden="true" x14ac:dyDescent="0.25">
      <c r="A186" s="65" t="s">
        <v>216</v>
      </c>
      <c r="B186" s="13">
        <v>43705</v>
      </c>
      <c r="C186" s="14">
        <v>4</v>
      </c>
      <c r="D186" s="65" t="s">
        <v>217</v>
      </c>
      <c r="E186" s="65" t="s">
        <v>300</v>
      </c>
      <c r="F186" s="65" t="s">
        <v>223</v>
      </c>
      <c r="G186" s="15">
        <v>0.4778961846107056</v>
      </c>
      <c r="H186" s="7">
        <v>4501</v>
      </c>
      <c r="I186" s="65" t="s">
        <v>224</v>
      </c>
      <c r="J186" s="65" t="s">
        <v>252</v>
      </c>
      <c r="Q186" s="4">
        <v>1</v>
      </c>
      <c r="AM186" s="16">
        <v>43735</v>
      </c>
      <c r="AN186" s="65" t="s">
        <v>222</v>
      </c>
      <c r="AP186">
        <v>1</v>
      </c>
      <c r="AQ186">
        <v>1</v>
      </c>
    </row>
    <row r="187" hidden="true" x14ac:dyDescent="0.25">
      <c r="A187" s="65" t="s">
        <v>216</v>
      </c>
      <c r="B187" s="13">
        <v>43705</v>
      </c>
      <c r="C187" s="14">
        <v>4</v>
      </c>
      <c r="D187" s="65" t="s">
        <v>217</v>
      </c>
      <c r="E187" s="65" t="s">
        <v>300</v>
      </c>
      <c r="F187" s="65" t="s">
        <v>301</v>
      </c>
      <c r="G187" s="15">
        <v>0.47793350694444442</v>
      </c>
      <c r="H187" s="7">
        <v>4521</v>
      </c>
      <c r="I187" s="65" t="s">
        <v>228</v>
      </c>
      <c r="J187" s="7">
        <v>58</v>
      </c>
      <c r="K187" s="65" t="s">
        <v>211</v>
      </c>
      <c r="L187" s="65" t="s">
        <v>211</v>
      </c>
      <c r="N187" s="65" t="s">
        <v>211</v>
      </c>
      <c r="P187" s="65" t="s">
        <v>229</v>
      </c>
      <c r="AM187" s="16">
        <v>43735</v>
      </c>
      <c r="AN187" s="65" t="s">
        <v>222</v>
      </c>
      <c r="AP187">
        <v>1337</v>
      </c>
      <c r="AQ187">
        <v>1097</v>
      </c>
    </row>
    <row r="188" hidden="true" x14ac:dyDescent="0.25">
      <c r="A188" s="65" t="s">
        <v>216</v>
      </c>
      <c r="B188" s="13">
        <v>43705</v>
      </c>
      <c r="C188" s="14">
        <v>4</v>
      </c>
      <c r="D188" s="65" t="s">
        <v>217</v>
      </c>
      <c r="E188" s="65" t="s">
        <v>302</v>
      </c>
      <c r="F188" s="65" t="s">
        <v>233</v>
      </c>
      <c r="G188" s="15">
        <v>0.47995396990740741</v>
      </c>
      <c r="H188" s="7">
        <v>1</v>
      </c>
      <c r="I188" s="65" t="s">
        <v>220</v>
      </c>
      <c r="J188" s="7">
        <v>7270</v>
      </c>
      <c r="K188" s="65" t="s">
        <v>211</v>
      </c>
      <c r="L188" s="65" t="s">
        <v>211</v>
      </c>
      <c r="N188" s="65" t="s">
        <v>211</v>
      </c>
      <c r="P188" s="65" t="s">
        <v>221</v>
      </c>
      <c r="AM188" s="16">
        <v>43735</v>
      </c>
      <c r="AN188" s="65" t="s">
        <v>222</v>
      </c>
      <c r="AP188">
        <v>1837</v>
      </c>
      <c r="AQ188">
        <v>1094</v>
      </c>
    </row>
    <row r="189" hidden="true" x14ac:dyDescent="0.25">
      <c r="A189" s="65" t="s">
        <v>216</v>
      </c>
      <c r="B189" s="13">
        <v>43705</v>
      </c>
      <c r="C189" s="14">
        <v>4</v>
      </c>
      <c r="D189" s="65" t="s">
        <v>217</v>
      </c>
      <c r="E189" s="65" t="s">
        <v>302</v>
      </c>
      <c r="F189" s="65" t="s">
        <v>223</v>
      </c>
      <c r="G189" s="15">
        <v>0.47995396990740741</v>
      </c>
      <c r="H189" s="7">
        <v>1</v>
      </c>
      <c r="I189" s="65" t="s">
        <v>224</v>
      </c>
      <c r="J189" s="65" t="s">
        <v>244</v>
      </c>
      <c r="Q189" s="4">
        <v>1</v>
      </c>
      <c r="AM189" s="16">
        <v>43735</v>
      </c>
      <c r="AN189" s="65" t="s">
        <v>222</v>
      </c>
      <c r="AP189">
        <v>1</v>
      </c>
      <c r="AQ189">
        <v>1</v>
      </c>
    </row>
    <row r="190" hidden="true" x14ac:dyDescent="0.25">
      <c r="A190" s="65" t="s">
        <v>216</v>
      </c>
      <c r="B190" s="13">
        <v>43705</v>
      </c>
      <c r="C190" s="14">
        <v>4</v>
      </c>
      <c r="D190" s="65" t="s">
        <v>217</v>
      </c>
      <c r="E190" s="65" t="s">
        <v>302</v>
      </c>
      <c r="F190" s="65" t="s">
        <v>223</v>
      </c>
      <c r="G190" s="15">
        <v>0.48084227614867819</v>
      </c>
      <c r="H190" s="7">
        <v>501</v>
      </c>
      <c r="I190" s="65" t="s">
        <v>224</v>
      </c>
      <c r="J190" s="65" t="s">
        <v>245</v>
      </c>
      <c r="Q190" s="4">
        <v>1</v>
      </c>
      <c r="AM190" s="16">
        <v>43735</v>
      </c>
      <c r="AN190" s="65" t="s">
        <v>222</v>
      </c>
      <c r="AP190">
        <v>1</v>
      </c>
      <c r="AQ190">
        <v>1</v>
      </c>
    </row>
    <row r="191" hidden="true" x14ac:dyDescent="0.25">
      <c r="A191" s="65" t="s">
        <v>216</v>
      </c>
      <c r="B191" s="13">
        <v>43705</v>
      </c>
      <c r="C191" s="14">
        <v>4</v>
      </c>
      <c r="D191" s="65" t="s">
        <v>217</v>
      </c>
      <c r="E191" s="65" t="s">
        <v>302</v>
      </c>
      <c r="F191" s="65" t="s">
        <v>223</v>
      </c>
      <c r="G191" s="15">
        <v>0.48173058238994904</v>
      </c>
      <c r="H191" s="7">
        <v>1001</v>
      </c>
      <c r="I191" s="65" t="s">
        <v>224</v>
      </c>
      <c r="J191" s="65" t="s">
        <v>249</v>
      </c>
      <c r="Q191" s="4">
        <v>1</v>
      </c>
      <c r="AM191" s="16">
        <v>43735</v>
      </c>
      <c r="AN191" s="65" t="s">
        <v>222</v>
      </c>
      <c r="AP191">
        <v>1</v>
      </c>
      <c r="AQ191">
        <v>1</v>
      </c>
    </row>
    <row r="192" hidden="true" x14ac:dyDescent="0.25">
      <c r="A192" s="65" t="s">
        <v>216</v>
      </c>
      <c r="B192" s="13">
        <v>43705</v>
      </c>
      <c r="C192" s="14">
        <v>4</v>
      </c>
      <c r="D192" s="65" t="s">
        <v>217</v>
      </c>
      <c r="E192" s="65" t="s">
        <v>302</v>
      </c>
      <c r="F192" s="65" t="s">
        <v>223</v>
      </c>
      <c r="G192" s="15">
        <v>0.48261888863121982</v>
      </c>
      <c r="H192" s="7">
        <v>1501</v>
      </c>
      <c r="I192" s="65" t="s">
        <v>224</v>
      </c>
      <c r="J192" s="65" t="s">
        <v>252</v>
      </c>
      <c r="Q192" s="4">
        <v>1</v>
      </c>
      <c r="AM192" s="16">
        <v>43735</v>
      </c>
      <c r="AN192" s="65" t="s">
        <v>222</v>
      </c>
      <c r="AP192">
        <v>1</v>
      </c>
      <c r="AQ192">
        <v>1</v>
      </c>
    </row>
    <row r="193" hidden="true" x14ac:dyDescent="0.25">
      <c r="A193" s="65" t="s">
        <v>216</v>
      </c>
      <c r="B193" s="13">
        <v>43705</v>
      </c>
      <c r="C193" s="14">
        <v>4</v>
      </c>
      <c r="D193" s="65" t="s">
        <v>217</v>
      </c>
      <c r="E193" s="65" t="s">
        <v>302</v>
      </c>
      <c r="F193" s="65" t="s">
        <v>223</v>
      </c>
      <c r="G193" s="15">
        <v>0.48350719487249061</v>
      </c>
      <c r="H193" s="7">
        <v>2001</v>
      </c>
      <c r="I193" s="65" t="s">
        <v>224</v>
      </c>
      <c r="J193" s="65" t="s">
        <v>273</v>
      </c>
      <c r="Q193" s="4">
        <v>1</v>
      </c>
      <c r="AM193" s="16">
        <v>43735</v>
      </c>
      <c r="AN193" s="65" t="s">
        <v>222</v>
      </c>
      <c r="AP193">
        <v>1</v>
      </c>
      <c r="AQ193">
        <v>1</v>
      </c>
    </row>
    <row r="194" hidden="true" x14ac:dyDescent="0.25">
      <c r="A194" s="65" t="s">
        <v>216</v>
      </c>
      <c r="B194" s="13">
        <v>43705</v>
      </c>
      <c r="C194" s="14">
        <v>4</v>
      </c>
      <c r="D194" s="65" t="s">
        <v>217</v>
      </c>
      <c r="E194" s="65" t="s">
        <v>302</v>
      </c>
      <c r="F194" s="65" t="s">
        <v>223</v>
      </c>
      <c r="G194" s="15">
        <v>0.4843955011137614</v>
      </c>
      <c r="H194" s="7">
        <v>2501</v>
      </c>
      <c r="I194" s="65" t="s">
        <v>224</v>
      </c>
      <c r="J194" s="65" t="s">
        <v>274</v>
      </c>
      <c r="Q194" s="4">
        <v>1</v>
      </c>
      <c r="AM194" s="16">
        <v>43735</v>
      </c>
      <c r="AN194" s="65" t="s">
        <v>222</v>
      </c>
      <c r="AP194">
        <v>1</v>
      </c>
      <c r="AQ194">
        <v>1</v>
      </c>
    </row>
    <row r="195" hidden="true" x14ac:dyDescent="0.25">
      <c r="A195" s="65" t="s">
        <v>216</v>
      </c>
      <c r="B195" s="13">
        <v>43705</v>
      </c>
      <c r="C195" s="14">
        <v>4</v>
      </c>
      <c r="D195" s="65" t="s">
        <v>217</v>
      </c>
      <c r="E195" s="65" t="s">
        <v>302</v>
      </c>
      <c r="F195" s="65" t="s">
        <v>223</v>
      </c>
      <c r="G195" s="15">
        <v>0.48528380735503224</v>
      </c>
      <c r="H195" s="7">
        <v>3001</v>
      </c>
      <c r="I195" s="65" t="s">
        <v>224</v>
      </c>
      <c r="J195" s="65" t="s">
        <v>275</v>
      </c>
      <c r="Q195" s="4">
        <v>1</v>
      </c>
      <c r="AM195" s="16">
        <v>43735</v>
      </c>
      <c r="AN195" s="65" t="s">
        <v>222</v>
      </c>
      <c r="AP195">
        <v>1</v>
      </c>
      <c r="AQ195">
        <v>1</v>
      </c>
    </row>
    <row r="196" hidden="true" x14ac:dyDescent="0.25">
      <c r="A196" s="65" t="s">
        <v>216</v>
      </c>
      <c r="B196" s="13">
        <v>43705</v>
      </c>
      <c r="C196" s="14">
        <v>4</v>
      </c>
      <c r="D196" s="65" t="s">
        <v>217</v>
      </c>
      <c r="E196" s="65" t="s">
        <v>302</v>
      </c>
      <c r="F196" s="65" t="s">
        <v>223</v>
      </c>
      <c r="G196" s="15">
        <v>0.48617211359630302</v>
      </c>
      <c r="H196" s="7">
        <v>3501</v>
      </c>
      <c r="I196" s="65" t="s">
        <v>224</v>
      </c>
      <c r="J196" s="65" t="s">
        <v>276</v>
      </c>
      <c r="Q196" s="4">
        <v>1</v>
      </c>
      <c r="AM196" s="16">
        <v>43735</v>
      </c>
      <c r="AN196" s="65" t="s">
        <v>222</v>
      </c>
      <c r="AP196">
        <v>1</v>
      </c>
      <c r="AQ196">
        <v>1</v>
      </c>
    </row>
    <row r="197" x14ac:dyDescent="0.25">
      <c r="A197" s="65" t="s">
        <v>216</v>
      </c>
      <c r="B197" s="13">
        <v>43705</v>
      </c>
      <c r="C197" s="14">
        <v>4</v>
      </c>
      <c r="D197" s="65" t="s">
        <v>217</v>
      </c>
      <c r="E197" s="65" t="s">
        <v>302</v>
      </c>
      <c r="F197" s="65" t="s">
        <v>233</v>
      </c>
      <c r="G197" s="15">
        <v>0.48643652777777779</v>
      </c>
      <c r="H197" s="7">
        <v>3649</v>
      </c>
      <c r="I197" s="65" t="s">
        <v>241</v>
      </c>
      <c r="J197" s="7">
        <v>7271</v>
      </c>
      <c r="K197" s="65" t="s">
        <v>303</v>
      </c>
      <c r="L197" s="65" t="s">
        <v>204</v>
      </c>
      <c r="N197" s="65" t="s">
        <v>181</v>
      </c>
      <c r="O197" s="65" t="s">
        <v>237</v>
      </c>
      <c r="P197" s="65" t="s">
        <v>25</v>
      </c>
      <c r="R197" s="65" t="s">
        <v>152</v>
      </c>
      <c r="AD197" s="65" t="s">
        <v>343</v>
      </c>
      <c r="AE197" s="65" t="s">
        <v>243</v>
      </c>
      <c r="AF197" s="65" t="s">
        <v>243</v>
      </c>
      <c r="AH197" s="65" t="s">
        <v>257</v>
      </c>
      <c r="AL197" s="65" t="s">
        <v>341</v>
      </c>
      <c r="AM197" s="16">
        <v>43735</v>
      </c>
      <c r="AN197" s="65" t="s">
        <v>222</v>
      </c>
      <c r="AP197">
        <v>1383</v>
      </c>
      <c r="AQ197">
        <v>1084</v>
      </c>
    </row>
    <row r="198" x14ac:dyDescent="0.25">
      <c r="A198" s="65" t="s">
        <v>216</v>
      </c>
      <c r="B198" s="13">
        <v>43705</v>
      </c>
      <c r="C198" s="14">
        <v>4</v>
      </c>
      <c r="D198" s="65" t="s">
        <v>217</v>
      </c>
      <c r="E198" s="65" t="s">
        <v>302</v>
      </c>
      <c r="F198" s="65" t="s">
        <v>233</v>
      </c>
      <c r="G198" s="15">
        <v>0.48645962962962958</v>
      </c>
      <c r="H198" s="7">
        <v>3662</v>
      </c>
      <c r="I198" s="65" t="s">
        <v>241</v>
      </c>
      <c r="J198" s="7">
        <v>7272</v>
      </c>
      <c r="K198" s="65" t="s">
        <v>303</v>
      </c>
      <c r="L198" s="65" t="s">
        <v>204</v>
      </c>
      <c r="N198" s="65" t="s">
        <v>181</v>
      </c>
      <c r="O198" s="65" t="s">
        <v>237</v>
      </c>
      <c r="P198" s="65" t="s">
        <v>25</v>
      </c>
      <c r="R198" s="65" t="s">
        <v>152</v>
      </c>
      <c r="AD198" s="65" t="s">
        <v>343</v>
      </c>
      <c r="AE198" s="65" t="s">
        <v>243</v>
      </c>
      <c r="AF198" s="65" t="s">
        <v>243</v>
      </c>
      <c r="AH198" s="65" t="s">
        <v>257</v>
      </c>
      <c r="AL198" s="65" t="s">
        <v>341</v>
      </c>
      <c r="AM198" s="16">
        <v>43735</v>
      </c>
      <c r="AN198" s="65" t="s">
        <v>222</v>
      </c>
      <c r="AP198">
        <v>644</v>
      </c>
      <c r="AQ198">
        <v>1255</v>
      </c>
    </row>
    <row r="199" x14ac:dyDescent="0.25">
      <c r="A199" s="65" t="s">
        <v>216</v>
      </c>
      <c r="B199" s="13">
        <v>43705</v>
      </c>
      <c r="C199" s="14">
        <v>4</v>
      </c>
      <c r="D199" s="65" t="s">
        <v>217</v>
      </c>
      <c r="E199" s="65" t="s">
        <v>302</v>
      </c>
      <c r="F199" s="65" t="s">
        <v>233</v>
      </c>
      <c r="G199" s="15">
        <v>0.48652538194444445</v>
      </c>
      <c r="H199" s="7">
        <v>3699</v>
      </c>
      <c r="I199" s="65" t="s">
        <v>241</v>
      </c>
      <c r="J199" s="7">
        <v>7273</v>
      </c>
      <c r="K199" s="65" t="s">
        <v>304</v>
      </c>
      <c r="L199" s="65" t="s">
        <v>204</v>
      </c>
      <c r="N199" s="65" t="s">
        <v>181</v>
      </c>
      <c r="O199" s="65" t="s">
        <v>237</v>
      </c>
      <c r="P199" s="65" t="s">
        <v>25</v>
      </c>
      <c r="R199" s="65" t="s">
        <v>152</v>
      </c>
      <c r="AD199" s="65" t="s">
        <v>343</v>
      </c>
      <c r="AE199" s="65" t="s">
        <v>243</v>
      </c>
      <c r="AF199" s="65" t="s">
        <v>243</v>
      </c>
      <c r="AH199" s="65" t="s">
        <v>257</v>
      </c>
      <c r="AL199" s="65" t="s">
        <v>341</v>
      </c>
      <c r="AM199" s="16">
        <v>43735</v>
      </c>
      <c r="AN199" s="65" t="s">
        <v>222</v>
      </c>
      <c r="AP199">
        <v>867</v>
      </c>
      <c r="AQ199">
        <v>1105</v>
      </c>
    </row>
    <row r="200" x14ac:dyDescent="0.25">
      <c r="A200" s="65" t="s">
        <v>216</v>
      </c>
      <c r="B200" s="13">
        <v>43705</v>
      </c>
      <c r="C200" s="14">
        <v>4</v>
      </c>
      <c r="D200" s="65" t="s">
        <v>217</v>
      </c>
      <c r="E200" s="65" t="s">
        <v>302</v>
      </c>
      <c r="F200" s="65" t="s">
        <v>233</v>
      </c>
      <c r="G200" s="15">
        <v>0.48658224537037037</v>
      </c>
      <c r="H200" s="7">
        <v>3731</v>
      </c>
      <c r="I200" s="65" t="s">
        <v>241</v>
      </c>
      <c r="J200" s="7">
        <v>7274</v>
      </c>
      <c r="K200" s="65" t="s">
        <v>303</v>
      </c>
      <c r="L200" s="65" t="s">
        <v>71</v>
      </c>
      <c r="M200" s="65" t="s">
        <v>237</v>
      </c>
      <c r="N200" s="65" t="s">
        <v>171</v>
      </c>
      <c r="O200" s="65" t="s">
        <v>237</v>
      </c>
      <c r="P200" s="65" t="s">
        <v>25</v>
      </c>
      <c r="R200" s="65" t="s">
        <v>152</v>
      </c>
      <c r="AC200" s="65" t="s">
        <v>337</v>
      </c>
      <c r="AD200" s="65" t="s">
        <v>343</v>
      </c>
      <c r="AE200" s="65" t="s">
        <v>243</v>
      </c>
      <c r="AF200" s="65" t="s">
        <v>243</v>
      </c>
      <c r="AL200" s="65" t="s">
        <v>338</v>
      </c>
      <c r="AM200" s="16">
        <v>43735</v>
      </c>
      <c r="AN200" s="65" t="s">
        <v>222</v>
      </c>
      <c r="AP200">
        <v>2573</v>
      </c>
      <c r="AQ200">
        <v>1186</v>
      </c>
    </row>
    <row r="201" x14ac:dyDescent="0.25">
      <c r="A201" s="65" t="s">
        <v>216</v>
      </c>
      <c r="B201" s="13">
        <v>43705</v>
      </c>
      <c r="C201" s="14">
        <v>4</v>
      </c>
      <c r="D201" s="65" t="s">
        <v>217</v>
      </c>
      <c r="E201" s="65" t="s">
        <v>302</v>
      </c>
      <c r="F201" s="65" t="s">
        <v>233</v>
      </c>
      <c r="G201" s="15">
        <v>0.48681681712962965</v>
      </c>
      <c r="H201" s="7">
        <v>3863</v>
      </c>
      <c r="I201" s="65" t="s">
        <v>241</v>
      </c>
      <c r="J201" s="7">
        <v>7275</v>
      </c>
      <c r="K201" s="65" t="s">
        <v>262</v>
      </c>
      <c r="L201" s="65" t="s">
        <v>74</v>
      </c>
      <c r="M201" s="65" t="s">
        <v>237</v>
      </c>
      <c r="N201" s="65" t="s">
        <v>172</v>
      </c>
      <c r="O201" s="65" t="s">
        <v>237</v>
      </c>
      <c r="P201" s="65" t="s">
        <v>25</v>
      </c>
      <c r="R201" s="65" t="s">
        <v>152</v>
      </c>
      <c r="S201">
        <v>540</v>
      </c>
      <c r="T201">
        <v>2.04</v>
      </c>
      <c r="AC201" s="65" t="s">
        <v>337</v>
      </c>
      <c r="AD201" s="65" t="s">
        <v>343</v>
      </c>
      <c r="AE201" s="65" t="s">
        <v>243</v>
      </c>
      <c r="AF201" s="65" t="s">
        <v>243</v>
      </c>
      <c r="AH201" s="65" t="s">
        <v>258</v>
      </c>
      <c r="AL201" s="65" t="s">
        <v>339</v>
      </c>
      <c r="AM201" s="16">
        <v>43735</v>
      </c>
      <c r="AN201" s="65" t="s">
        <v>222</v>
      </c>
      <c r="AP201">
        <v>2392</v>
      </c>
      <c r="AQ201">
        <v>1040</v>
      </c>
      <c r="AR201" s="65" t="s">
        <v>425</v>
      </c>
      <c r="AS201" s="65" t="s">
        <v>426</v>
      </c>
      <c r="AT201" s="65" t="s">
        <v>427</v>
      </c>
      <c r="AU201" s="65" t="s">
        <v>428</v>
      </c>
      <c r="AV201" s="65" t="s">
        <v>429</v>
      </c>
      <c r="AW201" s="65" t="s">
        <v>430</v>
      </c>
      <c r="AX201" s="65" t="s">
        <v>431</v>
      </c>
      <c r="AY201" s="65" t="s">
        <v>432</v>
      </c>
      <c r="AZ201" s="65" t="s">
        <v>432</v>
      </c>
      <c r="BA201" s="65" t="s">
        <v>433</v>
      </c>
      <c r="BB201" s="65" t="s">
        <v>434</v>
      </c>
      <c r="BC201" s="65" t="s">
        <v>434</v>
      </c>
      <c r="BD201" s="65" t="s">
        <v>435</v>
      </c>
      <c r="BE201" s="65" t="s">
        <v>436</v>
      </c>
      <c r="BF201" s="65" t="s">
        <v>436</v>
      </c>
      <c r="BG201" s="65" t="s">
        <v>438</v>
      </c>
      <c r="BH201" s="65" t="s">
        <v>440</v>
      </c>
      <c r="BI201" s="65" t="s">
        <v>442</v>
      </c>
      <c r="BJ201" s="65" t="s">
        <v>444</v>
      </c>
      <c r="BK201" s="65" t="s">
        <v>446</v>
      </c>
      <c r="BL201" s="65" t="s">
        <v>435</v>
      </c>
      <c r="BM201" s="65" t="s">
        <v>449</v>
      </c>
      <c r="BN201" s="65" t="s">
        <v>451</v>
      </c>
      <c r="BO201" s="65" t="s">
        <v>451</v>
      </c>
    </row>
    <row r="202" hidden="true" x14ac:dyDescent="0.25">
      <c r="A202" s="65" t="s">
        <v>216</v>
      </c>
      <c r="B202" s="13">
        <v>43705</v>
      </c>
      <c r="C202" s="14">
        <v>4</v>
      </c>
      <c r="D202" s="65" t="s">
        <v>217</v>
      </c>
      <c r="E202" s="65" t="s">
        <v>302</v>
      </c>
      <c r="F202" s="65" t="s">
        <v>233</v>
      </c>
      <c r="G202" s="15">
        <v>0.48684879629629635</v>
      </c>
      <c r="H202" s="7">
        <v>3881</v>
      </c>
      <c r="I202" s="65" t="s">
        <v>241</v>
      </c>
      <c r="J202" s="7">
        <v>7276</v>
      </c>
      <c r="K202" s="65" t="s">
        <v>250</v>
      </c>
      <c r="L202" s="65" t="s">
        <v>74</v>
      </c>
      <c r="M202" s="65" t="s">
        <v>237</v>
      </c>
      <c r="N202" s="65" t="s">
        <v>172</v>
      </c>
      <c r="O202" s="65" t="s">
        <v>237</v>
      </c>
      <c r="P202" s="65" t="s">
        <v>25</v>
      </c>
      <c r="AM202" s="16">
        <v>43735</v>
      </c>
      <c r="AN202" s="65" t="s">
        <v>222</v>
      </c>
      <c r="AP202">
        <v>1292</v>
      </c>
      <c r="AQ202">
        <v>981</v>
      </c>
    </row>
    <row r="203" x14ac:dyDescent="0.25">
      <c r="A203" s="65" t="s">
        <v>216</v>
      </c>
      <c r="B203" s="13">
        <v>43705</v>
      </c>
      <c r="C203" s="14">
        <v>4</v>
      </c>
      <c r="D203" s="65" t="s">
        <v>217</v>
      </c>
      <c r="E203" s="65" t="s">
        <v>302</v>
      </c>
      <c r="F203" s="65" t="s">
        <v>233</v>
      </c>
      <c r="G203" s="15">
        <v>0.48700695601851857</v>
      </c>
      <c r="H203" s="7">
        <v>3970</v>
      </c>
      <c r="I203" s="65" t="s">
        <v>241</v>
      </c>
      <c r="J203" s="7">
        <v>7277</v>
      </c>
      <c r="K203" s="65" t="s">
        <v>262</v>
      </c>
      <c r="L203" s="65" t="s">
        <v>74</v>
      </c>
      <c r="M203" s="65" t="s">
        <v>237</v>
      </c>
      <c r="N203" s="65" t="s">
        <v>172</v>
      </c>
      <c r="O203" s="65" t="s">
        <v>237</v>
      </c>
      <c r="P203" s="65" t="s">
        <v>25</v>
      </c>
      <c r="R203" s="65" t="s">
        <v>152</v>
      </c>
      <c r="S203">
        <v>540</v>
      </c>
      <c r="T203">
        <v>2.04</v>
      </c>
      <c r="AD203" s="65" t="s">
        <v>343</v>
      </c>
      <c r="AE203" s="65" t="s">
        <v>243</v>
      </c>
      <c r="AF203" s="65" t="s">
        <v>243</v>
      </c>
      <c r="AH203" s="65" t="s">
        <v>258</v>
      </c>
      <c r="AL203" s="65" t="s">
        <v>340</v>
      </c>
      <c r="AM203" s="16">
        <v>43735</v>
      </c>
      <c r="AN203" s="65" t="s">
        <v>222</v>
      </c>
      <c r="AP203">
        <v>2744</v>
      </c>
      <c r="AQ203">
        <v>1124</v>
      </c>
      <c r="AR203" s="65" t="s">
        <v>453</v>
      </c>
      <c r="AS203" s="65" t="s">
        <v>454</v>
      </c>
      <c r="AT203" s="65" t="s">
        <v>455</v>
      </c>
      <c r="AU203" s="65" t="s">
        <v>456</v>
      </c>
      <c r="AV203" s="65" t="s">
        <v>457</v>
      </c>
      <c r="AW203" s="65" t="s">
        <v>458</v>
      </c>
      <c r="AX203" s="65" t="s">
        <v>459</v>
      </c>
      <c r="AY203" s="65" t="s">
        <v>460</v>
      </c>
      <c r="AZ203" s="65" t="s">
        <v>459</v>
      </c>
      <c r="BA203" s="65" t="s">
        <v>461</v>
      </c>
      <c r="BB203" s="65" t="s">
        <v>461</v>
      </c>
      <c r="BC203" s="65" t="s">
        <v>462</v>
      </c>
      <c r="BD203" s="65" t="s">
        <v>463</v>
      </c>
      <c r="BE203" s="65" t="s">
        <v>464</v>
      </c>
      <c r="BF203" s="65" t="s">
        <v>465</v>
      </c>
      <c r="BG203" s="65" t="s">
        <v>466</v>
      </c>
      <c r="BH203" s="65" t="s">
        <v>467</v>
      </c>
      <c r="BI203" s="65" t="s">
        <v>465</v>
      </c>
      <c r="BJ203" s="65" t="s">
        <v>468</v>
      </c>
      <c r="BK203" s="65" t="s">
        <v>469</v>
      </c>
      <c r="BL203" s="65" t="s">
        <v>470</v>
      </c>
    </row>
    <row r="204" hidden="true" x14ac:dyDescent="0.25">
      <c r="A204" s="65" t="s">
        <v>216</v>
      </c>
      <c r="B204" s="13">
        <v>43705</v>
      </c>
      <c r="C204" s="14">
        <v>4</v>
      </c>
      <c r="D204" s="65" t="s">
        <v>217</v>
      </c>
      <c r="E204" s="65" t="s">
        <v>302</v>
      </c>
      <c r="F204" s="65" t="s">
        <v>223</v>
      </c>
      <c r="G204" s="15">
        <v>0.48706041983757381</v>
      </c>
      <c r="H204" s="7">
        <v>4001</v>
      </c>
      <c r="I204" s="65" t="s">
        <v>224</v>
      </c>
      <c r="J204" s="65" t="s">
        <v>279</v>
      </c>
      <c r="Q204" s="4">
        <v>1</v>
      </c>
      <c r="AM204" s="16">
        <v>43735</v>
      </c>
      <c r="AN204" s="65" t="s">
        <v>222</v>
      </c>
      <c r="AP204">
        <v>1</v>
      </c>
      <c r="AQ204">
        <v>1</v>
      </c>
    </row>
    <row r="205" hidden="true" x14ac:dyDescent="0.25">
      <c r="A205" s="65" t="s">
        <v>216</v>
      </c>
      <c r="B205" s="13">
        <v>43705</v>
      </c>
      <c r="C205" s="14">
        <v>4</v>
      </c>
      <c r="D205" s="65" t="s">
        <v>217</v>
      </c>
      <c r="E205" s="65" t="s">
        <v>302</v>
      </c>
      <c r="F205" s="65" t="s">
        <v>233</v>
      </c>
      <c r="G205" s="15">
        <v>0.48720420138888887</v>
      </c>
      <c r="H205" s="7">
        <v>4081</v>
      </c>
      <c r="I205" s="65" t="s">
        <v>241</v>
      </c>
      <c r="J205" s="7">
        <v>7278</v>
      </c>
      <c r="K205" s="65" t="s">
        <v>250</v>
      </c>
      <c r="L205" s="65" t="s">
        <v>112</v>
      </c>
      <c r="M205" s="65" t="s">
        <v>237</v>
      </c>
      <c r="N205" s="65" t="s">
        <v>167</v>
      </c>
      <c r="O205" s="65" t="s">
        <v>237</v>
      </c>
      <c r="P205" s="65" t="s">
        <v>25</v>
      </c>
      <c r="AM205" s="16">
        <v>43735</v>
      </c>
      <c r="AN205" s="65" t="s">
        <v>222</v>
      </c>
      <c r="AP205">
        <v>2155</v>
      </c>
      <c r="AQ205">
        <v>1067</v>
      </c>
    </row>
    <row r="206" hidden="true" x14ac:dyDescent="0.25">
      <c r="A206" s="65" t="s">
        <v>216</v>
      </c>
      <c r="B206" s="13">
        <v>43705</v>
      </c>
      <c r="C206" s="14">
        <v>4</v>
      </c>
      <c r="D206" s="65" t="s">
        <v>217</v>
      </c>
      <c r="E206" s="65" t="s">
        <v>302</v>
      </c>
      <c r="F206" s="65" t="s">
        <v>233</v>
      </c>
      <c r="G206" s="15">
        <v>0.48777461805555555</v>
      </c>
      <c r="H206" s="7">
        <v>4402</v>
      </c>
      <c r="I206" s="65" t="s">
        <v>228</v>
      </c>
      <c r="J206" s="7">
        <v>7279</v>
      </c>
      <c r="K206" s="65" t="s">
        <v>211</v>
      </c>
      <c r="L206" s="65" t="s">
        <v>211</v>
      </c>
      <c r="N206" s="65" t="s">
        <v>211</v>
      </c>
      <c r="P206" s="65" t="s">
        <v>229</v>
      </c>
      <c r="AM206" s="16">
        <v>43735</v>
      </c>
      <c r="AN206" s="65" t="s">
        <v>222</v>
      </c>
      <c r="AP206">
        <v>1368</v>
      </c>
      <c r="AQ206">
        <v>1091</v>
      </c>
    </row>
    <row r="207" hidden="true" x14ac:dyDescent="0.25">
      <c r="A207" s="65" t="s">
        <v>216</v>
      </c>
      <c r="B207" s="13">
        <v>43705</v>
      </c>
      <c r="C207" s="14">
        <v>4</v>
      </c>
      <c r="D207" s="65" t="s">
        <v>217</v>
      </c>
      <c r="E207" s="65" t="s">
        <v>305</v>
      </c>
      <c r="F207" s="65" t="s">
        <v>261</v>
      </c>
      <c r="G207" s="15">
        <v>0.48902784722222226</v>
      </c>
      <c r="H207" s="7">
        <v>1</v>
      </c>
      <c r="I207" s="65" t="s">
        <v>220</v>
      </c>
      <c r="J207" s="7">
        <v>34</v>
      </c>
      <c r="K207" s="65" t="s">
        <v>211</v>
      </c>
      <c r="L207" s="65" t="s">
        <v>211</v>
      </c>
      <c r="N207" s="65" t="s">
        <v>211</v>
      </c>
      <c r="P207" s="65" t="s">
        <v>221</v>
      </c>
      <c r="AM207" s="16">
        <v>43735</v>
      </c>
      <c r="AN207" s="65" t="s">
        <v>222</v>
      </c>
      <c r="AP207">
        <v>1957</v>
      </c>
      <c r="AQ207">
        <v>1085</v>
      </c>
    </row>
    <row r="208" hidden="true" x14ac:dyDescent="0.25">
      <c r="A208" s="65" t="s">
        <v>216</v>
      </c>
      <c r="B208" s="13">
        <v>43705</v>
      </c>
      <c r="C208" s="14">
        <v>4</v>
      </c>
      <c r="D208" s="65" t="s">
        <v>217</v>
      </c>
      <c r="E208" s="65" t="s">
        <v>305</v>
      </c>
      <c r="F208" s="65" t="s">
        <v>223</v>
      </c>
      <c r="G208" s="15">
        <v>0.48902784722222226</v>
      </c>
      <c r="H208" s="7">
        <v>1</v>
      </c>
      <c r="I208" s="65" t="s">
        <v>224</v>
      </c>
      <c r="J208" s="65" t="s">
        <v>245</v>
      </c>
      <c r="Q208" s="4">
        <v>1</v>
      </c>
      <c r="AM208" s="16">
        <v>43735</v>
      </c>
      <c r="AN208" s="65" t="s">
        <v>222</v>
      </c>
      <c r="AP208">
        <v>1</v>
      </c>
      <c r="AQ208">
        <v>1</v>
      </c>
    </row>
    <row r="209" hidden="true" x14ac:dyDescent="0.25">
      <c r="A209" s="65" t="s">
        <v>216</v>
      </c>
      <c r="B209" s="13">
        <v>43705</v>
      </c>
      <c r="C209" s="14">
        <v>4</v>
      </c>
      <c r="D209" s="65" t="s">
        <v>217</v>
      </c>
      <c r="E209" s="65" t="s">
        <v>305</v>
      </c>
      <c r="F209" s="65" t="s">
        <v>223</v>
      </c>
      <c r="G209" s="15">
        <v>0.48991648788907366</v>
      </c>
      <c r="H209" s="7">
        <v>501</v>
      </c>
      <c r="I209" s="65" t="s">
        <v>224</v>
      </c>
      <c r="J209" s="65" t="s">
        <v>249</v>
      </c>
      <c r="Q209" s="4">
        <v>1</v>
      </c>
      <c r="AM209" s="16">
        <v>43735</v>
      </c>
      <c r="AN209" s="65" t="s">
        <v>222</v>
      </c>
      <c r="AP209">
        <v>1</v>
      </c>
      <c r="AQ209">
        <v>1</v>
      </c>
    </row>
    <row r="210" hidden="true" x14ac:dyDescent="0.25">
      <c r="A210" s="65" t="s">
        <v>216</v>
      </c>
      <c r="B210" s="13">
        <v>43705</v>
      </c>
      <c r="C210" s="14">
        <v>4</v>
      </c>
      <c r="D210" s="65" t="s">
        <v>217</v>
      </c>
      <c r="E210" s="65" t="s">
        <v>305</v>
      </c>
      <c r="F210" s="65" t="s">
        <v>223</v>
      </c>
      <c r="G210" s="15">
        <v>0.49080512855592501</v>
      </c>
      <c r="H210" s="7">
        <v>1001</v>
      </c>
      <c r="I210" s="65" t="s">
        <v>224</v>
      </c>
      <c r="J210" s="65" t="s">
        <v>252</v>
      </c>
      <c r="Q210" s="4">
        <v>1</v>
      </c>
      <c r="AM210" s="16">
        <v>43735</v>
      </c>
      <c r="AN210" s="65" t="s">
        <v>222</v>
      </c>
      <c r="AP210">
        <v>1</v>
      </c>
      <c r="AQ210">
        <v>1</v>
      </c>
    </row>
    <row r="211" hidden="true" x14ac:dyDescent="0.25">
      <c r="A211" s="65" t="s">
        <v>216</v>
      </c>
      <c r="B211" s="13">
        <v>43705</v>
      </c>
      <c r="C211" s="14">
        <v>4</v>
      </c>
      <c r="D211" s="65" t="s">
        <v>217</v>
      </c>
      <c r="E211" s="65" t="s">
        <v>305</v>
      </c>
      <c r="F211" s="65" t="s">
        <v>223</v>
      </c>
      <c r="G211" s="15">
        <v>0.49169376922277641</v>
      </c>
      <c r="H211" s="7">
        <v>1501</v>
      </c>
      <c r="I211" s="65" t="s">
        <v>224</v>
      </c>
      <c r="J211" s="65" t="s">
        <v>273</v>
      </c>
      <c r="Q211" s="4">
        <v>1</v>
      </c>
      <c r="AM211" s="16">
        <v>43735</v>
      </c>
      <c r="AN211" s="65" t="s">
        <v>222</v>
      </c>
      <c r="AP211">
        <v>1</v>
      </c>
      <c r="AQ211">
        <v>1</v>
      </c>
    </row>
    <row r="212" hidden="true" x14ac:dyDescent="0.25">
      <c r="A212" s="65" t="s">
        <v>216</v>
      </c>
      <c r="B212" s="13">
        <v>43705</v>
      </c>
      <c r="C212" s="14">
        <v>4</v>
      </c>
      <c r="D212" s="65" t="s">
        <v>217</v>
      </c>
      <c r="E212" s="65" t="s">
        <v>305</v>
      </c>
      <c r="F212" s="65" t="s">
        <v>261</v>
      </c>
      <c r="G212" s="15">
        <v>0.49175131944444445</v>
      </c>
      <c r="H212" s="7">
        <v>1533</v>
      </c>
      <c r="I212" s="65" t="s">
        <v>235</v>
      </c>
      <c r="J212" s="7">
        <v>35</v>
      </c>
      <c r="K212" s="65" t="s">
        <v>299</v>
      </c>
      <c r="L212" s="65" t="s">
        <v>141</v>
      </c>
      <c r="M212" s="65" t="s">
        <v>237</v>
      </c>
      <c r="N212" s="65" t="s">
        <v>194</v>
      </c>
      <c r="O212" s="65" t="s">
        <v>237</v>
      </c>
      <c r="P212" s="65" t="s">
        <v>238</v>
      </c>
      <c r="AG212" s="65" t="s">
        <v>160</v>
      </c>
      <c r="AM212" s="16">
        <v>43735</v>
      </c>
      <c r="AN212" s="65" t="s">
        <v>222</v>
      </c>
      <c r="AP212">
        <v>2307</v>
      </c>
      <c r="AQ212">
        <v>1137</v>
      </c>
    </row>
    <row r="213" hidden="true" x14ac:dyDescent="0.25">
      <c r="A213" s="65" t="s">
        <v>216</v>
      </c>
      <c r="B213" s="13">
        <v>43705</v>
      </c>
      <c r="C213" s="14">
        <v>4</v>
      </c>
      <c r="D213" s="65" t="s">
        <v>217</v>
      </c>
      <c r="E213" s="65" t="s">
        <v>305</v>
      </c>
      <c r="F213" s="65" t="s">
        <v>261</v>
      </c>
      <c r="G213" s="15">
        <v>0.49175131944444445</v>
      </c>
      <c r="H213" s="7">
        <v>1533</v>
      </c>
      <c r="I213" s="65" t="s">
        <v>235</v>
      </c>
      <c r="J213" s="7">
        <v>36</v>
      </c>
      <c r="K213" s="65" t="s">
        <v>259</v>
      </c>
      <c r="L213" s="65" t="s">
        <v>141</v>
      </c>
      <c r="M213" s="65" t="s">
        <v>237</v>
      </c>
      <c r="N213" s="65" t="s">
        <v>194</v>
      </c>
      <c r="O213" s="65" t="s">
        <v>237</v>
      </c>
      <c r="P213" s="65" t="s">
        <v>238</v>
      </c>
      <c r="AG213" s="65" t="s">
        <v>160</v>
      </c>
      <c r="AM213" s="16">
        <v>43735</v>
      </c>
      <c r="AN213" s="65" t="s">
        <v>222</v>
      </c>
      <c r="AP213">
        <v>1867</v>
      </c>
      <c r="AQ213">
        <v>979</v>
      </c>
    </row>
    <row r="214" hidden="true" x14ac:dyDescent="0.25">
      <c r="A214" s="65" t="s">
        <v>216</v>
      </c>
      <c r="B214" s="13">
        <v>43705</v>
      </c>
      <c r="C214" s="14">
        <v>4</v>
      </c>
      <c r="D214" s="65" t="s">
        <v>217</v>
      </c>
      <c r="E214" s="65" t="s">
        <v>305</v>
      </c>
      <c r="F214" s="65" t="s">
        <v>261</v>
      </c>
      <c r="G214" s="15">
        <v>0.49175131944444445</v>
      </c>
      <c r="H214" s="7">
        <v>1533</v>
      </c>
      <c r="I214" s="65" t="s">
        <v>235</v>
      </c>
      <c r="J214" s="7">
        <v>37</v>
      </c>
      <c r="K214" s="65" t="s">
        <v>259</v>
      </c>
      <c r="L214" s="65" t="s">
        <v>141</v>
      </c>
      <c r="M214" s="65" t="s">
        <v>237</v>
      </c>
      <c r="N214" s="65" t="s">
        <v>194</v>
      </c>
      <c r="O214" s="65" t="s">
        <v>237</v>
      </c>
      <c r="P214" s="65" t="s">
        <v>238</v>
      </c>
      <c r="AG214" s="65" t="s">
        <v>160</v>
      </c>
      <c r="AM214" s="16">
        <v>43735</v>
      </c>
      <c r="AN214" s="65" t="s">
        <v>222</v>
      </c>
      <c r="AP214">
        <v>1606</v>
      </c>
      <c r="AQ214">
        <v>857</v>
      </c>
    </row>
    <row r="215" hidden="true" x14ac:dyDescent="0.25">
      <c r="A215" s="65" t="s">
        <v>216</v>
      </c>
      <c r="B215" s="13">
        <v>43705</v>
      </c>
      <c r="C215" s="14">
        <v>4</v>
      </c>
      <c r="D215" s="65" t="s">
        <v>217</v>
      </c>
      <c r="E215" s="65" t="s">
        <v>305</v>
      </c>
      <c r="F215" s="65" t="s">
        <v>223</v>
      </c>
      <c r="G215" s="15">
        <v>0.49258240988962781</v>
      </c>
      <c r="H215" s="7">
        <v>2001</v>
      </c>
      <c r="I215" s="65" t="s">
        <v>224</v>
      </c>
      <c r="J215" s="65" t="s">
        <v>274</v>
      </c>
      <c r="Q215" s="4">
        <v>1</v>
      </c>
      <c r="AM215" s="16">
        <v>43735</v>
      </c>
      <c r="AN215" s="65" t="s">
        <v>222</v>
      </c>
      <c r="AP215">
        <v>1</v>
      </c>
      <c r="AQ215">
        <v>1</v>
      </c>
    </row>
    <row r="216" hidden="true" x14ac:dyDescent="0.25">
      <c r="A216" s="65" t="s">
        <v>216</v>
      </c>
      <c r="B216" s="13">
        <v>43705</v>
      </c>
      <c r="C216" s="14">
        <v>4</v>
      </c>
      <c r="D216" s="65" t="s">
        <v>217</v>
      </c>
      <c r="E216" s="65" t="s">
        <v>305</v>
      </c>
      <c r="F216" s="65" t="s">
        <v>261</v>
      </c>
      <c r="G216" s="15">
        <v>0.49285173611111111</v>
      </c>
      <c r="H216" s="7">
        <v>2152</v>
      </c>
      <c r="I216" s="65" t="s">
        <v>286</v>
      </c>
      <c r="J216" s="7">
        <v>38</v>
      </c>
      <c r="K216" s="65" t="s">
        <v>211</v>
      </c>
      <c r="L216" s="65" t="s">
        <v>211</v>
      </c>
      <c r="N216" s="65" t="s">
        <v>211</v>
      </c>
      <c r="P216" s="65" t="s">
        <v>29</v>
      </c>
      <c r="AL216" s="65" t="s">
        <v>287</v>
      </c>
      <c r="AM216" s="16">
        <v>43735</v>
      </c>
      <c r="AN216" s="65" t="s">
        <v>222</v>
      </c>
      <c r="AP216">
        <v>2820</v>
      </c>
      <c r="AQ216">
        <v>1517</v>
      </c>
    </row>
    <row r="217" hidden="true" x14ac:dyDescent="0.25">
      <c r="A217" s="65" t="s">
        <v>216</v>
      </c>
      <c r="B217" s="13">
        <v>43705</v>
      </c>
      <c r="C217" s="14">
        <v>4</v>
      </c>
      <c r="D217" s="65" t="s">
        <v>217</v>
      </c>
      <c r="E217" s="65" t="s">
        <v>305</v>
      </c>
      <c r="F217" s="65" t="s">
        <v>223</v>
      </c>
      <c r="G217" s="15">
        <v>0.49347105055647916</v>
      </c>
      <c r="H217" s="7">
        <v>2501</v>
      </c>
      <c r="I217" s="65" t="s">
        <v>224</v>
      </c>
      <c r="J217" s="65" t="s">
        <v>275</v>
      </c>
      <c r="Q217" s="4">
        <v>1</v>
      </c>
      <c r="AM217" s="16">
        <v>43735</v>
      </c>
      <c r="AN217" s="65" t="s">
        <v>222</v>
      </c>
      <c r="AP217">
        <v>1</v>
      </c>
      <c r="AQ217">
        <v>1</v>
      </c>
    </row>
    <row r="218" x14ac:dyDescent="0.25">
      <c r="A218" s="65" t="s">
        <v>216</v>
      </c>
      <c r="B218" s="13">
        <v>43705</v>
      </c>
      <c r="C218" s="14">
        <v>4</v>
      </c>
      <c r="D218" s="65" t="s">
        <v>217</v>
      </c>
      <c r="E218" s="65" t="s">
        <v>305</v>
      </c>
      <c r="F218" s="65" t="s">
        <v>261</v>
      </c>
      <c r="G218" s="15">
        <v>0.49387570601851855</v>
      </c>
      <c r="H218" s="7">
        <v>2728</v>
      </c>
      <c r="I218" s="65" t="s">
        <v>241</v>
      </c>
      <c r="J218" s="7">
        <v>39</v>
      </c>
      <c r="K218" s="65" t="s">
        <v>262</v>
      </c>
      <c r="L218" s="65" t="s">
        <v>116</v>
      </c>
      <c r="M218" s="65" t="s">
        <v>237</v>
      </c>
      <c r="N218" s="65" t="s">
        <v>263</v>
      </c>
      <c r="O218" s="65" t="s">
        <v>237</v>
      </c>
      <c r="P218" s="65" t="s">
        <v>25</v>
      </c>
      <c r="R218" s="65" t="s">
        <v>152</v>
      </c>
      <c r="S218">
        <v>540.67999999999995</v>
      </c>
      <c r="T218">
        <v>2.04</v>
      </c>
      <c r="U218">
        <v>43.700000000000003</v>
      </c>
      <c r="V218">
        <v>44.100000000000001</v>
      </c>
      <c r="W218">
        <v>43.700000000000003</v>
      </c>
      <c r="X218">
        <v>45.299999999999997</v>
      </c>
      <c r="Y218">
        <v>45.299999999999997</v>
      </c>
      <c r="AD218" s="65" t="s">
        <v>343</v>
      </c>
      <c r="AE218" s="65" t="s">
        <v>243</v>
      </c>
      <c r="AF218" s="65" t="s">
        <v>243</v>
      </c>
      <c r="AH218" s="65" t="s">
        <v>258</v>
      </c>
      <c r="AM218" s="16">
        <v>43735</v>
      </c>
      <c r="AN218" s="65" t="s">
        <v>222</v>
      </c>
      <c r="AP218">
        <v>2354</v>
      </c>
      <c r="AQ218">
        <v>1215</v>
      </c>
      <c r="AR218" s="65" t="s">
        <v>347</v>
      </c>
      <c r="AS218" s="65" t="s">
        <v>347</v>
      </c>
      <c r="AT218" s="65" t="s">
        <v>471</v>
      </c>
      <c r="AU218" s="65" t="s">
        <v>472</v>
      </c>
      <c r="AV218" s="65" t="s">
        <v>473</v>
      </c>
      <c r="AW218" s="65" t="s">
        <v>472</v>
      </c>
      <c r="AX218" s="65" t="s">
        <v>347</v>
      </c>
      <c r="AY218" s="65" t="s">
        <v>347</v>
      </c>
      <c r="AZ218" s="65" t="s">
        <v>471</v>
      </c>
      <c r="BA218" s="65" t="s">
        <v>474</v>
      </c>
      <c r="BB218" s="65" t="s">
        <v>474</v>
      </c>
      <c r="BC218" s="65" t="s">
        <v>474</v>
      </c>
      <c r="BD218" s="65" t="s">
        <v>475</v>
      </c>
      <c r="BE218" s="65" t="s">
        <v>476</v>
      </c>
      <c r="BF218" s="65" t="s">
        <v>475</v>
      </c>
    </row>
    <row r="219" hidden="true" x14ac:dyDescent="0.25">
      <c r="A219" s="65" t="s">
        <v>216</v>
      </c>
      <c r="B219" s="13">
        <v>43705</v>
      </c>
      <c r="C219" s="14">
        <v>4</v>
      </c>
      <c r="D219" s="65" t="s">
        <v>217</v>
      </c>
      <c r="E219" s="65" t="s">
        <v>305</v>
      </c>
      <c r="F219" s="65" t="s">
        <v>261</v>
      </c>
      <c r="G219" s="15">
        <v>0.49393792824074073</v>
      </c>
      <c r="H219" s="7">
        <v>2763</v>
      </c>
      <c r="I219" s="65" t="s">
        <v>235</v>
      </c>
      <c r="J219" s="7">
        <v>40</v>
      </c>
      <c r="K219" s="65" t="s">
        <v>306</v>
      </c>
      <c r="L219" s="65" t="s">
        <v>141</v>
      </c>
      <c r="M219" s="65" t="s">
        <v>237</v>
      </c>
      <c r="N219" s="65" t="s">
        <v>194</v>
      </c>
      <c r="O219" s="65" t="s">
        <v>237</v>
      </c>
      <c r="P219" s="65" t="s">
        <v>238</v>
      </c>
      <c r="AG219" s="65" t="s">
        <v>160</v>
      </c>
      <c r="AJ219" s="4">
        <v>121</v>
      </c>
      <c r="AM219" s="16">
        <v>43735</v>
      </c>
      <c r="AN219" s="65" t="s">
        <v>222</v>
      </c>
      <c r="AP219">
        <v>1666</v>
      </c>
      <c r="AQ219">
        <v>1170</v>
      </c>
    </row>
    <row r="220" hidden="true" x14ac:dyDescent="0.25">
      <c r="A220" s="65" t="s">
        <v>216</v>
      </c>
      <c r="B220" s="13">
        <v>43705</v>
      </c>
      <c r="C220" s="14">
        <v>4</v>
      </c>
      <c r="D220" s="65" t="s">
        <v>217</v>
      </c>
      <c r="E220" s="65" t="s">
        <v>305</v>
      </c>
      <c r="F220" s="65" t="s">
        <v>261</v>
      </c>
      <c r="G220" s="15">
        <v>0.49405168981481484</v>
      </c>
      <c r="H220" s="7">
        <v>2827</v>
      </c>
      <c r="I220" s="65" t="s">
        <v>241</v>
      </c>
      <c r="J220" s="7">
        <v>41</v>
      </c>
      <c r="K220" s="65" t="s">
        <v>250</v>
      </c>
      <c r="L220" s="65" t="s">
        <v>112</v>
      </c>
      <c r="M220" s="65" t="s">
        <v>237</v>
      </c>
      <c r="N220" s="65" t="s">
        <v>167</v>
      </c>
      <c r="O220" s="65" t="s">
        <v>237</v>
      </c>
      <c r="P220" s="65" t="s">
        <v>25</v>
      </c>
      <c r="AM220" s="16">
        <v>43735</v>
      </c>
      <c r="AN220" s="65" t="s">
        <v>222</v>
      </c>
      <c r="AP220">
        <v>472</v>
      </c>
      <c r="AQ220">
        <v>1286</v>
      </c>
    </row>
    <row r="221" hidden="true" x14ac:dyDescent="0.25">
      <c r="A221" s="65" t="s">
        <v>216</v>
      </c>
      <c r="B221" s="13">
        <v>43705</v>
      </c>
      <c r="C221" s="14">
        <v>4</v>
      </c>
      <c r="D221" s="65" t="s">
        <v>217</v>
      </c>
      <c r="E221" s="65" t="s">
        <v>305</v>
      </c>
      <c r="F221" s="65" t="s">
        <v>223</v>
      </c>
      <c r="G221" s="15">
        <v>0.49435969122333057</v>
      </c>
      <c r="H221" s="7">
        <v>3001</v>
      </c>
      <c r="I221" s="65" t="s">
        <v>224</v>
      </c>
      <c r="J221" s="65" t="s">
        <v>276</v>
      </c>
      <c r="Q221" s="4">
        <v>1</v>
      </c>
      <c r="AM221" s="16">
        <v>43735</v>
      </c>
      <c r="AN221" s="65" t="s">
        <v>222</v>
      </c>
      <c r="AP221">
        <v>1</v>
      </c>
      <c r="AQ221">
        <v>1</v>
      </c>
    </row>
    <row r="222" hidden="true" x14ac:dyDescent="0.25">
      <c r="A222" s="65" t="s">
        <v>216</v>
      </c>
      <c r="B222" s="13">
        <v>43705</v>
      </c>
      <c r="C222" s="14">
        <v>4</v>
      </c>
      <c r="D222" s="65" t="s">
        <v>217</v>
      </c>
      <c r="E222" s="65" t="s">
        <v>305</v>
      </c>
      <c r="F222" s="65" t="s">
        <v>261</v>
      </c>
      <c r="G222" s="15">
        <v>0.49448190972222222</v>
      </c>
      <c r="H222" s="7">
        <v>3069</v>
      </c>
      <c r="I222" s="65" t="s">
        <v>307</v>
      </c>
      <c r="J222" s="7">
        <v>42</v>
      </c>
      <c r="K222" s="65" t="s">
        <v>211</v>
      </c>
      <c r="L222" s="65" t="s">
        <v>211</v>
      </c>
      <c r="N222" s="65" t="s">
        <v>211</v>
      </c>
      <c r="P222" s="65" t="s">
        <v>29</v>
      </c>
      <c r="AL222" s="65" t="s">
        <v>308</v>
      </c>
      <c r="AM222" s="16">
        <v>43735</v>
      </c>
      <c r="AN222" s="65" t="s">
        <v>222</v>
      </c>
      <c r="AP222">
        <v>1255</v>
      </c>
      <c r="AQ222">
        <v>1286</v>
      </c>
    </row>
    <row r="223" hidden="true" x14ac:dyDescent="0.25">
      <c r="A223" s="65" t="s">
        <v>216</v>
      </c>
      <c r="B223" s="13">
        <v>43705</v>
      </c>
      <c r="C223" s="14">
        <v>4</v>
      </c>
      <c r="D223" s="65" t="s">
        <v>217</v>
      </c>
      <c r="E223" s="65" t="s">
        <v>305</v>
      </c>
      <c r="F223" s="65" t="s">
        <v>223</v>
      </c>
      <c r="G223" s="15">
        <v>0.49524833189018191</v>
      </c>
      <c r="H223" s="7">
        <v>3501</v>
      </c>
      <c r="I223" s="65" t="s">
        <v>224</v>
      </c>
      <c r="J223" s="65" t="s">
        <v>279</v>
      </c>
      <c r="Q223" s="4">
        <v>1</v>
      </c>
      <c r="AM223" s="16">
        <v>43735</v>
      </c>
      <c r="AN223" s="65" t="s">
        <v>222</v>
      </c>
      <c r="AP223">
        <v>1</v>
      </c>
      <c r="AQ223">
        <v>1</v>
      </c>
    </row>
    <row r="224" hidden="true" x14ac:dyDescent="0.25">
      <c r="A224" s="65" t="s">
        <v>216</v>
      </c>
      <c r="B224" s="13">
        <v>43705</v>
      </c>
      <c r="C224" s="14">
        <v>4</v>
      </c>
      <c r="D224" s="65" t="s">
        <v>217</v>
      </c>
      <c r="E224" s="65" t="s">
        <v>305</v>
      </c>
      <c r="F224" s="65" t="s">
        <v>261</v>
      </c>
      <c r="G224" s="15">
        <v>0.49543476851851853</v>
      </c>
      <c r="H224" s="7">
        <v>3605</v>
      </c>
      <c r="I224" s="65" t="s">
        <v>241</v>
      </c>
      <c r="J224" s="7">
        <v>43</v>
      </c>
      <c r="K224" s="65" t="s">
        <v>250</v>
      </c>
      <c r="L224" s="65" t="s">
        <v>74</v>
      </c>
      <c r="M224" s="65" t="s">
        <v>237</v>
      </c>
      <c r="N224" s="65" t="s">
        <v>172</v>
      </c>
      <c r="O224" s="65" t="s">
        <v>237</v>
      </c>
      <c r="P224" s="65" t="s">
        <v>25</v>
      </c>
      <c r="AM224" s="16">
        <v>43735</v>
      </c>
      <c r="AN224" s="65" t="s">
        <v>222</v>
      </c>
      <c r="AP224">
        <v>1726</v>
      </c>
      <c r="AQ224">
        <v>1120</v>
      </c>
    </row>
    <row r="225" hidden="true" x14ac:dyDescent="0.25">
      <c r="A225" s="65" t="s">
        <v>216</v>
      </c>
      <c r="B225" s="13">
        <v>43705</v>
      </c>
      <c r="C225" s="14">
        <v>4</v>
      </c>
      <c r="D225" s="65" t="s">
        <v>217</v>
      </c>
      <c r="E225" s="65" t="s">
        <v>305</v>
      </c>
      <c r="F225" s="65" t="s">
        <v>223</v>
      </c>
      <c r="G225" s="15">
        <v>0.49613697255703332</v>
      </c>
      <c r="H225" s="7">
        <v>4001</v>
      </c>
      <c r="I225" s="65" t="s">
        <v>224</v>
      </c>
      <c r="J225" s="65" t="s">
        <v>281</v>
      </c>
      <c r="Q225" s="4">
        <v>1</v>
      </c>
      <c r="AM225" s="16">
        <v>43735</v>
      </c>
      <c r="AN225" s="65" t="s">
        <v>222</v>
      </c>
      <c r="AP225">
        <v>1</v>
      </c>
      <c r="AQ225">
        <v>1</v>
      </c>
    </row>
    <row r="226" hidden="true" x14ac:dyDescent="0.25">
      <c r="A226" s="65" t="s">
        <v>216</v>
      </c>
      <c r="B226" s="13">
        <v>43705</v>
      </c>
      <c r="C226" s="14">
        <v>4</v>
      </c>
      <c r="D226" s="65" t="s">
        <v>217</v>
      </c>
      <c r="E226" s="65" t="s">
        <v>305</v>
      </c>
      <c r="F226" s="65" t="s">
        <v>261</v>
      </c>
      <c r="G226" s="15">
        <v>0.49615474537037035</v>
      </c>
      <c r="H226" s="7">
        <v>4010</v>
      </c>
      <c r="I226" s="65" t="s">
        <v>228</v>
      </c>
      <c r="J226" s="7">
        <v>44</v>
      </c>
      <c r="K226" s="65" t="s">
        <v>211</v>
      </c>
      <c r="L226" s="65" t="s">
        <v>211</v>
      </c>
      <c r="N226" s="65" t="s">
        <v>211</v>
      </c>
      <c r="P226" s="65" t="s">
        <v>229</v>
      </c>
      <c r="AM226" s="16">
        <v>43735</v>
      </c>
      <c r="AN226" s="65" t="s">
        <v>222</v>
      </c>
      <c r="AP226">
        <v>1327</v>
      </c>
      <c r="AQ226">
        <v>1090</v>
      </c>
    </row>
    <row r="227" hidden="true" x14ac:dyDescent="0.25">
      <c r="A227" s="65" t="s">
        <v>216</v>
      </c>
      <c r="B227" s="13">
        <v>43705</v>
      </c>
      <c r="C227" s="14">
        <v>4</v>
      </c>
      <c r="D227" s="65" t="s">
        <v>217</v>
      </c>
      <c r="E227" s="65" t="s">
        <v>309</v>
      </c>
      <c r="F227" s="65" t="s">
        <v>233</v>
      </c>
      <c r="G227" s="15">
        <v>0.49771914351851848</v>
      </c>
      <c r="H227" s="7">
        <v>1</v>
      </c>
      <c r="I227" s="65" t="s">
        <v>220</v>
      </c>
      <c r="J227" s="7">
        <v>7282</v>
      </c>
      <c r="K227" s="65" t="s">
        <v>211</v>
      </c>
      <c r="L227" s="65" t="s">
        <v>211</v>
      </c>
      <c r="N227" s="65" t="s">
        <v>211</v>
      </c>
      <c r="P227" s="65" t="s">
        <v>221</v>
      </c>
      <c r="AM227" s="16">
        <v>43735</v>
      </c>
      <c r="AN227" s="65" t="s">
        <v>222</v>
      </c>
      <c r="AP227">
        <v>1808</v>
      </c>
      <c r="AQ227">
        <v>1091</v>
      </c>
    </row>
    <row r="228" hidden="true" x14ac:dyDescent="0.25">
      <c r="A228" s="65" t="s">
        <v>216</v>
      </c>
      <c r="B228" s="13">
        <v>43705</v>
      </c>
      <c r="C228" s="14">
        <v>4</v>
      </c>
      <c r="D228" s="65" t="s">
        <v>217</v>
      </c>
      <c r="E228" s="65" t="s">
        <v>309</v>
      </c>
      <c r="F228" s="65" t="s">
        <v>223</v>
      </c>
      <c r="G228" s="15">
        <v>0.49771914351851848</v>
      </c>
      <c r="H228" s="7">
        <v>1</v>
      </c>
      <c r="I228" s="65" t="s">
        <v>224</v>
      </c>
      <c r="J228" s="65" t="s">
        <v>254</v>
      </c>
      <c r="Q228" s="4">
        <v>1</v>
      </c>
      <c r="AM228" s="16">
        <v>43735</v>
      </c>
      <c r="AN228" s="65" t="s">
        <v>222</v>
      </c>
      <c r="AP228">
        <v>1</v>
      </c>
      <c r="AQ228">
        <v>1</v>
      </c>
    </row>
    <row r="229" x14ac:dyDescent="0.25">
      <c r="A229" s="65" t="s">
        <v>216</v>
      </c>
      <c r="B229" s="13">
        <v>43705</v>
      </c>
      <c r="C229" s="14">
        <v>4</v>
      </c>
      <c r="D229" s="65" t="s">
        <v>217</v>
      </c>
      <c r="E229" s="65" t="s">
        <v>309</v>
      </c>
      <c r="F229" s="65" t="s">
        <v>233</v>
      </c>
      <c r="G229" s="15">
        <v>0.49857777777777779</v>
      </c>
      <c r="H229" s="7">
        <v>484</v>
      </c>
      <c r="I229" s="65" t="s">
        <v>241</v>
      </c>
      <c r="J229" s="7">
        <v>7283</v>
      </c>
      <c r="K229" s="65" t="s">
        <v>242</v>
      </c>
      <c r="L229" s="65" t="s">
        <v>74</v>
      </c>
      <c r="M229" s="65" t="s">
        <v>237</v>
      </c>
      <c r="N229" s="65" t="s">
        <v>172</v>
      </c>
      <c r="O229" s="65" t="s">
        <v>237</v>
      </c>
      <c r="P229" s="65" t="s">
        <v>25</v>
      </c>
      <c r="R229" s="65" t="s">
        <v>152</v>
      </c>
      <c r="S229">
        <v>540</v>
      </c>
      <c r="T229">
        <v>2.04</v>
      </c>
      <c r="AC229" s="65" t="s">
        <v>337</v>
      </c>
      <c r="AD229" s="65" t="s">
        <v>343</v>
      </c>
      <c r="AE229" s="65" t="s">
        <v>243</v>
      </c>
      <c r="AF229" s="65" t="s">
        <v>243</v>
      </c>
      <c r="AH229" s="65" t="s">
        <v>251</v>
      </c>
      <c r="AL229" s="65" t="s">
        <v>339</v>
      </c>
      <c r="AM229" s="16">
        <v>43735</v>
      </c>
      <c r="AN229" s="65" t="s">
        <v>222</v>
      </c>
      <c r="AP229">
        <v>15</v>
      </c>
      <c r="AQ229">
        <v>1176</v>
      </c>
      <c r="AR229" s="65" t="s">
        <v>477</v>
      </c>
      <c r="AS229" s="65" t="s">
        <v>478</v>
      </c>
      <c r="AT229" s="65" t="s">
        <v>479</v>
      </c>
      <c r="AU229" s="65" t="s">
        <v>479</v>
      </c>
      <c r="AV229" s="65" t="s">
        <v>478</v>
      </c>
      <c r="AW229" s="65" t="s">
        <v>478</v>
      </c>
      <c r="AX229" s="65" t="s">
        <v>480</v>
      </c>
      <c r="AY229" s="65" t="s">
        <v>481</v>
      </c>
      <c r="AZ229" s="65" t="s">
        <v>482</v>
      </c>
    </row>
    <row r="230" hidden="true" x14ac:dyDescent="0.25">
      <c r="A230" s="65" t="s">
        <v>216</v>
      </c>
      <c r="B230" s="13">
        <v>43705</v>
      </c>
      <c r="C230" s="14">
        <v>4</v>
      </c>
      <c r="D230" s="65" t="s">
        <v>217</v>
      </c>
      <c r="E230" s="65" t="s">
        <v>309</v>
      </c>
      <c r="F230" s="65" t="s">
        <v>223</v>
      </c>
      <c r="G230" s="15">
        <v>0.49860774848351236</v>
      </c>
      <c r="H230" s="7">
        <v>501</v>
      </c>
      <c r="I230" s="65" t="s">
        <v>224</v>
      </c>
      <c r="J230" s="65" t="s">
        <v>234</v>
      </c>
      <c r="Q230" s="4">
        <v>1</v>
      </c>
      <c r="AM230" s="16">
        <v>43735</v>
      </c>
      <c r="AN230" s="65" t="s">
        <v>222</v>
      </c>
      <c r="AP230">
        <v>1</v>
      </c>
      <c r="AQ230">
        <v>1</v>
      </c>
    </row>
    <row r="231" hidden="true" x14ac:dyDescent="0.25">
      <c r="A231" s="65" t="s">
        <v>216</v>
      </c>
      <c r="B231" s="13">
        <v>43705</v>
      </c>
      <c r="C231" s="14">
        <v>4</v>
      </c>
      <c r="D231" s="65" t="s">
        <v>217</v>
      </c>
      <c r="E231" s="65" t="s">
        <v>309</v>
      </c>
      <c r="F231" s="65" t="s">
        <v>223</v>
      </c>
      <c r="G231" s="15">
        <v>0.49949635344850624</v>
      </c>
      <c r="H231" s="7">
        <v>1001</v>
      </c>
      <c r="I231" s="65" t="s">
        <v>224</v>
      </c>
      <c r="J231" s="65" t="s">
        <v>239</v>
      </c>
      <c r="Q231" s="4">
        <v>1</v>
      </c>
      <c r="AM231" s="16">
        <v>43735</v>
      </c>
      <c r="AN231" s="65" t="s">
        <v>222</v>
      </c>
      <c r="AP231">
        <v>1</v>
      </c>
      <c r="AQ231">
        <v>1</v>
      </c>
    </row>
    <row r="232" hidden="true" x14ac:dyDescent="0.25">
      <c r="A232" s="65" t="s">
        <v>216</v>
      </c>
      <c r="B232" s="13">
        <v>43705</v>
      </c>
      <c r="C232" s="14">
        <v>4</v>
      </c>
      <c r="D232" s="65" t="s">
        <v>217</v>
      </c>
      <c r="E232" s="65" t="s">
        <v>309</v>
      </c>
      <c r="F232" s="65" t="s">
        <v>223</v>
      </c>
      <c r="G232" s="15">
        <v>0.50038495841350006</v>
      </c>
      <c r="H232" s="7">
        <v>1501</v>
      </c>
      <c r="I232" s="65" t="s">
        <v>224</v>
      </c>
      <c r="J232" s="65" t="s">
        <v>240</v>
      </c>
      <c r="Q232" s="4">
        <v>1</v>
      </c>
      <c r="AM232" s="16">
        <v>43735</v>
      </c>
      <c r="AN232" s="65" t="s">
        <v>222</v>
      </c>
      <c r="AP232">
        <v>1</v>
      </c>
      <c r="AQ232">
        <v>1</v>
      </c>
    </row>
    <row r="233" hidden="true" x14ac:dyDescent="0.25">
      <c r="A233" s="65" t="s">
        <v>216</v>
      </c>
      <c r="B233" s="13">
        <v>43705</v>
      </c>
      <c r="C233" s="14">
        <v>4</v>
      </c>
      <c r="D233" s="65" t="s">
        <v>217</v>
      </c>
      <c r="E233" s="65" t="s">
        <v>309</v>
      </c>
      <c r="F233" s="65" t="s">
        <v>223</v>
      </c>
      <c r="G233" s="15">
        <v>0.50127356337849394</v>
      </c>
      <c r="H233" s="7">
        <v>2001</v>
      </c>
      <c r="I233" s="65" t="s">
        <v>224</v>
      </c>
      <c r="J233" s="65" t="s">
        <v>244</v>
      </c>
      <c r="Q233" s="4">
        <v>1</v>
      </c>
      <c r="AM233" s="16">
        <v>43735</v>
      </c>
      <c r="AN233" s="65" t="s">
        <v>222</v>
      </c>
      <c r="AP233">
        <v>1</v>
      </c>
      <c r="AQ233">
        <v>1</v>
      </c>
    </row>
    <row r="234" hidden="true" x14ac:dyDescent="0.25">
      <c r="A234" s="65" t="s">
        <v>216</v>
      </c>
      <c r="B234" s="13">
        <v>43705</v>
      </c>
      <c r="C234" s="14">
        <v>4</v>
      </c>
      <c r="D234" s="65" t="s">
        <v>217</v>
      </c>
      <c r="E234" s="65" t="s">
        <v>309</v>
      </c>
      <c r="F234" s="65" t="s">
        <v>223</v>
      </c>
      <c r="G234" s="15">
        <v>0.50216216834348781</v>
      </c>
      <c r="H234" s="7">
        <v>2501</v>
      </c>
      <c r="I234" s="65" t="s">
        <v>224</v>
      </c>
      <c r="J234" s="65" t="s">
        <v>245</v>
      </c>
      <c r="Q234" s="4">
        <v>1</v>
      </c>
      <c r="AM234" s="16">
        <v>43735</v>
      </c>
      <c r="AN234" s="65" t="s">
        <v>222</v>
      </c>
      <c r="AP234">
        <v>1</v>
      </c>
      <c r="AQ234">
        <v>1</v>
      </c>
    </row>
    <row r="235" hidden="true" x14ac:dyDescent="0.25">
      <c r="A235" s="65" t="s">
        <v>216</v>
      </c>
      <c r="B235" s="13">
        <v>43705</v>
      </c>
      <c r="C235" s="14">
        <v>4</v>
      </c>
      <c r="D235" s="65" t="s">
        <v>217</v>
      </c>
      <c r="E235" s="65" t="s">
        <v>309</v>
      </c>
      <c r="F235" s="65" t="s">
        <v>233</v>
      </c>
      <c r="G235" s="15">
        <v>0.50221856481481486</v>
      </c>
      <c r="H235" s="7">
        <v>2532</v>
      </c>
      <c r="I235" s="65" t="s">
        <v>272</v>
      </c>
      <c r="J235" s="7">
        <v>7285</v>
      </c>
      <c r="K235" s="65" t="s">
        <v>250</v>
      </c>
      <c r="L235" s="65" t="s">
        <v>74</v>
      </c>
      <c r="M235" s="65" t="s">
        <v>237</v>
      </c>
      <c r="N235" s="65" t="s">
        <v>172</v>
      </c>
      <c r="O235" s="65" t="s">
        <v>237</v>
      </c>
      <c r="P235" s="65" t="s">
        <v>25</v>
      </c>
      <c r="AM235" s="16">
        <v>43735</v>
      </c>
      <c r="AN235" s="65" t="s">
        <v>222</v>
      </c>
      <c r="AP235">
        <v>2743</v>
      </c>
      <c r="AQ235">
        <v>990</v>
      </c>
    </row>
    <row r="236" hidden="true" x14ac:dyDescent="0.25">
      <c r="A236" s="65" t="s">
        <v>216</v>
      </c>
      <c r="B236" s="13">
        <v>43705</v>
      </c>
      <c r="C236" s="14">
        <v>4</v>
      </c>
      <c r="D236" s="65" t="s">
        <v>217</v>
      </c>
      <c r="E236" s="65" t="s">
        <v>309</v>
      </c>
      <c r="F236" s="65" t="s">
        <v>233</v>
      </c>
      <c r="G236" s="15">
        <v>0.50301675925925926</v>
      </c>
      <c r="H236" s="7">
        <v>2981</v>
      </c>
      <c r="I236" s="65" t="s">
        <v>241</v>
      </c>
      <c r="J236" s="7">
        <v>7286</v>
      </c>
      <c r="K236" s="65" t="s">
        <v>250</v>
      </c>
      <c r="L236" s="65" t="s">
        <v>204</v>
      </c>
      <c r="N236" s="65" t="s">
        <v>167</v>
      </c>
      <c r="O236" s="65" t="s">
        <v>270</v>
      </c>
      <c r="P236" s="65" t="s">
        <v>25</v>
      </c>
      <c r="AM236" s="16">
        <v>43735</v>
      </c>
      <c r="AN236" s="65" t="s">
        <v>222</v>
      </c>
      <c r="AP236">
        <v>625</v>
      </c>
      <c r="AQ236">
        <v>1146</v>
      </c>
    </row>
    <row r="237" hidden="true" x14ac:dyDescent="0.25">
      <c r="A237" s="65" t="s">
        <v>216</v>
      </c>
      <c r="B237" s="13">
        <v>43705</v>
      </c>
      <c r="C237" s="14">
        <v>4</v>
      </c>
      <c r="D237" s="65" t="s">
        <v>217</v>
      </c>
      <c r="E237" s="65" t="s">
        <v>309</v>
      </c>
      <c r="F237" s="65" t="s">
        <v>223</v>
      </c>
      <c r="G237" s="15">
        <v>0.50305077330848169</v>
      </c>
      <c r="H237" s="7">
        <v>3001</v>
      </c>
      <c r="I237" s="65" t="s">
        <v>224</v>
      </c>
      <c r="J237" s="65" t="s">
        <v>249</v>
      </c>
      <c r="Q237" s="4">
        <v>1</v>
      </c>
      <c r="AM237" s="16">
        <v>43735</v>
      </c>
      <c r="AN237" s="65" t="s">
        <v>222</v>
      </c>
      <c r="AP237">
        <v>1</v>
      </c>
      <c r="AQ237">
        <v>1</v>
      </c>
    </row>
    <row r="238" hidden="true" x14ac:dyDescent="0.25">
      <c r="A238" s="65" t="s">
        <v>216</v>
      </c>
      <c r="B238" s="13">
        <v>43705</v>
      </c>
      <c r="C238" s="14">
        <v>4</v>
      </c>
      <c r="D238" s="65" t="s">
        <v>217</v>
      </c>
      <c r="E238" s="65" t="s">
        <v>309</v>
      </c>
      <c r="F238" s="65" t="s">
        <v>233</v>
      </c>
      <c r="G238" s="15">
        <v>0.50387717592592596</v>
      </c>
      <c r="H238" s="7">
        <v>3465</v>
      </c>
      <c r="I238" s="65" t="s">
        <v>228</v>
      </c>
      <c r="J238" s="7">
        <v>7287</v>
      </c>
      <c r="K238" s="65" t="s">
        <v>211</v>
      </c>
      <c r="L238" s="65" t="s">
        <v>211</v>
      </c>
      <c r="N238" s="65" t="s">
        <v>211</v>
      </c>
      <c r="P238" s="65" t="s">
        <v>229</v>
      </c>
      <c r="AM238" s="16">
        <v>43735</v>
      </c>
      <c r="AN238" s="65" t="s">
        <v>222</v>
      </c>
      <c r="AP238">
        <v>1408</v>
      </c>
      <c r="AQ238">
        <v>1091</v>
      </c>
    </row>
    <row r="239" hidden="true" x14ac:dyDescent="0.25">
      <c r="A239" s="65" t="s">
        <v>216</v>
      </c>
      <c r="B239" s="13">
        <v>43705</v>
      </c>
      <c r="C239" s="14">
        <v>4</v>
      </c>
      <c r="D239" s="65" t="s">
        <v>217</v>
      </c>
      <c r="E239" s="65" t="s">
        <v>310</v>
      </c>
      <c r="F239" s="65" t="s">
        <v>233</v>
      </c>
      <c r="G239" s="15">
        <v>0.50647035879629632</v>
      </c>
      <c r="H239" s="7">
        <v>1</v>
      </c>
      <c r="I239" s="65" t="s">
        <v>220</v>
      </c>
      <c r="J239" s="7">
        <v>7290</v>
      </c>
      <c r="K239" s="65" t="s">
        <v>211</v>
      </c>
      <c r="L239" s="65" t="s">
        <v>211</v>
      </c>
      <c r="N239" s="65" t="s">
        <v>211</v>
      </c>
      <c r="P239" s="65" t="s">
        <v>221</v>
      </c>
      <c r="AM239" s="16">
        <v>43735</v>
      </c>
      <c r="AN239" s="65" t="s">
        <v>222</v>
      </c>
      <c r="AP239">
        <v>1837</v>
      </c>
      <c r="AQ239">
        <v>1085</v>
      </c>
    </row>
    <row r="240" hidden="true" x14ac:dyDescent="0.25">
      <c r="A240" s="65" t="s">
        <v>216</v>
      </c>
      <c r="B240" s="13">
        <v>43705</v>
      </c>
      <c r="C240" s="14">
        <v>4</v>
      </c>
      <c r="D240" s="65" t="s">
        <v>217</v>
      </c>
      <c r="E240" s="65" t="s">
        <v>310</v>
      </c>
      <c r="F240" s="65" t="s">
        <v>223</v>
      </c>
      <c r="G240" s="15">
        <v>0.50647035879629632</v>
      </c>
      <c r="H240" s="7">
        <v>1</v>
      </c>
      <c r="I240" s="65" t="s">
        <v>224</v>
      </c>
      <c r="J240" s="65" t="s">
        <v>240</v>
      </c>
      <c r="Q240" s="4">
        <v>1</v>
      </c>
      <c r="AM240" s="16">
        <v>43735</v>
      </c>
      <c r="AN240" s="65" t="s">
        <v>222</v>
      </c>
      <c r="AP240">
        <v>1</v>
      </c>
      <c r="AQ240">
        <v>1</v>
      </c>
    </row>
    <row r="241" hidden="true" x14ac:dyDescent="0.25">
      <c r="A241" s="65" t="s">
        <v>216</v>
      </c>
      <c r="B241" s="13">
        <v>43705</v>
      </c>
      <c r="C241" s="14">
        <v>4</v>
      </c>
      <c r="D241" s="65" t="s">
        <v>217</v>
      </c>
      <c r="E241" s="65" t="s">
        <v>310</v>
      </c>
      <c r="F241" s="65" t="s">
        <v>223</v>
      </c>
      <c r="G241" s="15">
        <v>0.50735863123427638</v>
      </c>
      <c r="H241" s="7">
        <v>501</v>
      </c>
      <c r="I241" s="65" t="s">
        <v>224</v>
      </c>
      <c r="J241" s="65" t="s">
        <v>244</v>
      </c>
      <c r="Q241" s="4">
        <v>1</v>
      </c>
      <c r="AM241" s="16">
        <v>43735</v>
      </c>
      <c r="AN241" s="65" t="s">
        <v>222</v>
      </c>
      <c r="AP241">
        <v>1</v>
      </c>
      <c r="AQ241">
        <v>1</v>
      </c>
    </row>
    <row r="242" hidden="true" x14ac:dyDescent="0.25">
      <c r="A242" s="65" t="s">
        <v>216</v>
      </c>
      <c r="B242" s="13">
        <v>43705</v>
      </c>
      <c r="C242" s="14">
        <v>4</v>
      </c>
      <c r="D242" s="65" t="s">
        <v>217</v>
      </c>
      <c r="E242" s="65" t="s">
        <v>310</v>
      </c>
      <c r="F242" s="65" t="s">
        <v>233</v>
      </c>
      <c r="G242" s="15">
        <v>0.50749587962962961</v>
      </c>
      <c r="H242" s="7">
        <v>578</v>
      </c>
      <c r="I242" s="65" t="s">
        <v>241</v>
      </c>
      <c r="J242" s="7">
        <v>7291</v>
      </c>
      <c r="K242" s="65" t="s">
        <v>250</v>
      </c>
      <c r="L242" s="65" t="s">
        <v>74</v>
      </c>
      <c r="M242" s="65" t="s">
        <v>237</v>
      </c>
      <c r="N242" s="65" t="s">
        <v>172</v>
      </c>
      <c r="O242" s="65" t="s">
        <v>237</v>
      </c>
      <c r="P242" s="65" t="s">
        <v>25</v>
      </c>
      <c r="AM242" s="16">
        <v>43735</v>
      </c>
      <c r="AN242" s="65" t="s">
        <v>222</v>
      </c>
      <c r="AP242">
        <v>1243</v>
      </c>
      <c r="AQ242">
        <v>989</v>
      </c>
    </row>
    <row r="243" hidden="true" x14ac:dyDescent="0.25">
      <c r="A243" s="65" t="s">
        <v>216</v>
      </c>
      <c r="B243" s="13">
        <v>43705</v>
      </c>
      <c r="C243" s="14">
        <v>4</v>
      </c>
      <c r="D243" s="65" t="s">
        <v>217</v>
      </c>
      <c r="E243" s="65" t="s">
        <v>310</v>
      </c>
      <c r="F243" s="65" t="s">
        <v>233</v>
      </c>
      <c r="G243" s="15">
        <v>0.50759364583333333</v>
      </c>
      <c r="H243" s="7">
        <v>633</v>
      </c>
      <c r="I243" s="65" t="s">
        <v>241</v>
      </c>
      <c r="J243" s="7">
        <v>7292</v>
      </c>
      <c r="K243" s="65" t="s">
        <v>250</v>
      </c>
      <c r="L243" s="65" t="s">
        <v>74</v>
      </c>
      <c r="M243" s="65" t="s">
        <v>237</v>
      </c>
      <c r="N243" s="65" t="s">
        <v>172</v>
      </c>
      <c r="O243" s="65" t="s">
        <v>237</v>
      </c>
      <c r="P243" s="65" t="s">
        <v>25</v>
      </c>
      <c r="AM243" s="16">
        <v>43735</v>
      </c>
      <c r="AN243" s="65" t="s">
        <v>222</v>
      </c>
      <c r="AP243">
        <v>2712</v>
      </c>
      <c r="AQ243">
        <v>1034</v>
      </c>
    </row>
    <row r="244" hidden="true" x14ac:dyDescent="0.25">
      <c r="A244" s="65" t="s">
        <v>216</v>
      </c>
      <c r="B244" s="13">
        <v>43705</v>
      </c>
      <c r="C244" s="14">
        <v>4</v>
      </c>
      <c r="D244" s="65" t="s">
        <v>217</v>
      </c>
      <c r="E244" s="65" t="s">
        <v>310</v>
      </c>
      <c r="F244" s="65" t="s">
        <v>223</v>
      </c>
      <c r="G244" s="15">
        <v>0.50824690367225644</v>
      </c>
      <c r="H244" s="7">
        <v>1001</v>
      </c>
      <c r="I244" s="65" t="s">
        <v>224</v>
      </c>
      <c r="J244" s="65" t="s">
        <v>245</v>
      </c>
      <c r="Q244" s="4">
        <v>1</v>
      </c>
      <c r="AM244" s="16">
        <v>43735</v>
      </c>
      <c r="AN244" s="65" t="s">
        <v>222</v>
      </c>
      <c r="AP244">
        <v>1</v>
      </c>
      <c r="AQ244">
        <v>1</v>
      </c>
    </row>
    <row r="245" hidden="true" x14ac:dyDescent="0.25">
      <c r="A245" s="65" t="s">
        <v>216</v>
      </c>
      <c r="B245" s="13">
        <v>43705</v>
      </c>
      <c r="C245" s="14">
        <v>4</v>
      </c>
      <c r="D245" s="65" t="s">
        <v>217</v>
      </c>
      <c r="E245" s="65" t="s">
        <v>310</v>
      </c>
      <c r="F245" s="65" t="s">
        <v>233</v>
      </c>
      <c r="G245" s="15">
        <v>0.50881644675925919</v>
      </c>
      <c r="H245" s="7">
        <v>1321</v>
      </c>
      <c r="I245" s="65" t="s">
        <v>311</v>
      </c>
      <c r="J245" s="7">
        <v>7293</v>
      </c>
      <c r="K245" s="65" t="s">
        <v>312</v>
      </c>
      <c r="L245" s="65" t="s">
        <v>141</v>
      </c>
      <c r="M245" s="65" t="s">
        <v>247</v>
      </c>
      <c r="N245" s="65" t="s">
        <v>194</v>
      </c>
      <c r="O245" s="65" t="s">
        <v>247</v>
      </c>
      <c r="P245" s="65" t="s">
        <v>238</v>
      </c>
      <c r="AG245" s="65" t="s">
        <v>160</v>
      </c>
      <c r="AM245" s="16">
        <v>43735</v>
      </c>
      <c r="AN245" s="65" t="s">
        <v>222</v>
      </c>
      <c r="AP245">
        <v>2162</v>
      </c>
      <c r="AQ245">
        <v>1091</v>
      </c>
    </row>
    <row r="246" hidden="true" x14ac:dyDescent="0.25">
      <c r="A246" s="65" t="s">
        <v>216</v>
      </c>
      <c r="B246" s="13">
        <v>43705</v>
      </c>
      <c r="C246" s="14">
        <v>4</v>
      </c>
      <c r="D246" s="65" t="s">
        <v>217</v>
      </c>
      <c r="E246" s="65" t="s">
        <v>310</v>
      </c>
      <c r="F246" s="65" t="s">
        <v>223</v>
      </c>
      <c r="G246" s="15">
        <v>0.5091351761102364</v>
      </c>
      <c r="H246" s="7">
        <v>1501</v>
      </c>
      <c r="I246" s="65" t="s">
        <v>224</v>
      </c>
      <c r="J246" s="65" t="s">
        <v>249</v>
      </c>
      <c r="Q246" s="4">
        <v>1</v>
      </c>
      <c r="AM246" s="16">
        <v>43735</v>
      </c>
      <c r="AN246" s="65" t="s">
        <v>222</v>
      </c>
      <c r="AP246">
        <v>1</v>
      </c>
      <c r="AQ246">
        <v>1</v>
      </c>
    </row>
    <row r="247" x14ac:dyDescent="0.25">
      <c r="A247" s="65" t="s">
        <v>216</v>
      </c>
      <c r="B247" s="13">
        <v>43705</v>
      </c>
      <c r="C247" s="14">
        <v>4</v>
      </c>
      <c r="D247" s="65" t="s">
        <v>217</v>
      </c>
      <c r="E247" s="65" t="s">
        <v>310</v>
      </c>
      <c r="F247" s="65" t="s">
        <v>233</v>
      </c>
      <c r="G247" s="15">
        <v>0.50986152777777771</v>
      </c>
      <c r="H247" s="7">
        <v>1909</v>
      </c>
      <c r="I247" s="65" t="s">
        <v>241</v>
      </c>
      <c r="J247" s="7">
        <v>7294</v>
      </c>
      <c r="K247" s="65" t="s">
        <v>246</v>
      </c>
      <c r="L247" s="65" t="s">
        <v>74</v>
      </c>
      <c r="M247" s="65" t="s">
        <v>237</v>
      </c>
      <c r="N247" s="65" t="s">
        <v>172</v>
      </c>
      <c r="O247" s="65" t="s">
        <v>237</v>
      </c>
      <c r="P247" s="65" t="s">
        <v>25</v>
      </c>
      <c r="R247" s="65" t="s">
        <v>152</v>
      </c>
      <c r="S247">
        <v>545</v>
      </c>
      <c r="T247">
        <v>2.0600000000000001</v>
      </c>
      <c r="AC247" s="65" t="s">
        <v>337</v>
      </c>
      <c r="AD247" s="65" t="s">
        <v>343</v>
      </c>
      <c r="AE247" s="65" t="s">
        <v>243</v>
      </c>
      <c r="AF247" s="65" t="s">
        <v>243</v>
      </c>
      <c r="AH247" s="65" t="s">
        <v>258</v>
      </c>
      <c r="AL247" s="65" t="s">
        <v>339</v>
      </c>
      <c r="AM247" s="16">
        <v>43735</v>
      </c>
      <c r="AN247" s="65" t="s">
        <v>222</v>
      </c>
      <c r="AP247">
        <v>2253</v>
      </c>
      <c r="AQ247">
        <v>1236</v>
      </c>
      <c r="AR247" s="65" t="s">
        <v>483</v>
      </c>
      <c r="AS247" s="65" t="s">
        <v>484</v>
      </c>
      <c r="AT247" s="65" t="s">
        <v>485</v>
      </c>
      <c r="AU247" s="65" t="s">
        <v>486</v>
      </c>
      <c r="AV247" s="65" t="s">
        <v>487</v>
      </c>
      <c r="AW247" s="65" t="s">
        <v>488</v>
      </c>
      <c r="AX247" s="65" t="s">
        <v>489</v>
      </c>
      <c r="AY247" s="65" t="s">
        <v>490</v>
      </c>
      <c r="AZ247" s="65" t="s">
        <v>491</v>
      </c>
      <c r="BA247" s="65" t="s">
        <v>492</v>
      </c>
      <c r="BB247" s="65" t="s">
        <v>493</v>
      </c>
      <c r="BC247" s="65" t="s">
        <v>494</v>
      </c>
      <c r="BD247" s="65" t="s">
        <v>495</v>
      </c>
      <c r="BE247" s="65" t="s">
        <v>496</v>
      </c>
      <c r="BF247" s="65" t="s">
        <v>497</v>
      </c>
      <c r="BG247" s="65" t="s">
        <v>498</v>
      </c>
      <c r="BH247" s="65" t="s">
        <v>499</v>
      </c>
      <c r="BI247" s="65" t="s">
        <v>500</v>
      </c>
    </row>
    <row r="248" x14ac:dyDescent="0.25">
      <c r="A248" s="65" t="s">
        <v>216</v>
      </c>
      <c r="B248" s="13">
        <v>43705</v>
      </c>
      <c r="C248" s="14">
        <v>4</v>
      </c>
      <c r="D248" s="65" t="s">
        <v>217</v>
      </c>
      <c r="E248" s="65" t="s">
        <v>310</v>
      </c>
      <c r="F248" s="65" t="s">
        <v>233</v>
      </c>
      <c r="G248" s="15">
        <v>0.50998238425925924</v>
      </c>
      <c r="H248" s="7">
        <v>1977</v>
      </c>
      <c r="I248" s="65" t="s">
        <v>241</v>
      </c>
      <c r="J248" s="7">
        <v>7295</v>
      </c>
      <c r="K248" s="65" t="s">
        <v>246</v>
      </c>
      <c r="L248" s="65" t="s">
        <v>204</v>
      </c>
      <c r="N248" s="65" t="s">
        <v>181</v>
      </c>
      <c r="O248" s="65" t="s">
        <v>237</v>
      </c>
      <c r="P248" s="65" t="s">
        <v>25</v>
      </c>
      <c r="R248" s="65" t="s">
        <v>152</v>
      </c>
      <c r="AD248" s="65" t="s">
        <v>343</v>
      </c>
      <c r="AE248" s="65" t="s">
        <v>243</v>
      </c>
      <c r="AF248" s="65" t="s">
        <v>243</v>
      </c>
      <c r="AH248" s="65" t="s">
        <v>258</v>
      </c>
      <c r="AL248" s="65" t="s">
        <v>341</v>
      </c>
      <c r="AM248" s="16">
        <v>43735</v>
      </c>
      <c r="AN248" s="65" t="s">
        <v>222</v>
      </c>
      <c r="AP248">
        <v>974</v>
      </c>
      <c r="AQ248">
        <v>1121</v>
      </c>
    </row>
    <row r="249" hidden="true" x14ac:dyDescent="0.25">
      <c r="A249" s="65" t="s">
        <v>216</v>
      </c>
      <c r="B249" s="13">
        <v>43705</v>
      </c>
      <c r="C249" s="14">
        <v>4</v>
      </c>
      <c r="D249" s="65" t="s">
        <v>217</v>
      </c>
      <c r="E249" s="65" t="s">
        <v>310</v>
      </c>
      <c r="F249" s="65" t="s">
        <v>223</v>
      </c>
      <c r="G249" s="15">
        <v>0.51002344854821646</v>
      </c>
      <c r="H249" s="7">
        <v>2001</v>
      </c>
      <c r="I249" s="65" t="s">
        <v>224</v>
      </c>
      <c r="J249" s="65" t="s">
        <v>252</v>
      </c>
      <c r="Q249" s="4">
        <v>1</v>
      </c>
      <c r="AM249" s="16">
        <v>43735</v>
      </c>
      <c r="AN249" s="65" t="s">
        <v>222</v>
      </c>
      <c r="AP249">
        <v>1</v>
      </c>
      <c r="AQ249">
        <v>1</v>
      </c>
    </row>
    <row r="250" hidden="true" x14ac:dyDescent="0.25">
      <c r="A250" s="65" t="s">
        <v>216</v>
      </c>
      <c r="B250" s="13">
        <v>43705</v>
      </c>
      <c r="C250" s="14">
        <v>4</v>
      </c>
      <c r="D250" s="65" t="s">
        <v>217</v>
      </c>
      <c r="E250" s="65" t="s">
        <v>310</v>
      </c>
      <c r="F250" s="65" t="s">
        <v>233</v>
      </c>
      <c r="G250" s="15">
        <v>0.51005880787037039</v>
      </c>
      <c r="H250" s="7">
        <v>2020</v>
      </c>
      <c r="I250" s="65" t="s">
        <v>241</v>
      </c>
      <c r="J250" s="7">
        <v>7296</v>
      </c>
      <c r="K250" s="65" t="s">
        <v>250</v>
      </c>
      <c r="L250" s="65" t="s">
        <v>74</v>
      </c>
      <c r="M250" s="65" t="s">
        <v>237</v>
      </c>
      <c r="N250" s="65" t="s">
        <v>172</v>
      </c>
      <c r="O250" s="65" t="s">
        <v>237</v>
      </c>
      <c r="P250" s="65" t="s">
        <v>25</v>
      </c>
      <c r="AM250" s="16">
        <v>43735</v>
      </c>
      <c r="AN250" s="65" t="s">
        <v>222</v>
      </c>
      <c r="AP250">
        <v>2515</v>
      </c>
      <c r="AQ250">
        <v>1022</v>
      </c>
    </row>
    <row r="251" hidden="true" x14ac:dyDescent="0.25">
      <c r="A251" s="65" t="s">
        <v>216</v>
      </c>
      <c r="B251" s="13">
        <v>43705</v>
      </c>
      <c r="C251" s="14">
        <v>4</v>
      </c>
      <c r="D251" s="65" t="s">
        <v>217</v>
      </c>
      <c r="E251" s="65" t="s">
        <v>310</v>
      </c>
      <c r="F251" s="65" t="s">
        <v>233</v>
      </c>
      <c r="G251" s="15">
        <v>0.51005880787037039</v>
      </c>
      <c r="H251" s="7">
        <v>2020</v>
      </c>
      <c r="I251" s="65" t="s">
        <v>241</v>
      </c>
      <c r="J251" s="7">
        <v>7297</v>
      </c>
      <c r="K251" s="65" t="s">
        <v>250</v>
      </c>
      <c r="L251" s="65" t="s">
        <v>74</v>
      </c>
      <c r="M251" s="65" t="s">
        <v>237</v>
      </c>
      <c r="N251" s="65" t="s">
        <v>172</v>
      </c>
      <c r="O251" s="65" t="s">
        <v>237</v>
      </c>
      <c r="P251" s="65" t="s">
        <v>25</v>
      </c>
      <c r="AM251" s="16">
        <v>43735</v>
      </c>
      <c r="AN251" s="65" t="s">
        <v>222</v>
      </c>
      <c r="AP251">
        <v>2821</v>
      </c>
      <c r="AQ251">
        <v>1092</v>
      </c>
    </row>
    <row r="252" hidden="true" x14ac:dyDescent="0.25">
      <c r="A252" s="65" t="s">
        <v>216</v>
      </c>
      <c r="B252" s="13">
        <v>43705</v>
      </c>
      <c r="C252" s="14">
        <v>4</v>
      </c>
      <c r="D252" s="65" t="s">
        <v>217</v>
      </c>
      <c r="E252" s="65" t="s">
        <v>310</v>
      </c>
      <c r="F252" s="65" t="s">
        <v>233</v>
      </c>
      <c r="G252" s="15">
        <v>0.51041961805555558</v>
      </c>
      <c r="H252" s="7">
        <v>2223</v>
      </c>
      <c r="I252" s="65" t="s">
        <v>228</v>
      </c>
      <c r="J252" s="7">
        <v>7298</v>
      </c>
      <c r="K252" s="65" t="s">
        <v>211</v>
      </c>
      <c r="L252" s="65" t="s">
        <v>211</v>
      </c>
      <c r="N252" s="65" t="s">
        <v>211</v>
      </c>
      <c r="P252" s="65" t="s">
        <v>229</v>
      </c>
      <c r="AM252" s="16">
        <v>43735</v>
      </c>
      <c r="AN252" s="65" t="s">
        <v>222</v>
      </c>
      <c r="AP252">
        <v>1414</v>
      </c>
      <c r="AQ252">
        <v>1094</v>
      </c>
    </row>
    <row r="253" hidden="true" x14ac:dyDescent="0.25">
      <c r="A253" s="65" t="s">
        <v>216</v>
      </c>
      <c r="B253" s="13">
        <v>43705</v>
      </c>
      <c r="C253" s="14">
        <v>4</v>
      </c>
      <c r="D253" s="65" t="s">
        <v>217</v>
      </c>
      <c r="E253" s="65" t="s">
        <v>313</v>
      </c>
      <c r="F253" s="65" t="s">
        <v>301</v>
      </c>
      <c r="G253" s="15">
        <v>0.51201924768518514</v>
      </c>
      <c r="H253" s="7">
        <v>1</v>
      </c>
      <c r="I253" s="65" t="s">
        <v>220</v>
      </c>
      <c r="J253" s="7">
        <v>61</v>
      </c>
      <c r="K253" s="65" t="s">
        <v>211</v>
      </c>
      <c r="L253" s="65" t="s">
        <v>211</v>
      </c>
      <c r="N253" s="65" t="s">
        <v>211</v>
      </c>
      <c r="P253" s="65" t="s">
        <v>221</v>
      </c>
      <c r="AM253" s="16">
        <v>43735</v>
      </c>
      <c r="AN253" s="65" t="s">
        <v>222</v>
      </c>
      <c r="AP253">
        <v>1725</v>
      </c>
      <c r="AQ253">
        <v>1097</v>
      </c>
    </row>
    <row r="254" hidden="true" x14ac:dyDescent="0.25">
      <c r="A254" s="65" t="s">
        <v>216</v>
      </c>
      <c r="B254" s="13">
        <v>43705</v>
      </c>
      <c r="C254" s="14">
        <v>4</v>
      </c>
      <c r="D254" s="65" t="s">
        <v>217</v>
      </c>
      <c r="E254" s="65" t="s">
        <v>313</v>
      </c>
      <c r="F254" s="65" t="s">
        <v>223</v>
      </c>
      <c r="G254" s="15">
        <v>0.51201924768518514</v>
      </c>
      <c r="H254" s="7">
        <v>1</v>
      </c>
      <c r="I254" s="65" t="s">
        <v>224</v>
      </c>
      <c r="J254" s="65" t="s">
        <v>240</v>
      </c>
      <c r="Q254" s="4">
        <v>1</v>
      </c>
      <c r="AM254" s="16">
        <v>43735</v>
      </c>
      <c r="AN254" s="65" t="s">
        <v>222</v>
      </c>
      <c r="AP254">
        <v>1</v>
      </c>
      <c r="AQ254">
        <v>1</v>
      </c>
    </row>
    <row r="255" hidden="true" x14ac:dyDescent="0.25">
      <c r="A255" s="65" t="s">
        <v>216</v>
      </c>
      <c r="B255" s="13">
        <v>43705</v>
      </c>
      <c r="C255" s="14">
        <v>4</v>
      </c>
      <c r="D255" s="65" t="s">
        <v>217</v>
      </c>
      <c r="E255" s="65" t="s">
        <v>313</v>
      </c>
      <c r="F255" s="65" t="s">
        <v>301</v>
      </c>
      <c r="G255" s="15">
        <v>0.51218274305555556</v>
      </c>
      <c r="H255" s="7">
        <v>93</v>
      </c>
      <c r="I255" s="65" t="s">
        <v>311</v>
      </c>
      <c r="J255" s="7">
        <v>62</v>
      </c>
      <c r="K255" s="65" t="s">
        <v>312</v>
      </c>
      <c r="L255" s="65" t="s">
        <v>141</v>
      </c>
      <c r="M255" s="65" t="s">
        <v>247</v>
      </c>
      <c r="N255" s="65" t="s">
        <v>194</v>
      </c>
      <c r="O255" s="65" t="s">
        <v>247</v>
      </c>
      <c r="P255" s="65" t="s">
        <v>238</v>
      </c>
      <c r="AG255" s="65" t="s">
        <v>160</v>
      </c>
      <c r="AM255" s="16">
        <v>43735</v>
      </c>
      <c r="AN255" s="65" t="s">
        <v>222</v>
      </c>
      <c r="AP255">
        <v>1436</v>
      </c>
      <c r="AQ255">
        <v>1002</v>
      </c>
    </row>
    <row r="256" x14ac:dyDescent="0.25">
      <c r="A256" s="65" t="s">
        <v>216</v>
      </c>
      <c r="B256" s="13">
        <v>43705</v>
      </c>
      <c r="C256" s="14">
        <v>4</v>
      </c>
      <c r="D256" s="65" t="s">
        <v>217</v>
      </c>
      <c r="E256" s="65" t="s">
        <v>313</v>
      </c>
      <c r="F256" s="65" t="s">
        <v>301</v>
      </c>
      <c r="G256" s="15">
        <v>0.51261462962962956</v>
      </c>
      <c r="H256" s="7">
        <v>336</v>
      </c>
      <c r="I256" s="65" t="s">
        <v>241</v>
      </c>
      <c r="J256" s="7">
        <v>63</v>
      </c>
      <c r="K256" s="65" t="s">
        <v>246</v>
      </c>
      <c r="L256" s="65" t="s">
        <v>204</v>
      </c>
      <c r="N256" s="65" t="s">
        <v>181</v>
      </c>
      <c r="O256" s="65" t="s">
        <v>237</v>
      </c>
      <c r="P256" s="65" t="s">
        <v>25</v>
      </c>
      <c r="R256" s="65" t="s">
        <v>152</v>
      </c>
      <c r="AD256" s="65" t="s">
        <v>343</v>
      </c>
      <c r="AE256" s="65" t="s">
        <v>243</v>
      </c>
      <c r="AF256" s="65" t="s">
        <v>243</v>
      </c>
      <c r="AH256" s="65" t="s">
        <v>258</v>
      </c>
      <c r="AL256" s="65" t="s">
        <v>341</v>
      </c>
      <c r="AM256" s="16">
        <v>43735</v>
      </c>
      <c r="AN256" s="65" t="s">
        <v>222</v>
      </c>
      <c r="AP256">
        <v>930</v>
      </c>
      <c r="AQ256">
        <v>1130</v>
      </c>
    </row>
    <row r="257" hidden="true" x14ac:dyDescent="0.25">
      <c r="A257" s="65" t="s">
        <v>216</v>
      </c>
      <c r="B257" s="13">
        <v>43705</v>
      </c>
      <c r="C257" s="14">
        <v>4</v>
      </c>
      <c r="D257" s="65" t="s">
        <v>217</v>
      </c>
      <c r="E257" s="65" t="s">
        <v>313</v>
      </c>
      <c r="F257" s="65" t="s">
        <v>301</v>
      </c>
      <c r="G257" s="15">
        <v>0.51267150462962963</v>
      </c>
      <c r="H257" s="7">
        <v>368</v>
      </c>
      <c r="I257" s="65" t="s">
        <v>235</v>
      </c>
      <c r="J257" s="7">
        <v>64</v>
      </c>
      <c r="K257" s="65" t="s">
        <v>259</v>
      </c>
      <c r="L257" s="65" t="s">
        <v>141</v>
      </c>
      <c r="M257" s="65" t="s">
        <v>237</v>
      </c>
      <c r="N257" s="65" t="s">
        <v>194</v>
      </c>
      <c r="O257" s="65" t="s">
        <v>237</v>
      </c>
      <c r="P257" s="65" t="s">
        <v>238</v>
      </c>
      <c r="AG257" s="65" t="s">
        <v>160</v>
      </c>
      <c r="AM257" s="16">
        <v>43735</v>
      </c>
      <c r="AN257" s="65" t="s">
        <v>222</v>
      </c>
      <c r="AP257">
        <v>2227</v>
      </c>
      <c r="AQ257">
        <v>917</v>
      </c>
    </row>
    <row r="258" x14ac:dyDescent="0.25">
      <c r="A258" s="65" t="s">
        <v>216</v>
      </c>
      <c r="B258" s="13">
        <v>43705</v>
      </c>
      <c r="C258" s="14">
        <v>4</v>
      </c>
      <c r="D258" s="65" t="s">
        <v>217</v>
      </c>
      <c r="E258" s="65" t="s">
        <v>313</v>
      </c>
      <c r="F258" s="65" t="s">
        <v>301</v>
      </c>
      <c r="G258" s="15">
        <v>0.51268750000000007</v>
      </c>
      <c r="H258" s="7">
        <v>377</v>
      </c>
      <c r="I258" s="65" t="s">
        <v>241</v>
      </c>
      <c r="J258" s="7">
        <v>65</v>
      </c>
      <c r="K258" s="65" t="s">
        <v>246</v>
      </c>
      <c r="L258" s="65" t="s">
        <v>74</v>
      </c>
      <c r="M258" s="65" t="s">
        <v>237</v>
      </c>
      <c r="N258" s="65" t="s">
        <v>172</v>
      </c>
      <c r="O258" s="65" t="s">
        <v>237</v>
      </c>
      <c r="P258" s="65" t="s">
        <v>25</v>
      </c>
      <c r="R258" s="65" t="s">
        <v>152</v>
      </c>
      <c r="S258">
        <v>535</v>
      </c>
      <c r="T258">
        <v>2.02</v>
      </c>
      <c r="AC258" s="65" t="s">
        <v>337</v>
      </c>
      <c r="AD258" s="65" t="s">
        <v>343</v>
      </c>
      <c r="AE258" s="65" t="s">
        <v>243</v>
      </c>
      <c r="AF258" s="65" t="s">
        <v>243</v>
      </c>
      <c r="AH258" s="65" t="s">
        <v>258</v>
      </c>
      <c r="AL258" s="65" t="s">
        <v>339</v>
      </c>
      <c r="AM258" s="16">
        <v>43735</v>
      </c>
      <c r="AN258" s="65" t="s">
        <v>222</v>
      </c>
      <c r="AP258">
        <v>1592</v>
      </c>
      <c r="AQ258">
        <v>1002</v>
      </c>
      <c r="AR258" s="65" t="s">
        <v>501</v>
      </c>
      <c r="AS258" s="65" t="s">
        <v>502</v>
      </c>
      <c r="AT258" s="65" t="s">
        <v>503</v>
      </c>
      <c r="AU258" s="65" t="s">
        <v>504</v>
      </c>
      <c r="AV258" s="65" t="s">
        <v>505</v>
      </c>
      <c r="AW258" s="65" t="s">
        <v>506</v>
      </c>
      <c r="AX258" s="65" t="s">
        <v>507</v>
      </c>
      <c r="AY258" s="65" t="s">
        <v>508</v>
      </c>
      <c r="AZ258" s="65" t="s">
        <v>509</v>
      </c>
      <c r="BA258" s="65" t="s">
        <v>510</v>
      </c>
      <c r="BB258" s="65" t="s">
        <v>511</v>
      </c>
      <c r="BC258" s="65" t="s">
        <v>512</v>
      </c>
      <c r="BD258" s="65" t="s">
        <v>513</v>
      </c>
      <c r="BE258" s="65" t="s">
        <v>514</v>
      </c>
      <c r="BF258" s="65" t="s">
        <v>515</v>
      </c>
    </row>
    <row r="259" hidden="true" x14ac:dyDescent="0.25">
      <c r="A259" s="65" t="s">
        <v>216</v>
      </c>
      <c r="B259" s="13">
        <v>43705</v>
      </c>
      <c r="C259" s="14">
        <v>4</v>
      </c>
      <c r="D259" s="65" t="s">
        <v>217</v>
      </c>
      <c r="E259" s="65" t="s">
        <v>313</v>
      </c>
      <c r="F259" s="65" t="s">
        <v>223</v>
      </c>
      <c r="G259" s="15">
        <v>0.51290748224113514</v>
      </c>
      <c r="H259" s="7">
        <v>501</v>
      </c>
      <c r="I259" s="65" t="s">
        <v>224</v>
      </c>
      <c r="J259" s="65" t="s">
        <v>244</v>
      </c>
      <c r="Q259" s="4">
        <v>1</v>
      </c>
      <c r="AM259" s="16">
        <v>43735</v>
      </c>
      <c r="AN259" s="65" t="s">
        <v>222</v>
      </c>
      <c r="AP259">
        <v>1</v>
      </c>
      <c r="AQ259">
        <v>1</v>
      </c>
    </row>
    <row r="260" x14ac:dyDescent="0.25">
      <c r="A260" s="65" t="s">
        <v>216</v>
      </c>
      <c r="B260" s="13">
        <v>43705</v>
      </c>
      <c r="C260" s="14">
        <v>4</v>
      </c>
      <c r="D260" s="65" t="s">
        <v>217</v>
      </c>
      <c r="E260" s="65" t="s">
        <v>313</v>
      </c>
      <c r="F260" s="65" t="s">
        <v>301</v>
      </c>
      <c r="G260" s="15">
        <v>0.51302701388888894</v>
      </c>
      <c r="H260" s="7">
        <v>568</v>
      </c>
      <c r="I260" s="65" t="s">
        <v>241</v>
      </c>
      <c r="J260" s="7">
        <v>66</v>
      </c>
      <c r="K260" s="65" t="s">
        <v>314</v>
      </c>
      <c r="L260" s="65" t="s">
        <v>74</v>
      </c>
      <c r="M260" s="65" t="s">
        <v>237</v>
      </c>
      <c r="N260" s="65" t="s">
        <v>172</v>
      </c>
      <c r="O260" s="65" t="s">
        <v>237</v>
      </c>
      <c r="P260" s="65" t="s">
        <v>25</v>
      </c>
      <c r="S260">
        <v>535</v>
      </c>
      <c r="T260">
        <v>2.02</v>
      </c>
      <c r="AC260" s="65" t="s">
        <v>337</v>
      </c>
      <c r="AD260" s="65" t="s">
        <v>343</v>
      </c>
      <c r="AH260" s="65" t="s">
        <v>251</v>
      </c>
      <c r="AL260" s="65" t="s">
        <v>342</v>
      </c>
      <c r="AM260" s="16">
        <v>43735</v>
      </c>
      <c r="AN260" s="65" t="s">
        <v>222</v>
      </c>
      <c r="AP260">
        <v>154</v>
      </c>
      <c r="AQ260">
        <v>1102</v>
      </c>
    </row>
    <row r="261" hidden="true" x14ac:dyDescent="0.25">
      <c r="A261" s="65" t="s">
        <v>216</v>
      </c>
      <c r="B261" s="13">
        <v>43705</v>
      </c>
      <c r="C261" s="14">
        <v>4</v>
      </c>
      <c r="D261" s="65" t="s">
        <v>217</v>
      </c>
      <c r="E261" s="65" t="s">
        <v>313</v>
      </c>
      <c r="F261" s="65" t="s">
        <v>301</v>
      </c>
      <c r="G261" s="15">
        <v>0.5131069791666667</v>
      </c>
      <c r="H261" s="7">
        <v>613</v>
      </c>
      <c r="I261" s="65" t="s">
        <v>241</v>
      </c>
      <c r="J261" s="7">
        <v>67</v>
      </c>
      <c r="K261" s="65" t="s">
        <v>250</v>
      </c>
      <c r="L261" s="65" t="s">
        <v>124</v>
      </c>
      <c r="M261" s="65" t="s">
        <v>237</v>
      </c>
      <c r="N261" s="65" t="s">
        <v>163</v>
      </c>
      <c r="O261" s="65" t="s">
        <v>237</v>
      </c>
      <c r="P261" s="65" t="s">
        <v>25</v>
      </c>
      <c r="AM261" s="16">
        <v>43735</v>
      </c>
      <c r="AN261" s="65" t="s">
        <v>222</v>
      </c>
      <c r="AP261">
        <v>1263</v>
      </c>
      <c r="AQ261">
        <v>1217</v>
      </c>
    </row>
    <row r="262" hidden="true" x14ac:dyDescent="0.25">
      <c r="A262" s="65" t="s">
        <v>216</v>
      </c>
      <c r="B262" s="13">
        <v>43705</v>
      </c>
      <c r="C262" s="14">
        <v>4</v>
      </c>
      <c r="D262" s="65" t="s">
        <v>217</v>
      </c>
      <c r="E262" s="65" t="s">
        <v>313</v>
      </c>
      <c r="F262" s="65" t="s">
        <v>301</v>
      </c>
      <c r="G262" s="15">
        <v>0.5131069791666667</v>
      </c>
      <c r="H262" s="7">
        <v>613</v>
      </c>
      <c r="I262" s="65" t="s">
        <v>241</v>
      </c>
      <c r="J262" s="7">
        <v>68</v>
      </c>
      <c r="K262" s="65" t="s">
        <v>250</v>
      </c>
      <c r="L262" s="65" t="s">
        <v>124</v>
      </c>
      <c r="M262" s="65" t="s">
        <v>237</v>
      </c>
      <c r="N262" s="65" t="s">
        <v>163</v>
      </c>
      <c r="O262" s="65" t="s">
        <v>237</v>
      </c>
      <c r="P262" s="65" t="s">
        <v>25</v>
      </c>
      <c r="AM262" s="16">
        <v>43735</v>
      </c>
      <c r="AN262" s="65" t="s">
        <v>222</v>
      </c>
      <c r="AP262">
        <v>1236</v>
      </c>
      <c r="AQ262">
        <v>1228</v>
      </c>
    </row>
    <row r="263" hidden="true" x14ac:dyDescent="0.25">
      <c r="A263" s="65" t="s">
        <v>216</v>
      </c>
      <c r="B263" s="13">
        <v>43705</v>
      </c>
      <c r="C263" s="14">
        <v>4</v>
      </c>
      <c r="D263" s="65" t="s">
        <v>217</v>
      </c>
      <c r="E263" s="65" t="s">
        <v>313</v>
      </c>
      <c r="F263" s="65" t="s">
        <v>223</v>
      </c>
      <c r="G263" s="15">
        <v>0.51379571679708502</v>
      </c>
      <c r="H263" s="7">
        <v>1001</v>
      </c>
      <c r="I263" s="65" t="s">
        <v>224</v>
      </c>
      <c r="J263" s="65" t="s">
        <v>245</v>
      </c>
      <c r="Q263" s="4">
        <v>1</v>
      </c>
      <c r="AM263" s="16">
        <v>43735</v>
      </c>
      <c r="AN263" s="65" t="s">
        <v>222</v>
      </c>
      <c r="AP263">
        <v>1</v>
      </c>
      <c r="AQ263">
        <v>1</v>
      </c>
    </row>
    <row r="264" hidden="true" x14ac:dyDescent="0.25">
      <c r="A264" s="65" t="s">
        <v>216</v>
      </c>
      <c r="B264" s="13">
        <v>43705</v>
      </c>
      <c r="C264" s="14">
        <v>4</v>
      </c>
      <c r="D264" s="65" t="s">
        <v>217</v>
      </c>
      <c r="E264" s="65" t="s">
        <v>313</v>
      </c>
      <c r="F264" s="65" t="s">
        <v>223</v>
      </c>
      <c r="G264" s="15">
        <v>0.51468395135303502</v>
      </c>
      <c r="H264" s="7">
        <v>1501</v>
      </c>
      <c r="I264" s="65" t="s">
        <v>224</v>
      </c>
      <c r="J264" s="65" t="s">
        <v>249</v>
      </c>
      <c r="Q264" s="4">
        <v>1</v>
      </c>
      <c r="AM264" s="16">
        <v>43735</v>
      </c>
      <c r="AN264" s="65" t="s">
        <v>222</v>
      </c>
      <c r="AP264">
        <v>1</v>
      </c>
      <c r="AQ264">
        <v>1</v>
      </c>
    </row>
    <row r="265" hidden="true" x14ac:dyDescent="0.25">
      <c r="A265" s="65" t="s">
        <v>216</v>
      </c>
      <c r="B265" s="13">
        <v>43705</v>
      </c>
      <c r="C265" s="14">
        <v>4</v>
      </c>
      <c r="D265" s="65" t="s">
        <v>217</v>
      </c>
      <c r="E265" s="65" t="s">
        <v>313</v>
      </c>
      <c r="F265" s="65" t="s">
        <v>223</v>
      </c>
      <c r="G265" s="15">
        <v>0.51557218590898501</v>
      </c>
      <c r="H265" s="7">
        <v>2001</v>
      </c>
      <c r="I265" s="65" t="s">
        <v>224</v>
      </c>
      <c r="J265" s="65" t="s">
        <v>252</v>
      </c>
      <c r="Q265" s="4">
        <v>1</v>
      </c>
      <c r="AM265" s="16">
        <v>43735</v>
      </c>
      <c r="AN265" s="65" t="s">
        <v>222</v>
      </c>
      <c r="AP265">
        <v>1</v>
      </c>
      <c r="AQ265">
        <v>1</v>
      </c>
    </row>
    <row r="266" hidden="true" x14ac:dyDescent="0.25">
      <c r="A266" s="65" t="s">
        <v>216</v>
      </c>
      <c r="B266" s="13">
        <v>43705</v>
      </c>
      <c r="C266" s="14">
        <v>4</v>
      </c>
      <c r="D266" s="65" t="s">
        <v>217</v>
      </c>
      <c r="E266" s="65" t="s">
        <v>313</v>
      </c>
      <c r="F266" s="65" t="s">
        <v>301</v>
      </c>
      <c r="G266" s="15">
        <v>0.51568943287037039</v>
      </c>
      <c r="H266" s="7">
        <v>2066</v>
      </c>
      <c r="I266" s="65" t="s">
        <v>228</v>
      </c>
      <c r="J266" s="7">
        <v>70</v>
      </c>
      <c r="K266" s="65" t="s">
        <v>211</v>
      </c>
      <c r="L266" s="65" t="s">
        <v>211</v>
      </c>
      <c r="N266" s="65" t="s">
        <v>211</v>
      </c>
      <c r="P266" s="65" t="s">
        <v>229</v>
      </c>
      <c r="AM266" s="16">
        <v>43735</v>
      </c>
      <c r="AN266" s="65" t="s">
        <v>222</v>
      </c>
      <c r="AP266">
        <v>1545</v>
      </c>
      <c r="AQ266">
        <v>1097</v>
      </c>
    </row>
    <row r="267" hidden="true" x14ac:dyDescent="0.25">
      <c r="A267" s="65" t="s">
        <v>216</v>
      </c>
      <c r="B267" s="13">
        <v>43705</v>
      </c>
      <c r="C267" s="14">
        <v>4</v>
      </c>
      <c r="D267" s="65" t="s">
        <v>217</v>
      </c>
      <c r="E267" s="65" t="s">
        <v>315</v>
      </c>
      <c r="F267" s="65" t="s">
        <v>261</v>
      </c>
      <c r="G267" s="15">
        <v>0.51736378472222222</v>
      </c>
      <c r="H267" s="7">
        <v>1</v>
      </c>
      <c r="I267" s="65" t="s">
        <v>220</v>
      </c>
      <c r="J267" s="7">
        <v>47</v>
      </c>
      <c r="K267" s="65" t="s">
        <v>211</v>
      </c>
      <c r="L267" s="65" t="s">
        <v>211</v>
      </c>
      <c r="N267" s="65" t="s">
        <v>211</v>
      </c>
      <c r="P267" s="65" t="s">
        <v>221</v>
      </c>
      <c r="AM267" s="16">
        <v>43735</v>
      </c>
      <c r="AN267" s="65" t="s">
        <v>222</v>
      </c>
      <c r="AP267">
        <v>1902</v>
      </c>
      <c r="AQ267">
        <v>1085</v>
      </c>
    </row>
    <row r="268" hidden="true" x14ac:dyDescent="0.25">
      <c r="A268" s="65" t="s">
        <v>216</v>
      </c>
      <c r="B268" s="13">
        <v>43705</v>
      </c>
      <c r="C268" s="14">
        <v>4</v>
      </c>
      <c r="D268" s="65" t="s">
        <v>217</v>
      </c>
      <c r="E268" s="65" t="s">
        <v>315</v>
      </c>
      <c r="F268" s="65" t="s">
        <v>223</v>
      </c>
      <c r="G268" s="15">
        <v>0.51736378472222222</v>
      </c>
      <c r="H268" s="7">
        <v>1</v>
      </c>
      <c r="I268" s="65" t="s">
        <v>224</v>
      </c>
      <c r="J268" s="65" t="s">
        <v>231</v>
      </c>
      <c r="Q268" s="4">
        <v>1</v>
      </c>
      <c r="AM268" s="16">
        <v>43735</v>
      </c>
      <c r="AN268" s="65" t="s">
        <v>222</v>
      </c>
      <c r="AP268">
        <v>1</v>
      </c>
      <c r="AQ268">
        <v>1</v>
      </c>
    </row>
    <row r="269" hidden="true" x14ac:dyDescent="0.25">
      <c r="A269" s="65" t="s">
        <v>216</v>
      </c>
      <c r="B269" s="13">
        <v>43705</v>
      </c>
      <c r="C269" s="14">
        <v>4</v>
      </c>
      <c r="D269" s="65" t="s">
        <v>217</v>
      </c>
      <c r="E269" s="65" t="s">
        <v>315</v>
      </c>
      <c r="F269" s="65" t="s">
        <v>223</v>
      </c>
      <c r="G269" s="15">
        <v>0.51825203957914634</v>
      </c>
      <c r="H269" s="7">
        <v>501</v>
      </c>
      <c r="I269" s="65" t="s">
        <v>224</v>
      </c>
      <c r="J269" s="65" t="s">
        <v>225</v>
      </c>
      <c r="Q269" s="4">
        <v>1</v>
      </c>
      <c r="AM269" s="16">
        <v>43735</v>
      </c>
      <c r="AN269" s="65" t="s">
        <v>222</v>
      </c>
      <c r="AP269">
        <v>1</v>
      </c>
      <c r="AQ269">
        <v>1</v>
      </c>
    </row>
    <row r="270" hidden="true" x14ac:dyDescent="0.25">
      <c r="A270" s="65" t="s">
        <v>216</v>
      </c>
      <c r="B270" s="13">
        <v>43705</v>
      </c>
      <c r="C270" s="14">
        <v>4</v>
      </c>
      <c r="D270" s="65" t="s">
        <v>217</v>
      </c>
      <c r="E270" s="65" t="s">
        <v>315</v>
      </c>
      <c r="F270" s="65" t="s">
        <v>223</v>
      </c>
      <c r="G270" s="15">
        <v>0.51914029443607046</v>
      </c>
      <c r="H270" s="7">
        <v>1001</v>
      </c>
      <c r="I270" s="65" t="s">
        <v>224</v>
      </c>
      <c r="J270" s="65" t="s">
        <v>226</v>
      </c>
      <c r="Q270" s="4">
        <v>1</v>
      </c>
      <c r="AM270" s="16">
        <v>43735</v>
      </c>
      <c r="AN270" s="65" t="s">
        <v>222</v>
      </c>
      <c r="AP270">
        <v>1</v>
      </c>
      <c r="AQ270">
        <v>1</v>
      </c>
    </row>
    <row r="271" hidden="true" x14ac:dyDescent="0.25">
      <c r="A271" s="65" t="s">
        <v>216</v>
      </c>
      <c r="B271" s="13">
        <v>43705</v>
      </c>
      <c r="C271" s="14">
        <v>4</v>
      </c>
      <c r="D271" s="65" t="s">
        <v>217</v>
      </c>
      <c r="E271" s="65" t="s">
        <v>315</v>
      </c>
      <c r="F271" s="65" t="s">
        <v>223</v>
      </c>
      <c r="G271" s="15">
        <v>0.52002854929299458</v>
      </c>
      <c r="H271" s="7">
        <v>1501</v>
      </c>
      <c r="I271" s="65" t="s">
        <v>224</v>
      </c>
      <c r="J271" s="65" t="s">
        <v>227</v>
      </c>
      <c r="Q271" s="4">
        <v>1</v>
      </c>
      <c r="AM271" s="16">
        <v>43735</v>
      </c>
      <c r="AN271" s="65" t="s">
        <v>222</v>
      </c>
      <c r="AP271">
        <v>1</v>
      </c>
      <c r="AQ271">
        <v>1</v>
      </c>
    </row>
    <row r="272" hidden="true" x14ac:dyDescent="0.25">
      <c r="A272" s="65" t="s">
        <v>216</v>
      </c>
      <c r="B272" s="13">
        <v>43705</v>
      </c>
      <c r="C272" s="14">
        <v>4</v>
      </c>
      <c r="D272" s="65" t="s">
        <v>217</v>
      </c>
      <c r="E272" s="65" t="s">
        <v>315</v>
      </c>
      <c r="F272" s="65" t="s">
        <v>261</v>
      </c>
      <c r="G272" s="15">
        <v>0.52080133101851855</v>
      </c>
      <c r="H272" s="7">
        <v>1935</v>
      </c>
      <c r="I272" s="65" t="s">
        <v>228</v>
      </c>
      <c r="J272" s="7">
        <v>48</v>
      </c>
      <c r="K272" s="65" t="s">
        <v>211</v>
      </c>
      <c r="L272" s="65" t="s">
        <v>211</v>
      </c>
      <c r="N272" s="65" t="s">
        <v>211</v>
      </c>
      <c r="P272" s="65" t="s">
        <v>229</v>
      </c>
      <c r="AM272" s="16">
        <v>43735</v>
      </c>
      <c r="AN272" s="65" t="s">
        <v>222</v>
      </c>
      <c r="AP272">
        <v>1350</v>
      </c>
      <c r="AQ272">
        <v>1075</v>
      </c>
    </row>
    <row r="273" hidden="true" x14ac:dyDescent="0.25">
      <c r="A273" s="65" t="s">
        <v>216</v>
      </c>
      <c r="B273" s="13">
        <v>43705</v>
      </c>
      <c r="C273" s="14">
        <v>4</v>
      </c>
      <c r="D273" s="65" t="s">
        <v>217</v>
      </c>
      <c r="E273" s="65" t="s">
        <v>316</v>
      </c>
      <c r="F273" s="65" t="s">
        <v>261</v>
      </c>
      <c r="G273" s="15">
        <v>0.61326074074074077</v>
      </c>
      <c r="H273" s="7">
        <v>1</v>
      </c>
      <c r="I273" s="65" t="s">
        <v>220</v>
      </c>
      <c r="J273" s="7">
        <v>51</v>
      </c>
      <c r="K273" s="65" t="s">
        <v>211</v>
      </c>
      <c r="L273" s="65" t="s">
        <v>211</v>
      </c>
      <c r="N273" s="65" t="s">
        <v>211</v>
      </c>
      <c r="P273" s="65" t="s">
        <v>221</v>
      </c>
      <c r="AM273" s="16">
        <v>43735</v>
      </c>
      <c r="AN273" s="65" t="s">
        <v>222</v>
      </c>
      <c r="AP273">
        <v>1905</v>
      </c>
      <c r="AQ273">
        <v>1087</v>
      </c>
    </row>
    <row r="274" hidden="true" x14ac:dyDescent="0.25">
      <c r="A274" s="65" t="s">
        <v>216</v>
      </c>
      <c r="B274" s="13">
        <v>43705</v>
      </c>
      <c r="C274" s="14">
        <v>4</v>
      </c>
      <c r="D274" s="65" t="s">
        <v>217</v>
      </c>
      <c r="E274" s="65" t="s">
        <v>316</v>
      </c>
      <c r="F274" s="65" t="s">
        <v>223</v>
      </c>
      <c r="G274" s="15">
        <v>0.61326074074074077</v>
      </c>
      <c r="H274" s="7">
        <v>1</v>
      </c>
      <c r="I274" s="65" t="s">
        <v>224</v>
      </c>
      <c r="J274" s="65" t="s">
        <v>226</v>
      </c>
      <c r="Q274" s="4">
        <v>1</v>
      </c>
      <c r="AM274" s="16">
        <v>43735</v>
      </c>
      <c r="AN274" s="65" t="s">
        <v>222</v>
      </c>
      <c r="AP274">
        <v>1</v>
      </c>
      <c r="AQ274">
        <v>1</v>
      </c>
    </row>
    <row r="275" x14ac:dyDescent="0.25">
      <c r="A275" s="65" t="s">
        <v>216</v>
      </c>
      <c r="B275" s="13">
        <v>43705</v>
      </c>
      <c r="C275" s="14">
        <v>4</v>
      </c>
      <c r="D275" s="65" t="s">
        <v>217</v>
      </c>
      <c r="E275" s="65" t="s">
        <v>316</v>
      </c>
      <c r="F275" s="65" t="s">
        <v>261</v>
      </c>
      <c r="G275" s="15">
        <v>0.61399472222222229</v>
      </c>
      <c r="H275" s="7">
        <v>413</v>
      </c>
      <c r="I275" s="65" t="s">
        <v>241</v>
      </c>
      <c r="J275" s="7">
        <v>52</v>
      </c>
      <c r="K275" s="65" t="s">
        <v>262</v>
      </c>
      <c r="L275" s="65" t="s">
        <v>74</v>
      </c>
      <c r="M275" s="65" t="s">
        <v>237</v>
      </c>
      <c r="N275" s="65" t="s">
        <v>172</v>
      </c>
      <c r="O275" s="65" t="s">
        <v>237</v>
      </c>
      <c r="P275" s="65" t="s">
        <v>25</v>
      </c>
      <c r="R275" s="65" t="s">
        <v>152</v>
      </c>
      <c r="S275">
        <v>535</v>
      </c>
      <c r="T275">
        <v>2.02</v>
      </c>
      <c r="AD275" s="65" t="s">
        <v>343</v>
      </c>
      <c r="AE275" s="65" t="s">
        <v>243</v>
      </c>
      <c r="AF275" s="65" t="s">
        <v>243</v>
      </c>
      <c r="AH275" s="65" t="s">
        <v>251</v>
      </c>
      <c r="AL275" s="65" t="s">
        <v>340</v>
      </c>
      <c r="AM275" s="16">
        <v>43735</v>
      </c>
      <c r="AN275" s="65" t="s">
        <v>222</v>
      </c>
      <c r="AP275">
        <v>397</v>
      </c>
      <c r="AQ275">
        <v>1131</v>
      </c>
      <c r="AR275" s="65" t="s">
        <v>516</v>
      </c>
      <c r="AS275" s="65" t="s">
        <v>517</v>
      </c>
      <c r="AT275" s="65" t="s">
        <v>518</v>
      </c>
      <c r="AU275" s="65" t="s">
        <v>519</v>
      </c>
      <c r="AV275" s="65" t="s">
        <v>519</v>
      </c>
      <c r="AW275" s="65" t="s">
        <v>519</v>
      </c>
      <c r="AX275" s="65" t="s">
        <v>520</v>
      </c>
      <c r="AY275" s="65" t="s">
        <v>521</v>
      </c>
      <c r="AZ275" s="65" t="s">
        <v>520</v>
      </c>
      <c r="BA275" s="65" t="s">
        <v>522</v>
      </c>
      <c r="BB275" s="65" t="s">
        <v>523</v>
      </c>
      <c r="BC275" s="65" t="s">
        <v>522</v>
      </c>
      <c r="BD275" s="65" t="s">
        <v>524</v>
      </c>
      <c r="BE275" s="65" t="s">
        <v>524</v>
      </c>
      <c r="BF275" s="65" t="s">
        <v>525</v>
      </c>
      <c r="BG275" s="65" t="s">
        <v>526</v>
      </c>
      <c r="BH275" s="65" t="s">
        <v>421</v>
      </c>
      <c r="BI275" s="65" t="s">
        <v>527</v>
      </c>
      <c r="BJ275" s="65" t="s">
        <v>528</v>
      </c>
      <c r="BK275" s="65" t="s">
        <v>529</v>
      </c>
      <c r="BL275" s="65" t="s">
        <v>520</v>
      </c>
    </row>
    <row r="276" hidden="true" x14ac:dyDescent="0.25">
      <c r="A276" s="65" t="s">
        <v>216</v>
      </c>
      <c r="B276" s="13">
        <v>43705</v>
      </c>
      <c r="C276" s="14">
        <v>4</v>
      </c>
      <c r="D276" s="65" t="s">
        <v>217</v>
      </c>
      <c r="E276" s="65" t="s">
        <v>316</v>
      </c>
      <c r="F276" s="65" t="s">
        <v>223</v>
      </c>
      <c r="G276" s="15">
        <v>0.61414933074867861</v>
      </c>
      <c r="H276" s="7">
        <v>501</v>
      </c>
      <c r="I276" s="65" t="s">
        <v>224</v>
      </c>
      <c r="J276" s="65" t="s">
        <v>227</v>
      </c>
      <c r="Q276" s="4">
        <v>1</v>
      </c>
      <c r="AM276" s="16">
        <v>43735</v>
      </c>
      <c r="AN276" s="65" t="s">
        <v>222</v>
      </c>
      <c r="AP276">
        <v>1</v>
      </c>
      <c r="AQ276">
        <v>1</v>
      </c>
    </row>
    <row r="277" hidden="true" x14ac:dyDescent="0.25">
      <c r="A277" s="65" t="s">
        <v>216</v>
      </c>
      <c r="B277" s="13">
        <v>43705</v>
      </c>
      <c r="C277" s="14">
        <v>4</v>
      </c>
      <c r="D277" s="65" t="s">
        <v>217</v>
      </c>
      <c r="E277" s="65" t="s">
        <v>316</v>
      </c>
      <c r="F277" s="65" t="s">
        <v>223</v>
      </c>
      <c r="G277" s="15">
        <v>0.61503792075661656</v>
      </c>
      <c r="H277" s="7">
        <v>1001</v>
      </c>
      <c r="I277" s="65" t="s">
        <v>224</v>
      </c>
      <c r="J277" s="65" t="s">
        <v>254</v>
      </c>
      <c r="Q277" s="4">
        <v>1</v>
      </c>
      <c r="AM277" s="16">
        <v>43735</v>
      </c>
      <c r="AN277" s="65" t="s">
        <v>222</v>
      </c>
      <c r="AP277">
        <v>1</v>
      </c>
      <c r="AQ277">
        <v>1</v>
      </c>
    </row>
    <row r="278" hidden="true" x14ac:dyDescent="0.25">
      <c r="A278" s="65" t="s">
        <v>216</v>
      </c>
      <c r="B278" s="13">
        <v>43705</v>
      </c>
      <c r="C278" s="14">
        <v>4</v>
      </c>
      <c r="D278" s="65" t="s">
        <v>217</v>
      </c>
      <c r="E278" s="65" t="s">
        <v>316</v>
      </c>
      <c r="F278" s="65" t="s">
        <v>261</v>
      </c>
      <c r="G278" s="15">
        <v>0.61590340277777778</v>
      </c>
      <c r="H278" s="7">
        <v>1487</v>
      </c>
      <c r="I278" s="65" t="s">
        <v>241</v>
      </c>
      <c r="J278" s="7">
        <v>53</v>
      </c>
      <c r="K278" s="65" t="s">
        <v>250</v>
      </c>
      <c r="L278" s="65" t="s">
        <v>74</v>
      </c>
      <c r="M278" s="65" t="s">
        <v>237</v>
      </c>
      <c r="N278" s="65" t="s">
        <v>172</v>
      </c>
      <c r="O278" s="65" t="s">
        <v>237</v>
      </c>
      <c r="P278" s="65" t="s">
        <v>25</v>
      </c>
      <c r="AM278" s="16">
        <v>43735</v>
      </c>
      <c r="AN278" s="65" t="s">
        <v>222</v>
      </c>
      <c r="AP278">
        <v>1549</v>
      </c>
      <c r="AQ278">
        <v>1082</v>
      </c>
    </row>
    <row r="279" hidden="true" x14ac:dyDescent="0.25">
      <c r="A279" s="65" t="s">
        <v>216</v>
      </c>
      <c r="B279" s="13">
        <v>43705</v>
      </c>
      <c r="C279" s="14">
        <v>4</v>
      </c>
      <c r="D279" s="65" t="s">
        <v>217</v>
      </c>
      <c r="E279" s="65" t="s">
        <v>316</v>
      </c>
      <c r="F279" s="65" t="s">
        <v>223</v>
      </c>
      <c r="G279" s="15">
        <v>0.6159265107645544</v>
      </c>
      <c r="H279" s="7">
        <v>1501</v>
      </c>
      <c r="I279" s="65" t="s">
        <v>224</v>
      </c>
      <c r="J279" s="65" t="s">
        <v>234</v>
      </c>
      <c r="Q279" s="4">
        <v>1</v>
      </c>
      <c r="AM279" s="16">
        <v>43735</v>
      </c>
      <c r="AN279" s="65" t="s">
        <v>222</v>
      </c>
      <c r="AP279">
        <v>1</v>
      </c>
      <c r="AQ279">
        <v>1</v>
      </c>
    </row>
    <row r="280" hidden="true" x14ac:dyDescent="0.25">
      <c r="A280" s="65" t="s">
        <v>216</v>
      </c>
      <c r="B280" s="13">
        <v>43705</v>
      </c>
      <c r="C280" s="14">
        <v>4</v>
      </c>
      <c r="D280" s="65" t="s">
        <v>217</v>
      </c>
      <c r="E280" s="65" t="s">
        <v>316</v>
      </c>
      <c r="F280" s="65" t="s">
        <v>261</v>
      </c>
      <c r="G280" s="15">
        <v>0.61666048611111113</v>
      </c>
      <c r="H280" s="7">
        <v>1913</v>
      </c>
      <c r="I280" s="65" t="s">
        <v>228</v>
      </c>
      <c r="J280" s="7">
        <v>54</v>
      </c>
      <c r="K280" s="65" t="s">
        <v>211</v>
      </c>
      <c r="L280" s="65" t="s">
        <v>211</v>
      </c>
      <c r="N280" s="65" t="s">
        <v>211</v>
      </c>
      <c r="P280" s="65" t="s">
        <v>229</v>
      </c>
      <c r="AM280" s="16">
        <v>43735</v>
      </c>
      <c r="AN280" s="65" t="s">
        <v>222</v>
      </c>
      <c r="AP280">
        <v>1295</v>
      </c>
      <c r="AQ280">
        <v>1085</v>
      </c>
    </row>
    <row r="281" hidden="true" x14ac:dyDescent="0.25">
      <c r="A281" s="65" t="s">
        <v>216</v>
      </c>
      <c r="B281" s="13">
        <v>43705</v>
      </c>
      <c r="C281" s="14">
        <v>4</v>
      </c>
      <c r="D281" s="65" t="s">
        <v>217</v>
      </c>
      <c r="E281" s="65" t="s">
        <v>317</v>
      </c>
      <c r="F281" s="65" t="s">
        <v>301</v>
      </c>
      <c r="G281" s="15">
        <v>0.61835631944444447</v>
      </c>
      <c r="H281" s="7">
        <v>1</v>
      </c>
      <c r="I281" s="65" t="s">
        <v>220</v>
      </c>
      <c r="J281" s="7">
        <v>72</v>
      </c>
      <c r="K281" s="65" t="s">
        <v>211</v>
      </c>
      <c r="L281" s="65" t="s">
        <v>211</v>
      </c>
      <c r="N281" s="65" t="s">
        <v>211</v>
      </c>
      <c r="P281" s="65" t="s">
        <v>221</v>
      </c>
      <c r="AM281" s="16">
        <v>43735</v>
      </c>
      <c r="AN281" s="65" t="s">
        <v>222</v>
      </c>
      <c r="AP281">
        <v>1540</v>
      </c>
      <c r="AQ281">
        <v>1095</v>
      </c>
    </row>
    <row r="282" hidden="true" x14ac:dyDescent="0.25">
      <c r="A282" s="65" t="s">
        <v>216</v>
      </c>
      <c r="B282" s="13">
        <v>43705</v>
      </c>
      <c r="C282" s="14">
        <v>4</v>
      </c>
      <c r="D282" s="65" t="s">
        <v>217</v>
      </c>
      <c r="E282" s="65" t="s">
        <v>317</v>
      </c>
      <c r="F282" s="65" t="s">
        <v>223</v>
      </c>
      <c r="G282" s="15">
        <v>0.61835631944444447</v>
      </c>
      <c r="H282" s="7">
        <v>1</v>
      </c>
      <c r="I282" s="65" t="s">
        <v>224</v>
      </c>
      <c r="J282" s="65" t="s">
        <v>226</v>
      </c>
      <c r="Q282" s="4">
        <v>1</v>
      </c>
      <c r="AM282" s="16">
        <v>43735</v>
      </c>
      <c r="AN282" s="65" t="s">
        <v>222</v>
      </c>
      <c r="AP282">
        <v>1</v>
      </c>
      <c r="AQ282">
        <v>1</v>
      </c>
    </row>
    <row r="283" hidden="true" x14ac:dyDescent="0.25">
      <c r="A283" s="65" t="s">
        <v>216</v>
      </c>
      <c r="B283" s="13">
        <v>43705</v>
      </c>
      <c r="C283" s="14">
        <v>4</v>
      </c>
      <c r="D283" s="65" t="s">
        <v>217</v>
      </c>
      <c r="E283" s="65" t="s">
        <v>317</v>
      </c>
      <c r="F283" s="65" t="s">
        <v>301</v>
      </c>
      <c r="G283" s="15">
        <v>0.61836165509259267</v>
      </c>
      <c r="H283" s="7">
        <v>4</v>
      </c>
      <c r="I283" s="65" t="s">
        <v>241</v>
      </c>
      <c r="J283" s="7">
        <v>73</v>
      </c>
      <c r="K283" s="65" t="s">
        <v>250</v>
      </c>
      <c r="L283" s="65" t="s">
        <v>112</v>
      </c>
      <c r="M283" s="65" t="s">
        <v>237</v>
      </c>
      <c r="N283" s="65" t="s">
        <v>167</v>
      </c>
      <c r="O283" s="65" t="s">
        <v>237</v>
      </c>
      <c r="P283" s="65" t="s">
        <v>25</v>
      </c>
      <c r="AM283" s="16">
        <v>43735</v>
      </c>
      <c r="AN283" s="65" t="s">
        <v>222</v>
      </c>
      <c r="AP283">
        <v>2336</v>
      </c>
      <c r="AQ283">
        <v>1154</v>
      </c>
    </row>
    <row r="284" hidden="true" x14ac:dyDescent="0.25">
      <c r="A284" s="65" t="s">
        <v>216</v>
      </c>
      <c r="B284" s="13">
        <v>43705</v>
      </c>
      <c r="C284" s="14">
        <v>4</v>
      </c>
      <c r="D284" s="65" t="s">
        <v>217</v>
      </c>
      <c r="E284" s="65" t="s">
        <v>317</v>
      </c>
      <c r="F284" s="65" t="s">
        <v>223</v>
      </c>
      <c r="G284" s="15">
        <v>0.61924538201073354</v>
      </c>
      <c r="H284" s="7">
        <v>501</v>
      </c>
      <c r="I284" s="65" t="s">
        <v>224</v>
      </c>
      <c r="J284" s="65" t="s">
        <v>227</v>
      </c>
      <c r="Q284" s="4">
        <v>1</v>
      </c>
      <c r="AM284" s="16">
        <v>43735</v>
      </c>
      <c r="AN284" s="65" t="s">
        <v>222</v>
      </c>
      <c r="AP284">
        <v>1</v>
      </c>
      <c r="AQ284">
        <v>1</v>
      </c>
    </row>
    <row r="285" hidden="true" x14ac:dyDescent="0.25">
      <c r="A285" s="65" t="s">
        <v>216</v>
      </c>
      <c r="B285" s="13">
        <v>43705</v>
      </c>
      <c r="C285" s="14">
        <v>4</v>
      </c>
      <c r="D285" s="65" t="s">
        <v>217</v>
      </c>
      <c r="E285" s="65" t="s">
        <v>317</v>
      </c>
      <c r="F285" s="65" t="s">
        <v>301</v>
      </c>
      <c r="G285" s="15">
        <v>0.61974859953703698</v>
      </c>
      <c r="H285" s="7">
        <v>783</v>
      </c>
      <c r="I285" s="65" t="s">
        <v>241</v>
      </c>
      <c r="J285" s="7">
        <v>74</v>
      </c>
      <c r="K285" s="65" t="s">
        <v>250</v>
      </c>
      <c r="L285" s="65" t="s">
        <v>74</v>
      </c>
      <c r="M285" s="65" t="s">
        <v>237</v>
      </c>
      <c r="N285" s="65" t="s">
        <v>172</v>
      </c>
      <c r="O285" s="65" t="s">
        <v>237</v>
      </c>
      <c r="P285" s="65" t="s">
        <v>25</v>
      </c>
      <c r="AM285" s="16">
        <v>43735</v>
      </c>
      <c r="AN285" s="65" t="s">
        <v>222</v>
      </c>
      <c r="AP285">
        <v>978</v>
      </c>
      <c r="AQ285">
        <v>1047</v>
      </c>
    </row>
    <row r="286" hidden="true" x14ac:dyDescent="0.25">
      <c r="A286" s="65" t="s">
        <v>216</v>
      </c>
      <c r="B286" s="13">
        <v>43705</v>
      </c>
      <c r="C286" s="14">
        <v>4</v>
      </c>
      <c r="D286" s="65" t="s">
        <v>217</v>
      </c>
      <c r="E286" s="65" t="s">
        <v>317</v>
      </c>
      <c r="F286" s="65" t="s">
        <v>223</v>
      </c>
      <c r="G286" s="15">
        <v>0.6201344445770226</v>
      </c>
      <c r="H286" s="7">
        <v>1001</v>
      </c>
      <c r="I286" s="65" t="s">
        <v>224</v>
      </c>
      <c r="J286" s="65" t="s">
        <v>254</v>
      </c>
      <c r="Q286" s="4">
        <v>1</v>
      </c>
      <c r="AM286" s="16">
        <v>43735</v>
      </c>
      <c r="AN286" s="65" t="s">
        <v>222</v>
      </c>
      <c r="AP286">
        <v>1</v>
      </c>
      <c r="AQ286">
        <v>1</v>
      </c>
    </row>
    <row r="287" hidden="true" x14ac:dyDescent="0.25">
      <c r="A287" s="65" t="s">
        <v>216</v>
      </c>
      <c r="B287" s="13">
        <v>43705</v>
      </c>
      <c r="C287" s="14">
        <v>4</v>
      </c>
      <c r="D287" s="65" t="s">
        <v>217</v>
      </c>
      <c r="E287" s="65" t="s">
        <v>317</v>
      </c>
      <c r="F287" s="65" t="s">
        <v>223</v>
      </c>
      <c r="G287" s="15">
        <v>0.62102350714331167</v>
      </c>
      <c r="H287" s="7">
        <v>1501</v>
      </c>
      <c r="I287" s="65" t="s">
        <v>224</v>
      </c>
      <c r="J287" s="65" t="s">
        <v>234</v>
      </c>
      <c r="Q287" s="4">
        <v>1</v>
      </c>
      <c r="AM287" s="16">
        <v>43735</v>
      </c>
      <c r="AN287" s="65" t="s">
        <v>222</v>
      </c>
      <c r="AP287">
        <v>1</v>
      </c>
      <c r="AQ287">
        <v>1</v>
      </c>
    </row>
    <row r="288" hidden="true" x14ac:dyDescent="0.25">
      <c r="A288" s="65" t="s">
        <v>216</v>
      </c>
      <c r="B288" s="13">
        <v>43705</v>
      </c>
      <c r="C288" s="14">
        <v>4</v>
      </c>
      <c r="D288" s="65" t="s">
        <v>217</v>
      </c>
      <c r="E288" s="65" t="s">
        <v>317</v>
      </c>
      <c r="F288" s="65" t="s">
        <v>301</v>
      </c>
      <c r="G288" s="15">
        <v>0.62146092592592594</v>
      </c>
      <c r="H288" s="7">
        <v>1746</v>
      </c>
      <c r="I288" s="65" t="s">
        <v>228</v>
      </c>
      <c r="J288" s="7">
        <v>76</v>
      </c>
      <c r="K288" s="65" t="s">
        <v>211</v>
      </c>
      <c r="L288" s="65" t="s">
        <v>211</v>
      </c>
      <c r="N288" s="65" t="s">
        <v>211</v>
      </c>
      <c r="P288" s="65" t="s">
        <v>229</v>
      </c>
      <c r="AM288" s="16">
        <v>43735</v>
      </c>
      <c r="AN288" s="65" t="s">
        <v>222</v>
      </c>
      <c r="AP288">
        <v>1740</v>
      </c>
      <c r="AQ288">
        <v>1097</v>
      </c>
    </row>
    <row r="289" hidden="true" x14ac:dyDescent="0.25">
      <c r="A289" s="65" t="s">
        <v>216</v>
      </c>
      <c r="B289" s="13">
        <v>43705</v>
      </c>
      <c r="C289" s="14">
        <v>4</v>
      </c>
      <c r="D289" s="65" t="s">
        <v>217</v>
      </c>
      <c r="E289" s="65" t="s">
        <v>318</v>
      </c>
      <c r="F289" s="65" t="s">
        <v>319</v>
      </c>
      <c r="G289" s="15">
        <v>0.62343997685185182</v>
      </c>
      <c r="H289" s="7">
        <v>1</v>
      </c>
      <c r="I289" s="65" t="s">
        <v>220</v>
      </c>
      <c r="J289" s="7">
        <v>54</v>
      </c>
      <c r="K289" s="65" t="s">
        <v>211</v>
      </c>
      <c r="L289" s="65" t="s">
        <v>211</v>
      </c>
      <c r="N289" s="65" t="s">
        <v>211</v>
      </c>
      <c r="P289" s="65" t="s">
        <v>221</v>
      </c>
      <c r="AM289" s="16">
        <v>43735</v>
      </c>
      <c r="AN289" s="65" t="s">
        <v>222</v>
      </c>
      <c r="AP289">
        <v>1565</v>
      </c>
      <c r="AQ289">
        <v>1095</v>
      </c>
    </row>
    <row r="290" hidden="true" x14ac:dyDescent="0.25">
      <c r="A290" s="65" t="s">
        <v>216</v>
      </c>
      <c r="B290" s="13">
        <v>43705</v>
      </c>
      <c r="C290" s="14">
        <v>4</v>
      </c>
      <c r="D290" s="65" t="s">
        <v>217</v>
      </c>
      <c r="E290" s="65" t="s">
        <v>318</v>
      </c>
      <c r="F290" s="65" t="s">
        <v>223</v>
      </c>
      <c r="G290" s="15">
        <v>0.62343997685185182</v>
      </c>
      <c r="H290" s="7">
        <v>1</v>
      </c>
      <c r="I290" s="65" t="s">
        <v>224</v>
      </c>
      <c r="J290" s="65" t="s">
        <v>239</v>
      </c>
      <c r="Q290" s="4">
        <v>1</v>
      </c>
      <c r="AM290" s="16">
        <v>43735</v>
      </c>
      <c r="AN290" s="65" t="s">
        <v>222</v>
      </c>
      <c r="AP290">
        <v>1</v>
      </c>
      <c r="AQ290">
        <v>1</v>
      </c>
    </row>
    <row r="291" hidden="true" x14ac:dyDescent="0.25">
      <c r="A291" s="65" t="s">
        <v>216</v>
      </c>
      <c r="B291" s="13">
        <v>43705</v>
      </c>
      <c r="C291" s="14">
        <v>4</v>
      </c>
      <c r="D291" s="65" t="s">
        <v>217</v>
      </c>
      <c r="E291" s="65" t="s">
        <v>318</v>
      </c>
      <c r="F291" s="65" t="s">
        <v>223</v>
      </c>
      <c r="G291" s="15">
        <v>0.62432803109928103</v>
      </c>
      <c r="H291" s="7">
        <v>501</v>
      </c>
      <c r="I291" s="65" t="s">
        <v>224</v>
      </c>
      <c r="J291" s="65" t="s">
        <v>240</v>
      </c>
      <c r="Q291" s="4">
        <v>1</v>
      </c>
      <c r="AM291" s="16">
        <v>43735</v>
      </c>
      <c r="AN291" s="65" t="s">
        <v>222</v>
      </c>
      <c r="AP291">
        <v>1</v>
      </c>
      <c r="AQ291">
        <v>1</v>
      </c>
    </row>
    <row r="292" x14ac:dyDescent="0.25">
      <c r="A292" s="65" t="s">
        <v>216</v>
      </c>
      <c r="B292" s="13">
        <v>43705</v>
      </c>
      <c r="C292" s="14">
        <v>4</v>
      </c>
      <c r="D292" s="65" t="s">
        <v>217</v>
      </c>
      <c r="E292" s="65" t="s">
        <v>318</v>
      </c>
      <c r="F292" s="65" t="s">
        <v>319</v>
      </c>
      <c r="G292" s="15">
        <v>0.6247676157407408</v>
      </c>
      <c r="H292" s="7">
        <v>748</v>
      </c>
      <c r="I292" s="65" t="s">
        <v>241</v>
      </c>
      <c r="J292" s="7">
        <v>55</v>
      </c>
      <c r="K292" s="65" t="s">
        <v>303</v>
      </c>
      <c r="L292" s="65" t="s">
        <v>74</v>
      </c>
      <c r="M292" s="65" t="s">
        <v>237</v>
      </c>
      <c r="N292" s="65" t="s">
        <v>172</v>
      </c>
      <c r="O292" s="65" t="s">
        <v>237</v>
      </c>
      <c r="P292" s="65" t="s">
        <v>25</v>
      </c>
      <c r="R292" s="65" t="s">
        <v>152</v>
      </c>
      <c r="S292">
        <v>535</v>
      </c>
      <c r="T292">
        <v>2.02</v>
      </c>
      <c r="AD292" s="65" t="s">
        <v>343</v>
      </c>
      <c r="AE292" s="65" t="s">
        <v>243</v>
      </c>
      <c r="AF292" s="65" t="s">
        <v>243</v>
      </c>
      <c r="AH292" s="65" t="s">
        <v>251</v>
      </c>
      <c r="AL292" s="65" t="s">
        <v>340</v>
      </c>
      <c r="AM292" s="16">
        <v>43735</v>
      </c>
      <c r="AN292" s="65" t="s">
        <v>222</v>
      </c>
      <c r="AP292">
        <v>2110</v>
      </c>
      <c r="AQ292">
        <v>1013</v>
      </c>
      <c r="AR292" s="65" t="s">
        <v>530</v>
      </c>
      <c r="AS292" s="65" t="s">
        <v>531</v>
      </c>
      <c r="AT292" s="65" t="s">
        <v>532</v>
      </c>
      <c r="AU292" s="65" t="s">
        <v>533</v>
      </c>
      <c r="AV292" s="65" t="s">
        <v>534</v>
      </c>
      <c r="AW292" s="65" t="s">
        <v>535</v>
      </c>
      <c r="AX292" s="65" t="s">
        <v>536</v>
      </c>
      <c r="AY292" s="65" t="s">
        <v>537</v>
      </c>
      <c r="AZ292" s="65" t="s">
        <v>538</v>
      </c>
      <c r="BA292" s="65" t="s">
        <v>539</v>
      </c>
      <c r="BB292" s="65" t="s">
        <v>540</v>
      </c>
      <c r="BC292" s="65" t="s">
        <v>541</v>
      </c>
      <c r="BD292" s="65" t="s">
        <v>542</v>
      </c>
      <c r="BE292" s="65" t="s">
        <v>543</v>
      </c>
      <c r="BF292" s="65" t="s">
        <v>544</v>
      </c>
      <c r="BG292" s="65" t="s">
        <v>545</v>
      </c>
      <c r="BH292" s="65" t="s">
        <v>546</v>
      </c>
      <c r="BI292" s="65" t="s">
        <v>547</v>
      </c>
      <c r="BJ292" s="65" t="s">
        <v>548</v>
      </c>
      <c r="BK292" s="65" t="s">
        <v>549</v>
      </c>
      <c r="BL292" s="65" t="s">
        <v>550</v>
      </c>
    </row>
    <row r="293" hidden="true" x14ac:dyDescent="0.25">
      <c r="A293" s="65" t="s">
        <v>216</v>
      </c>
      <c r="B293" s="13">
        <v>43705</v>
      </c>
      <c r="C293" s="14">
        <v>4</v>
      </c>
      <c r="D293" s="65" t="s">
        <v>217</v>
      </c>
      <c r="E293" s="65" t="s">
        <v>318</v>
      </c>
      <c r="F293" s="65" t="s">
        <v>319</v>
      </c>
      <c r="G293" s="15">
        <v>0.62497909722222222</v>
      </c>
      <c r="H293" s="7">
        <v>867</v>
      </c>
      <c r="I293" s="65" t="s">
        <v>235</v>
      </c>
      <c r="J293" s="7">
        <v>62</v>
      </c>
      <c r="K293" s="65" t="s">
        <v>320</v>
      </c>
      <c r="L293" s="65" t="s">
        <v>204</v>
      </c>
      <c r="N293" s="65" t="s">
        <v>321</v>
      </c>
      <c r="O293" s="65" t="s">
        <v>237</v>
      </c>
      <c r="P293" s="65" t="s">
        <v>238</v>
      </c>
      <c r="AG293" s="65" t="s">
        <v>160</v>
      </c>
      <c r="AM293" s="16">
        <v>43735</v>
      </c>
      <c r="AN293" s="65" t="s">
        <v>222</v>
      </c>
      <c r="AP293">
        <v>352</v>
      </c>
      <c r="AQ293">
        <v>862</v>
      </c>
    </row>
    <row r="294" x14ac:dyDescent="0.25">
      <c r="A294" s="65" t="s">
        <v>216</v>
      </c>
      <c r="B294" s="13">
        <v>43705</v>
      </c>
      <c r="C294" s="14">
        <v>4</v>
      </c>
      <c r="D294" s="65" t="s">
        <v>217</v>
      </c>
      <c r="E294" s="65" t="s">
        <v>318</v>
      </c>
      <c r="F294" s="65" t="s">
        <v>319</v>
      </c>
      <c r="G294" s="15">
        <v>0.62506439814814818</v>
      </c>
      <c r="H294" s="7">
        <v>915</v>
      </c>
      <c r="I294" s="65" t="s">
        <v>235</v>
      </c>
      <c r="J294" s="7">
        <v>56</v>
      </c>
      <c r="K294" s="65" t="s">
        <v>242</v>
      </c>
      <c r="L294" s="65" t="s">
        <v>74</v>
      </c>
      <c r="M294" s="65" t="s">
        <v>237</v>
      </c>
      <c r="N294" s="65" t="s">
        <v>172</v>
      </c>
      <c r="O294" s="65" t="s">
        <v>237</v>
      </c>
      <c r="P294" s="65" t="s">
        <v>25</v>
      </c>
      <c r="R294" s="65" t="s">
        <v>152</v>
      </c>
      <c r="S294">
        <v>535</v>
      </c>
      <c r="T294">
        <v>2.02</v>
      </c>
      <c r="AD294" s="65" t="s">
        <v>343</v>
      </c>
      <c r="AE294" s="65" t="s">
        <v>243</v>
      </c>
      <c r="AF294" s="65" t="s">
        <v>243</v>
      </c>
      <c r="AH294" s="65" t="s">
        <v>251</v>
      </c>
      <c r="AL294" s="65" t="s">
        <v>340</v>
      </c>
      <c r="AM294" s="16">
        <v>43735</v>
      </c>
      <c r="AN294" s="65" t="s">
        <v>222</v>
      </c>
      <c r="AP294">
        <v>1567</v>
      </c>
      <c r="AQ294">
        <v>902</v>
      </c>
      <c r="AR294" s="65" t="s">
        <v>551</v>
      </c>
      <c r="AS294" s="65" t="s">
        <v>552</v>
      </c>
      <c r="AT294" s="65" t="s">
        <v>553</v>
      </c>
      <c r="AU294" s="65" t="s">
        <v>554</v>
      </c>
      <c r="AV294" s="65" t="s">
        <v>555</v>
      </c>
      <c r="AW294" s="65" t="s">
        <v>556</v>
      </c>
      <c r="AX294" s="65" t="s">
        <v>557</v>
      </c>
      <c r="AY294" s="65" t="s">
        <v>558</v>
      </c>
      <c r="AZ294" s="65" t="s">
        <v>559</v>
      </c>
      <c r="BA294" s="65" t="s">
        <v>560</v>
      </c>
      <c r="BB294" s="65" t="s">
        <v>561</v>
      </c>
      <c r="BC294" s="65" t="s">
        <v>562</v>
      </c>
    </row>
    <row r="295" x14ac:dyDescent="0.25">
      <c r="A295" s="65" t="s">
        <v>216</v>
      </c>
      <c r="B295" s="13">
        <v>43705</v>
      </c>
      <c r="C295" s="14">
        <v>4</v>
      </c>
      <c r="D295" s="65" t="s">
        <v>217</v>
      </c>
      <c r="E295" s="65" t="s">
        <v>318</v>
      </c>
      <c r="F295" s="65" t="s">
        <v>319</v>
      </c>
      <c r="G295" s="15">
        <v>0.62506439814814818</v>
      </c>
      <c r="H295" s="7">
        <v>915</v>
      </c>
      <c r="I295" s="65" t="s">
        <v>241</v>
      </c>
      <c r="J295" s="7">
        <v>57</v>
      </c>
      <c r="K295" s="65" t="s">
        <v>304</v>
      </c>
      <c r="L295" s="65" t="s">
        <v>74</v>
      </c>
      <c r="M295" s="65" t="s">
        <v>237</v>
      </c>
      <c r="N295" s="65" t="s">
        <v>172</v>
      </c>
      <c r="O295" s="65" t="s">
        <v>237</v>
      </c>
      <c r="P295" s="65" t="s">
        <v>25</v>
      </c>
      <c r="R295" s="65" t="s">
        <v>152</v>
      </c>
      <c r="S295">
        <v>535</v>
      </c>
      <c r="T295">
        <v>2.02</v>
      </c>
      <c r="AD295" s="65" t="s">
        <v>343</v>
      </c>
      <c r="AE295" s="65" t="s">
        <v>243</v>
      </c>
      <c r="AF295" s="65" t="s">
        <v>243</v>
      </c>
      <c r="AH295" s="65" t="s">
        <v>258</v>
      </c>
      <c r="AL295" s="65" t="s">
        <v>340</v>
      </c>
      <c r="AM295" s="16">
        <v>43735</v>
      </c>
      <c r="AN295" s="65" t="s">
        <v>222</v>
      </c>
      <c r="AP295">
        <v>1537</v>
      </c>
      <c r="AQ295">
        <v>1423</v>
      </c>
      <c r="AR295" s="65" t="s">
        <v>563</v>
      </c>
      <c r="AS295" s="65" t="s">
        <v>564</v>
      </c>
      <c r="AT295" s="65" t="s">
        <v>565</v>
      </c>
      <c r="AU295" s="65" t="s">
        <v>566</v>
      </c>
      <c r="AV295" s="65" t="s">
        <v>567</v>
      </c>
      <c r="AW295" s="65" t="s">
        <v>568</v>
      </c>
      <c r="AX295" s="65" t="s">
        <v>569</v>
      </c>
      <c r="AY295" s="65" t="s">
        <v>570</v>
      </c>
      <c r="AZ295" s="65" t="s">
        <v>571</v>
      </c>
      <c r="BA295" s="65" t="s">
        <v>572</v>
      </c>
      <c r="BB295" s="65" t="s">
        <v>573</v>
      </c>
      <c r="BC295" s="65" t="s">
        <v>574</v>
      </c>
    </row>
    <row r="296" hidden="true" x14ac:dyDescent="0.25">
      <c r="A296" s="65" t="s">
        <v>216</v>
      </c>
      <c r="B296" s="13">
        <v>43705</v>
      </c>
      <c r="C296" s="14">
        <v>4</v>
      </c>
      <c r="D296" s="65" t="s">
        <v>217</v>
      </c>
      <c r="E296" s="65" t="s">
        <v>318</v>
      </c>
      <c r="F296" s="65" t="s">
        <v>223</v>
      </c>
      <c r="G296" s="15">
        <v>0.62521608534671036</v>
      </c>
      <c r="H296" s="7">
        <v>1001</v>
      </c>
      <c r="I296" s="65" t="s">
        <v>224</v>
      </c>
      <c r="J296" s="65" t="s">
        <v>244</v>
      </c>
      <c r="Q296" s="4">
        <v>1</v>
      </c>
      <c r="AM296" s="16">
        <v>43735</v>
      </c>
      <c r="AN296" s="65" t="s">
        <v>222</v>
      </c>
      <c r="AP296">
        <v>1</v>
      </c>
      <c r="AQ296">
        <v>1</v>
      </c>
    </row>
    <row r="297" hidden="true" x14ac:dyDescent="0.25">
      <c r="A297" s="65" t="s">
        <v>216</v>
      </c>
      <c r="B297" s="13">
        <v>43705</v>
      </c>
      <c r="C297" s="14">
        <v>4</v>
      </c>
      <c r="D297" s="65" t="s">
        <v>217</v>
      </c>
      <c r="E297" s="65" t="s">
        <v>318</v>
      </c>
      <c r="F297" s="65" t="s">
        <v>319</v>
      </c>
      <c r="G297" s="15">
        <v>0.62588542824074078</v>
      </c>
      <c r="H297" s="7">
        <v>1377</v>
      </c>
      <c r="I297" s="65" t="s">
        <v>241</v>
      </c>
      <c r="J297" s="7">
        <v>58</v>
      </c>
      <c r="K297" s="65" t="s">
        <v>250</v>
      </c>
      <c r="L297" s="65" t="s">
        <v>204</v>
      </c>
      <c r="N297" s="65" t="s">
        <v>168</v>
      </c>
      <c r="O297" s="65" t="s">
        <v>247</v>
      </c>
      <c r="P297" s="65" t="s">
        <v>25</v>
      </c>
      <c r="AM297" s="16">
        <v>43734</v>
      </c>
      <c r="AN297" s="65" t="s">
        <v>322</v>
      </c>
      <c r="AP297">
        <v>118</v>
      </c>
      <c r="AQ297">
        <v>993</v>
      </c>
    </row>
    <row r="298" hidden="true" x14ac:dyDescent="0.25">
      <c r="A298" s="65" t="s">
        <v>216</v>
      </c>
      <c r="B298" s="13">
        <v>43705</v>
      </c>
      <c r="C298" s="14">
        <v>4</v>
      </c>
      <c r="D298" s="65" t="s">
        <v>217</v>
      </c>
      <c r="E298" s="65" t="s">
        <v>318</v>
      </c>
      <c r="F298" s="65" t="s">
        <v>223</v>
      </c>
      <c r="G298" s="15">
        <v>0.62610413959413957</v>
      </c>
      <c r="H298" s="7">
        <v>1501</v>
      </c>
      <c r="I298" s="65" t="s">
        <v>224</v>
      </c>
      <c r="J298" s="65" t="s">
        <v>245</v>
      </c>
      <c r="Q298" s="4">
        <v>1</v>
      </c>
      <c r="AM298" s="16">
        <v>43735</v>
      </c>
      <c r="AN298" s="65" t="s">
        <v>222</v>
      </c>
      <c r="AP298">
        <v>1</v>
      </c>
      <c r="AQ298">
        <v>1</v>
      </c>
    </row>
    <row r="299" hidden="true" x14ac:dyDescent="0.25">
      <c r="A299" s="65" t="s">
        <v>216</v>
      </c>
      <c r="B299" s="13">
        <v>43705</v>
      </c>
      <c r="C299" s="14">
        <v>4</v>
      </c>
      <c r="D299" s="65" t="s">
        <v>217</v>
      </c>
      <c r="E299" s="65" t="s">
        <v>318</v>
      </c>
      <c r="F299" s="65" t="s">
        <v>319</v>
      </c>
      <c r="G299" s="15">
        <v>0.62633148148148143</v>
      </c>
      <c r="H299" s="7">
        <v>1628</v>
      </c>
      <c r="I299" s="65" t="s">
        <v>228</v>
      </c>
      <c r="J299" s="7">
        <v>59</v>
      </c>
      <c r="K299" s="65" t="s">
        <v>211</v>
      </c>
      <c r="L299" s="65" t="s">
        <v>211</v>
      </c>
      <c r="N299" s="65" t="s">
        <v>211</v>
      </c>
      <c r="P299" s="65" t="s">
        <v>229</v>
      </c>
      <c r="AM299" s="16">
        <v>43735</v>
      </c>
      <c r="AN299" s="65" t="s">
        <v>222</v>
      </c>
      <c r="AP299">
        <v>1472</v>
      </c>
      <c r="AQ299">
        <v>1097</v>
      </c>
    </row>
    <row r="300" hidden="true" x14ac:dyDescent="0.25">
      <c r="A300" s="65" t="s">
        <v>216</v>
      </c>
      <c r="B300" s="13">
        <v>43705</v>
      </c>
      <c r="C300" s="14">
        <v>4</v>
      </c>
      <c r="D300" s="65" t="s">
        <v>217</v>
      </c>
      <c r="E300" s="65" t="s">
        <v>323</v>
      </c>
      <c r="F300" s="65" t="s">
        <v>301</v>
      </c>
      <c r="G300" s="15">
        <v>0.62782668981481482</v>
      </c>
      <c r="H300" s="7">
        <v>1</v>
      </c>
      <c r="I300" s="65" t="s">
        <v>220</v>
      </c>
      <c r="J300" s="7">
        <v>5</v>
      </c>
      <c r="K300" s="65" t="s">
        <v>211</v>
      </c>
      <c r="L300" s="65" t="s">
        <v>211</v>
      </c>
      <c r="N300" s="65" t="s">
        <v>211</v>
      </c>
      <c r="P300" s="65" t="s">
        <v>221</v>
      </c>
      <c r="AM300" s="16">
        <v>43735</v>
      </c>
      <c r="AN300" s="65" t="s">
        <v>222</v>
      </c>
      <c r="AP300">
        <v>1420</v>
      </c>
      <c r="AQ300">
        <v>1087</v>
      </c>
    </row>
    <row r="301" hidden="true" x14ac:dyDescent="0.25">
      <c r="A301" s="65" t="s">
        <v>216</v>
      </c>
      <c r="B301" s="13">
        <v>43705</v>
      </c>
      <c r="C301" s="14">
        <v>4</v>
      </c>
      <c r="D301" s="65" t="s">
        <v>217</v>
      </c>
      <c r="E301" s="65" t="s">
        <v>323</v>
      </c>
      <c r="F301" s="65" t="s">
        <v>223</v>
      </c>
      <c r="G301" s="15">
        <v>0.62782668981481482</v>
      </c>
      <c r="H301" s="7">
        <v>1</v>
      </c>
      <c r="I301" s="65" t="s">
        <v>224</v>
      </c>
      <c r="J301" s="65" t="s">
        <v>254</v>
      </c>
      <c r="Q301" s="4">
        <v>1</v>
      </c>
      <c r="AM301" s="16">
        <v>43735</v>
      </c>
      <c r="AN301" s="65" t="s">
        <v>222</v>
      </c>
      <c r="AP301">
        <v>1</v>
      </c>
      <c r="AQ301">
        <v>1</v>
      </c>
    </row>
    <row r="302" hidden="true" x14ac:dyDescent="0.25">
      <c r="A302" s="65" t="s">
        <v>216</v>
      </c>
      <c r="B302" s="13">
        <v>43705</v>
      </c>
      <c r="C302" s="14">
        <v>4</v>
      </c>
      <c r="D302" s="65" t="s">
        <v>217</v>
      </c>
      <c r="E302" s="65" t="s">
        <v>323</v>
      </c>
      <c r="F302" s="65" t="s">
        <v>223</v>
      </c>
      <c r="G302" s="15">
        <v>0.62871454901021706</v>
      </c>
      <c r="H302" s="7">
        <v>501</v>
      </c>
      <c r="I302" s="65" t="s">
        <v>224</v>
      </c>
      <c r="J302" s="65" t="s">
        <v>234</v>
      </c>
      <c r="Q302" s="4">
        <v>1</v>
      </c>
      <c r="AM302" s="16">
        <v>43735</v>
      </c>
      <c r="AN302" s="65" t="s">
        <v>222</v>
      </c>
      <c r="AP302">
        <v>1</v>
      </c>
      <c r="AQ302">
        <v>1</v>
      </c>
    </row>
    <row r="303" hidden="true" x14ac:dyDescent="0.25">
      <c r="A303" s="65" t="s">
        <v>216</v>
      </c>
      <c r="B303" s="13">
        <v>43705</v>
      </c>
      <c r="C303" s="14">
        <v>4</v>
      </c>
      <c r="D303" s="65" t="s">
        <v>217</v>
      </c>
      <c r="E303" s="65" t="s">
        <v>323</v>
      </c>
      <c r="F303" s="65" t="s">
        <v>301</v>
      </c>
      <c r="G303" s="15">
        <v>0.62888041666666672</v>
      </c>
      <c r="H303" s="7">
        <v>594</v>
      </c>
      <c r="I303" s="65" t="s">
        <v>272</v>
      </c>
      <c r="J303" s="7">
        <v>7</v>
      </c>
      <c r="K303" s="65" t="s">
        <v>250</v>
      </c>
      <c r="L303" s="65" t="s">
        <v>74</v>
      </c>
      <c r="M303" s="65" t="s">
        <v>237</v>
      </c>
      <c r="N303" s="65" t="s">
        <v>172</v>
      </c>
      <c r="O303" s="65" t="s">
        <v>237</v>
      </c>
      <c r="P303" s="65" t="s">
        <v>25</v>
      </c>
      <c r="AM303" s="16">
        <v>43735</v>
      </c>
      <c r="AN303" s="65" t="s">
        <v>222</v>
      </c>
      <c r="AP303">
        <v>1725</v>
      </c>
      <c r="AQ303">
        <v>1320</v>
      </c>
    </row>
    <row r="304" hidden="true" x14ac:dyDescent="0.25">
      <c r="A304" s="65" t="s">
        <v>216</v>
      </c>
      <c r="B304" s="13">
        <v>43705</v>
      </c>
      <c r="C304" s="14">
        <v>4</v>
      </c>
      <c r="D304" s="65" t="s">
        <v>217</v>
      </c>
      <c r="E304" s="65" t="s">
        <v>323</v>
      </c>
      <c r="F304" s="65" t="s">
        <v>301</v>
      </c>
      <c r="G304" s="15">
        <v>0.62933531249999997</v>
      </c>
      <c r="H304" s="7">
        <v>850</v>
      </c>
      <c r="I304" s="65" t="s">
        <v>272</v>
      </c>
      <c r="J304" s="7">
        <v>8</v>
      </c>
      <c r="K304" s="65" t="s">
        <v>250</v>
      </c>
      <c r="L304" s="65" t="s">
        <v>74</v>
      </c>
      <c r="M304" s="65" t="s">
        <v>237</v>
      </c>
      <c r="N304" s="65" t="s">
        <v>172</v>
      </c>
      <c r="O304" s="65" t="s">
        <v>237</v>
      </c>
      <c r="P304" s="65" t="s">
        <v>25</v>
      </c>
      <c r="AM304" s="16">
        <v>43735</v>
      </c>
      <c r="AN304" s="65" t="s">
        <v>222</v>
      </c>
      <c r="AP304">
        <v>2064</v>
      </c>
      <c r="AQ304">
        <v>1288</v>
      </c>
    </row>
    <row r="305" hidden="true" x14ac:dyDescent="0.25">
      <c r="A305" s="65" t="s">
        <v>216</v>
      </c>
      <c r="B305" s="13">
        <v>43705</v>
      </c>
      <c r="C305" s="14">
        <v>4</v>
      </c>
      <c r="D305" s="65" t="s">
        <v>217</v>
      </c>
      <c r="E305" s="65" t="s">
        <v>323</v>
      </c>
      <c r="F305" s="65" t="s">
        <v>223</v>
      </c>
      <c r="G305" s="15">
        <v>0.62960240820561941</v>
      </c>
      <c r="H305" s="7">
        <v>1001</v>
      </c>
      <c r="I305" s="65" t="s">
        <v>224</v>
      </c>
      <c r="J305" s="65" t="s">
        <v>239</v>
      </c>
      <c r="Q305" s="4">
        <v>1</v>
      </c>
      <c r="AM305" s="16">
        <v>43735</v>
      </c>
      <c r="AN305" s="65" t="s">
        <v>222</v>
      </c>
      <c r="AP305">
        <v>1</v>
      </c>
      <c r="AQ305">
        <v>1</v>
      </c>
    </row>
    <row r="306" x14ac:dyDescent="0.25">
      <c r="A306" s="65" t="s">
        <v>216</v>
      </c>
      <c r="B306" s="13">
        <v>43705</v>
      </c>
      <c r="C306" s="14">
        <v>4</v>
      </c>
      <c r="D306" s="65" t="s">
        <v>217</v>
      </c>
      <c r="E306" s="65" t="s">
        <v>323</v>
      </c>
      <c r="F306" s="65" t="s">
        <v>301</v>
      </c>
      <c r="G306" s="15">
        <v>0.62967648148148148</v>
      </c>
      <c r="H306" s="7">
        <v>1042</v>
      </c>
      <c r="I306" s="65" t="s">
        <v>241</v>
      </c>
      <c r="J306" s="7">
        <v>9</v>
      </c>
      <c r="K306" s="65" t="s">
        <v>324</v>
      </c>
      <c r="L306" s="65" t="s">
        <v>204</v>
      </c>
      <c r="N306" s="65" t="s">
        <v>181</v>
      </c>
      <c r="O306" s="65" t="s">
        <v>237</v>
      </c>
      <c r="P306" s="65" t="s">
        <v>25</v>
      </c>
      <c r="R306" s="65" t="s">
        <v>152</v>
      </c>
      <c r="AD306" s="65" t="s">
        <v>343</v>
      </c>
      <c r="AE306" s="65" t="s">
        <v>243</v>
      </c>
      <c r="AF306" s="65" t="s">
        <v>243</v>
      </c>
      <c r="AL306" s="65" t="s">
        <v>341</v>
      </c>
      <c r="AM306" s="16">
        <v>43735</v>
      </c>
      <c r="AN306" s="65" t="s">
        <v>222</v>
      </c>
      <c r="AP306">
        <v>967</v>
      </c>
      <c r="AQ306">
        <v>1272</v>
      </c>
    </row>
    <row r="307" hidden="true" x14ac:dyDescent="0.25">
      <c r="A307" s="65" t="s">
        <v>216</v>
      </c>
      <c r="B307" s="13">
        <v>43705</v>
      </c>
      <c r="C307" s="14">
        <v>4</v>
      </c>
      <c r="D307" s="65" t="s">
        <v>217</v>
      </c>
      <c r="E307" s="65" t="s">
        <v>323</v>
      </c>
      <c r="F307" s="65" t="s">
        <v>301</v>
      </c>
      <c r="G307" s="15">
        <v>0.62979553240740738</v>
      </c>
      <c r="H307" s="7">
        <v>1109</v>
      </c>
      <c r="I307" s="65" t="s">
        <v>241</v>
      </c>
      <c r="J307" s="7">
        <v>10</v>
      </c>
      <c r="K307" s="65" t="s">
        <v>250</v>
      </c>
      <c r="L307" s="65" t="s">
        <v>74</v>
      </c>
      <c r="M307" s="65" t="s">
        <v>237</v>
      </c>
      <c r="N307" s="65" t="s">
        <v>172</v>
      </c>
      <c r="O307" s="65" t="s">
        <v>237</v>
      </c>
      <c r="P307" s="65" t="s">
        <v>25</v>
      </c>
      <c r="AM307" s="16">
        <v>43735</v>
      </c>
      <c r="AN307" s="65" t="s">
        <v>222</v>
      </c>
      <c r="AP307">
        <v>1432</v>
      </c>
      <c r="AQ307">
        <v>1177</v>
      </c>
    </row>
    <row r="308" hidden="true" x14ac:dyDescent="0.25">
      <c r="A308" s="65" t="s">
        <v>216</v>
      </c>
      <c r="B308" s="13">
        <v>43705</v>
      </c>
      <c r="C308" s="14">
        <v>4</v>
      </c>
      <c r="D308" s="65" t="s">
        <v>217</v>
      </c>
      <c r="E308" s="65" t="s">
        <v>323</v>
      </c>
      <c r="F308" s="65" t="s">
        <v>301</v>
      </c>
      <c r="G308" s="15">
        <v>0.63040148148148145</v>
      </c>
      <c r="H308" s="7">
        <v>1450</v>
      </c>
      <c r="I308" s="65" t="s">
        <v>228</v>
      </c>
      <c r="J308" s="7">
        <v>11</v>
      </c>
      <c r="K308" s="65" t="s">
        <v>211</v>
      </c>
      <c r="L308" s="65" t="s">
        <v>211</v>
      </c>
      <c r="N308" s="65" t="s">
        <v>211</v>
      </c>
      <c r="P308" s="65" t="s">
        <v>229</v>
      </c>
      <c r="AM308" s="16">
        <v>43735</v>
      </c>
      <c r="AN308" s="65" t="s">
        <v>222</v>
      </c>
      <c r="AP308">
        <v>1482</v>
      </c>
      <c r="AQ308">
        <v>1097</v>
      </c>
    </row>
    <row r="309" hidden="true" x14ac:dyDescent="0.25">
      <c r="A309" s="65" t="s">
        <v>216</v>
      </c>
      <c r="B309" s="13">
        <v>43705</v>
      </c>
      <c r="C309" s="14">
        <v>4</v>
      </c>
      <c r="D309" s="65" t="s">
        <v>217</v>
      </c>
      <c r="E309" s="65" t="s">
        <v>325</v>
      </c>
      <c r="F309" s="65" t="s">
        <v>301</v>
      </c>
      <c r="G309" s="15">
        <v>0.6323614467592592</v>
      </c>
      <c r="H309" s="7">
        <v>1</v>
      </c>
      <c r="I309" s="65" t="s">
        <v>220</v>
      </c>
      <c r="J309" s="7">
        <v>2</v>
      </c>
      <c r="K309" s="65" t="s">
        <v>211</v>
      </c>
      <c r="L309" s="65" t="s">
        <v>211</v>
      </c>
      <c r="N309" s="65" t="s">
        <v>211</v>
      </c>
      <c r="P309" s="65" t="s">
        <v>221</v>
      </c>
      <c r="AM309" s="16">
        <v>43735</v>
      </c>
      <c r="AN309" s="65" t="s">
        <v>222</v>
      </c>
      <c r="AP309">
        <v>1502</v>
      </c>
      <c r="AQ309">
        <v>1092</v>
      </c>
    </row>
    <row r="310" hidden="true" x14ac:dyDescent="0.25">
      <c r="A310" s="65" t="s">
        <v>216</v>
      </c>
      <c r="B310" s="13">
        <v>43705</v>
      </c>
      <c r="C310" s="14">
        <v>4</v>
      </c>
      <c r="D310" s="65" t="s">
        <v>217</v>
      </c>
      <c r="E310" s="65" t="s">
        <v>325</v>
      </c>
      <c r="F310" s="65" t="s">
        <v>223</v>
      </c>
      <c r="G310" s="15">
        <v>0.6323614467592592</v>
      </c>
      <c r="H310" s="7">
        <v>1</v>
      </c>
      <c r="I310" s="65" t="s">
        <v>224</v>
      </c>
      <c r="J310" s="65" t="s">
        <v>231</v>
      </c>
      <c r="Q310" s="4">
        <v>1</v>
      </c>
      <c r="AM310" s="16">
        <v>43735</v>
      </c>
      <c r="AN310" s="65" t="s">
        <v>222</v>
      </c>
      <c r="AP310">
        <v>1</v>
      </c>
      <c r="AQ310">
        <v>1</v>
      </c>
    </row>
    <row r="311" hidden="true" x14ac:dyDescent="0.25">
      <c r="A311" s="65" t="s">
        <v>216</v>
      </c>
      <c r="B311" s="13">
        <v>43705</v>
      </c>
      <c r="C311" s="14">
        <v>4</v>
      </c>
      <c r="D311" s="65" t="s">
        <v>217</v>
      </c>
      <c r="E311" s="65" t="s">
        <v>325</v>
      </c>
      <c r="F311" s="65" t="s">
        <v>223</v>
      </c>
      <c r="G311" s="15">
        <v>0.63324923906413078</v>
      </c>
      <c r="H311" s="7">
        <v>501</v>
      </c>
      <c r="I311" s="65" t="s">
        <v>224</v>
      </c>
      <c r="J311" s="65" t="s">
        <v>225</v>
      </c>
      <c r="Q311" s="4">
        <v>1</v>
      </c>
      <c r="AM311" s="16">
        <v>43735</v>
      </c>
      <c r="AN311" s="65" t="s">
        <v>222</v>
      </c>
      <c r="AP311">
        <v>1</v>
      </c>
      <c r="AQ311">
        <v>1</v>
      </c>
    </row>
    <row r="312" hidden="true" x14ac:dyDescent="0.25">
      <c r="A312" s="65" t="s">
        <v>216</v>
      </c>
      <c r="B312" s="13">
        <v>43705</v>
      </c>
      <c r="C312" s="14">
        <v>4</v>
      </c>
      <c r="D312" s="65" t="s">
        <v>217</v>
      </c>
      <c r="E312" s="65" t="s">
        <v>325</v>
      </c>
      <c r="F312" s="65" t="s">
        <v>223</v>
      </c>
      <c r="G312" s="15">
        <v>0.63413703136900224</v>
      </c>
      <c r="H312" s="7">
        <v>1001</v>
      </c>
      <c r="I312" s="65" t="s">
        <v>224</v>
      </c>
      <c r="J312" s="65" t="s">
        <v>226</v>
      </c>
      <c r="Q312" s="4">
        <v>1</v>
      </c>
      <c r="AM312" s="16">
        <v>43735</v>
      </c>
      <c r="AN312" s="65" t="s">
        <v>222</v>
      </c>
      <c r="AP312">
        <v>1</v>
      </c>
      <c r="AQ312">
        <v>1</v>
      </c>
    </row>
    <row r="313" hidden="true" x14ac:dyDescent="0.25">
      <c r="A313" s="65" t="s">
        <v>216</v>
      </c>
      <c r="B313" s="13">
        <v>43705</v>
      </c>
      <c r="C313" s="14">
        <v>4</v>
      </c>
      <c r="D313" s="65" t="s">
        <v>217</v>
      </c>
      <c r="E313" s="65" t="s">
        <v>325</v>
      </c>
      <c r="F313" s="65" t="s">
        <v>301</v>
      </c>
      <c r="G313" s="15">
        <v>0.6346927893518518</v>
      </c>
      <c r="H313" s="7">
        <v>1313</v>
      </c>
      <c r="I313" s="65" t="s">
        <v>228</v>
      </c>
      <c r="J313" s="7">
        <v>4</v>
      </c>
      <c r="K313" s="65" t="s">
        <v>211</v>
      </c>
      <c r="L313" s="65" t="s">
        <v>211</v>
      </c>
      <c r="N313" s="65" t="s">
        <v>211</v>
      </c>
      <c r="P313" s="65" t="s">
        <v>229</v>
      </c>
      <c r="AM313" s="16">
        <v>43735</v>
      </c>
      <c r="AN313" s="65" t="s">
        <v>222</v>
      </c>
      <c r="AP313">
        <v>1705</v>
      </c>
      <c r="AQ313">
        <v>1095</v>
      </c>
    </row>
  </sheetData>
  <autoFilter ref="A1:AQ313" xr:uid="{32884160-9EEA-4CFB-B644-694E51CD5A07}">
    <filterColumn colId="10">
      <filters>
        <filter val="Flying D"/>
        <filter val="Flying DL"/>
        <filter val="Flying DR"/>
        <filter val="Flying L"/>
        <filter val="Flying R"/>
        <filter val="Flying U"/>
        <filter val="Flying UL"/>
        <filter val="Taking off"/>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25"/>
  <cols>
    <col min="1" max="1" width="45.7109375" style="18" customWidth="true"/>
    <col min="2" max="2" width="13.28515625" style="18" customWidth="true"/>
    <col min="3" max="3" width="17.140625" style="18" bestFit="true" customWidth="true"/>
    <col min="4" max="4" width="10.7109375" style="18" customWidth="true"/>
    <col min="5" max="5" width="45.7109375" style="18" customWidth="true"/>
    <col min="6" max="6" width="13.28515625" style="18" customWidth="true"/>
    <col min="7" max="7" width="10.7109375" style="18" customWidth="true"/>
    <col min="8" max="8" width="45.7109375" style="18" customWidth="true"/>
    <col min="9" max="9" width="13.28515625" style="18" customWidth="true"/>
    <col min="10" max="10" width="10.7109375" style="18" customWidth="true"/>
    <col min="11" max="11" width="45.7109375" style="18" customWidth="true"/>
    <col min="12" max="12" width="13.28515625" style="18" customWidth="true"/>
    <col min="13" max="14" width="17.28515625" customWidth="true"/>
    <col min="15" max="16384" width="17.28515625" hidden="true"/>
  </cols>
  <sheetData>
    <row r="1" s="25" customFormat="true" ht="15" customHeight="true" x14ac:dyDescent="0.25">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25">
      <c r="A2" s="27" t="s">
        <v>25</v>
      </c>
      <c r="B2" s="17">
        <v>86</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25">
      <c r="A3" s="27" t="s">
        <v>26</v>
      </c>
      <c r="B3" s="17">
        <v>21</v>
      </c>
      <c r="C3" s="17">
        <f>COUNTIFS(Data!P:P,A3,Data!N:N,"No ID")</f>
        <v>0</v>
      </c>
      <c r="D3" s="20"/>
      <c r="E3" s="27" t="s">
        <v>123</v>
      </c>
      <c r="F3" s="17">
        <f>COUNTIF(Data!L:L,E3)</f>
        <v>0</v>
      </c>
      <c r="G3" s="20"/>
      <c r="H3" s="27" t="s">
        <v>116</v>
      </c>
      <c r="I3" s="17">
        <f>COUNTIF(Data!L:L,H3)</f>
        <v>9</v>
      </c>
      <c r="J3" s="20"/>
      <c r="K3" s="27" t="s">
        <v>99</v>
      </c>
      <c r="L3" s="17">
        <f>COUNTIF(Data!L:L,K3)</f>
        <v>0</v>
      </c>
      <c r="M3" s="19"/>
      <c r="N3" s="19"/>
    </row>
    <row r="4" ht="15" customHeight="true" x14ac:dyDescent="0.25">
      <c r="A4" s="27" t="s">
        <v>27</v>
      </c>
      <c r="B4" s="17">
        <v>0</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25">
      <c r="A5" s="27" t="s">
        <v>28</v>
      </c>
      <c r="B5" s="17">
        <v>0</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25">
      <c r="A6" s="27" t="s">
        <v>29</v>
      </c>
      <c r="B6" s="17">
        <v>10</v>
      </c>
      <c r="C6" s="17" t="s">
        <v>211</v>
      </c>
      <c r="D6" s="20"/>
      <c r="E6" s="27" t="s">
        <v>98</v>
      </c>
      <c r="F6" s="17">
        <f>COUNTIF(Data!L:L,E6)</f>
        <v>0</v>
      </c>
      <c r="G6" s="20"/>
      <c r="H6" s="27" t="s">
        <v>114</v>
      </c>
      <c r="I6" s="17">
        <f>COUNTIF(Data!L:L,H6)</f>
        <v>0</v>
      </c>
      <c r="J6" s="20"/>
      <c r="K6" s="27" t="s">
        <v>37</v>
      </c>
      <c r="L6" s="17">
        <f>COUNTIF(Data!L:L,K6)</f>
        <v>0</v>
      </c>
      <c r="M6" s="19"/>
      <c r="N6" s="19"/>
    </row>
    <row r="7" ht="15" customHeight="true" x14ac:dyDescent="0.25">
      <c r="A7" s="27" t="s">
        <v>30</v>
      </c>
      <c r="B7" s="17">
        <v>0</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25">
      <c r="A8" s="27" t="s">
        <v>31</v>
      </c>
      <c r="B8" s="17">
        <v>7</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25">
      <c r="A9" s="27" t="s">
        <v>32</v>
      </c>
      <c r="B9" s="17">
        <v>0</v>
      </c>
      <c r="C9" s="17" t="s">
        <v>211</v>
      </c>
      <c r="D9" s="20"/>
      <c r="E9" s="27" t="s">
        <v>126</v>
      </c>
      <c r="F9" s="17">
        <f>COUNTIF(Data!L:L,E9)</f>
        <v>0</v>
      </c>
      <c r="G9" s="20"/>
      <c r="H9" s="27" t="s">
        <v>202</v>
      </c>
      <c r="I9" s="17">
        <f>COUNTIF(Data!L:L,H9)</f>
        <v>0</v>
      </c>
      <c r="J9" s="20"/>
      <c r="K9" s="27" t="s">
        <v>96</v>
      </c>
      <c r="L9" s="17">
        <f>COUNTIF(Data!L:L,K9)</f>
        <v>0</v>
      </c>
      <c r="M9" s="19"/>
      <c r="N9" s="19"/>
    </row>
    <row r="10" ht="15" customHeight="true" x14ac:dyDescent="0.25">
      <c r="A10" s="27" t="s">
        <v>33</v>
      </c>
      <c r="B10" s="17">
        <v>24</v>
      </c>
      <c r="C10" s="17" t="s">
        <v>211</v>
      </c>
      <c r="D10" s="20"/>
      <c r="E10" s="27" t="s">
        <v>133</v>
      </c>
      <c r="F10" s="17">
        <f>COUNTIF(Data!L:L,E10)</f>
        <v>0</v>
      </c>
      <c r="G10" s="20"/>
      <c r="H10" s="27" t="s">
        <v>54</v>
      </c>
      <c r="I10" s="17">
        <f>COUNTIF(Data!L:L,H10)</f>
        <v>0</v>
      </c>
      <c r="J10" s="20"/>
      <c r="K10" s="20"/>
      <c r="L10" s="20"/>
      <c r="M10" s="19"/>
      <c r="N10" s="19"/>
    </row>
    <row r="11" ht="15" customHeight="true" x14ac:dyDescent="0.25">
      <c r="A11" s="27" t="s">
        <v>34</v>
      </c>
      <c r="B11" s="17">
        <v>24</v>
      </c>
      <c r="C11" s="17" t="s">
        <v>211</v>
      </c>
      <c r="D11" s="20"/>
      <c r="E11" s="27" t="s">
        <v>113</v>
      </c>
      <c r="F11" s="17">
        <f>COUNTIF(Data!L:L,E11)</f>
        <v>0</v>
      </c>
      <c r="G11" s="20"/>
      <c r="H11" s="27" t="s">
        <v>110</v>
      </c>
      <c r="I11" s="17">
        <f>COUNTIF(Data!L:L,H11)</f>
        <v>0</v>
      </c>
      <c r="J11" s="20"/>
      <c r="K11" s="23" t="s">
        <v>153</v>
      </c>
      <c r="L11" s="23" t="s">
        <v>24</v>
      </c>
      <c r="M11" s="19"/>
      <c r="N11" s="19"/>
    </row>
    <row r="12" ht="15" customHeight="true" x14ac:dyDescent="0.25">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25">
      <c r="A13" s="23" t="s">
        <v>155</v>
      </c>
      <c r="B13" s="23" t="s">
        <v>24</v>
      </c>
      <c r="C13" s="23" t="s">
        <v>157</v>
      </c>
      <c r="D13" s="20"/>
      <c r="E13" s="27" t="s">
        <v>97</v>
      </c>
      <c r="F13" s="17">
        <f>COUNTIF(Data!L:L,E13)</f>
        <v>0</v>
      </c>
      <c r="G13" s="20"/>
      <c r="H13" s="27" t="s">
        <v>48</v>
      </c>
      <c r="I13" s="17">
        <f>COUNTIF(Data!L:L,H13)</f>
        <v>0</v>
      </c>
      <c r="J13" s="20"/>
      <c r="K13" s="27" t="s">
        <v>149</v>
      </c>
      <c r="L13" s="17">
        <f>COUNTIF(Data!L:L,K13)</f>
        <v>0</v>
      </c>
      <c r="M13" s="19"/>
      <c r="N13" s="19"/>
    </row>
    <row r="14" ht="15" customHeight="true" x14ac:dyDescent="0.25">
      <c r="A14" s="27" t="s">
        <v>162</v>
      </c>
      <c r="B14" s="17">
        <f>COUNTIF(Data!N:N,A14)</f>
        <v>1</v>
      </c>
      <c r="C14" s="17">
        <f>COUNTIFS(Data!N:N,A14,Data!L:L,"No ID")</f>
        <v>1</v>
      </c>
      <c r="D14" s="20"/>
      <c r="E14" s="27" t="s">
        <v>64</v>
      </c>
      <c r="F14" s="17">
        <f>COUNTIF(Data!L:L,E14)</f>
        <v>0</v>
      </c>
      <c r="G14" s="20"/>
      <c r="H14" s="27" t="s">
        <v>203</v>
      </c>
      <c r="I14" s="17">
        <f>COUNTIF(Data!L:L,H14)</f>
        <v>0</v>
      </c>
      <c r="J14" s="20"/>
      <c r="K14" s="27" t="s">
        <v>142</v>
      </c>
      <c r="L14" s="17">
        <f>COUNTIF(Data!L:L,K14)</f>
        <v>0</v>
      </c>
      <c r="M14" s="19"/>
      <c r="N14" s="19"/>
    </row>
    <row r="15" ht="15" customHeight="true" x14ac:dyDescent="0.25">
      <c r="A15" s="27" t="s">
        <v>163</v>
      </c>
      <c r="B15" s="17">
        <f>COUNTIF(Data!N:N,A15)</f>
        <v>2</v>
      </c>
      <c r="C15" s="17">
        <f>COUNTIFS(Data!N:N,A15,Data!L:L,"No ID")</f>
        <v>0</v>
      </c>
      <c r="D15" s="20"/>
      <c r="E15" s="27" t="s">
        <v>44</v>
      </c>
      <c r="F15" s="17">
        <f>COUNTIF(Data!L:L,E15)</f>
        <v>0</v>
      </c>
      <c r="G15" s="20"/>
      <c r="H15" s="27" t="s">
        <v>77</v>
      </c>
      <c r="I15" s="17">
        <f>COUNTIF(Data!L:L,H15)</f>
        <v>0</v>
      </c>
      <c r="J15" s="20"/>
      <c r="K15" s="27" t="s">
        <v>143</v>
      </c>
      <c r="L15" s="17">
        <f>COUNTIF(Data!L:L,K15)</f>
        <v>0</v>
      </c>
      <c r="M15" s="19"/>
      <c r="N15" s="19"/>
    </row>
    <row r="16" ht="15" customHeight="true" x14ac:dyDescent="0.25">
      <c r="A16" s="27" t="s">
        <v>164</v>
      </c>
      <c r="B16" s="17">
        <f>COUNTIF(Data!N:N,A16)</f>
        <v>0</v>
      </c>
      <c r="C16" s="17">
        <f>COUNTIFS(Data!N:N,A16,Data!L:L,"No ID")</f>
        <v>0</v>
      </c>
      <c r="D16" s="20"/>
      <c r="E16" s="27" t="s">
        <v>72</v>
      </c>
      <c r="F16" s="17">
        <f>COUNTIF(Data!L:L,E16)</f>
        <v>0</v>
      </c>
      <c r="G16" s="20"/>
      <c r="H16" s="27" t="s">
        <v>35</v>
      </c>
      <c r="I16" s="17">
        <f>COUNTIF(Data!L:L,H16)</f>
        <v>0</v>
      </c>
      <c r="J16" s="20"/>
      <c r="K16" s="27" t="s">
        <v>141</v>
      </c>
      <c r="L16" s="17">
        <f>COUNTIF(Data!L:L,K16)</f>
        <v>20</v>
      </c>
      <c r="M16" s="19"/>
      <c r="N16" s="19"/>
    </row>
    <row r="17" ht="15" customHeight="true" x14ac:dyDescent="0.25">
      <c r="A17" s="27" t="s">
        <v>165</v>
      </c>
      <c r="B17" s="17">
        <f>COUNTIF(Data!N:N,A17)</f>
        <v>0</v>
      </c>
      <c r="C17" s="17">
        <f>COUNTIFS(Data!N:N,A17,Data!L:L,"No ID")</f>
        <v>0</v>
      </c>
      <c r="D17" s="20"/>
      <c r="E17" s="27" t="s">
        <v>42</v>
      </c>
      <c r="F17" s="17">
        <f>COUNTIF(Data!L:L,E17)</f>
        <v>0</v>
      </c>
      <c r="G17" s="20"/>
      <c r="H17" s="27" t="s">
        <v>204</v>
      </c>
      <c r="I17" s="17">
        <f>COUNTIF(Data!L:L,H17)</f>
        <v>14</v>
      </c>
      <c r="J17" s="20"/>
      <c r="K17" s="27" t="s">
        <v>139</v>
      </c>
      <c r="L17" s="17">
        <f>COUNTIF(Data!L:L,K17)</f>
        <v>0</v>
      </c>
      <c r="M17" s="19"/>
      <c r="N17" s="19"/>
    </row>
    <row r="18" ht="15" customHeight="true" x14ac:dyDescent="0.25">
      <c r="A18" s="27" t="s">
        <v>166</v>
      </c>
      <c r="B18" s="17">
        <f>COUNTIF(Data!N:N,A18)</f>
        <v>2</v>
      </c>
      <c r="C18" s="17">
        <f>COUNTIFS(Data!N:N,A18,Data!L:L,"No ID")</f>
        <v>1</v>
      </c>
      <c r="D18" s="20"/>
      <c r="E18" s="27" t="s">
        <v>115</v>
      </c>
      <c r="F18" s="17">
        <f>COUNTIF(Data!L:L,E18)</f>
        <v>0</v>
      </c>
      <c r="G18" s="20"/>
      <c r="H18" s="27" t="s">
        <v>79</v>
      </c>
      <c r="I18" s="17">
        <f>COUNTIF(Data!L:L,H18)</f>
        <v>0</v>
      </c>
      <c r="J18" s="20"/>
      <c r="K18" s="27" t="s">
        <v>148</v>
      </c>
      <c r="L18" s="17">
        <f>COUNTIF(Data!L:L,K18)</f>
        <v>0</v>
      </c>
      <c r="M18" s="19"/>
      <c r="N18" s="19"/>
    </row>
    <row r="19" ht="15" customHeight="true" x14ac:dyDescent="0.25">
      <c r="A19" s="27" t="s">
        <v>167</v>
      </c>
      <c r="B19" s="17">
        <f>COUNTIF(Data!N:N,A19)</f>
        <v>28</v>
      </c>
      <c r="C19" s="17">
        <f>COUNTIFS(Data!N:N,A19,Data!L:L,"No ID")</f>
        <v>1</v>
      </c>
      <c r="D19" s="20"/>
      <c r="E19" s="27" t="s">
        <v>101</v>
      </c>
      <c r="F19" s="17">
        <f>COUNTIF(Data!L:L,E19)</f>
        <v>0</v>
      </c>
      <c r="G19" s="20"/>
      <c r="H19" s="27" t="s">
        <v>82</v>
      </c>
      <c r="I19" s="17">
        <f>COUNTIF(Data!L:L,H19)</f>
        <v>0</v>
      </c>
      <c r="J19" s="20"/>
      <c r="K19" s="27" t="s">
        <v>208</v>
      </c>
      <c r="L19" s="17">
        <f>COUNTIF(Data!L:L,K19)</f>
        <v>0</v>
      </c>
      <c r="M19" s="19"/>
      <c r="N19" s="19"/>
    </row>
    <row r="20" ht="15" customHeight="true" x14ac:dyDescent="0.25">
      <c r="A20" s="27" t="s">
        <v>168</v>
      </c>
      <c r="B20" s="17">
        <f>COUNTIF(Data!N:N,A20)</f>
        <v>1</v>
      </c>
      <c r="C20" s="17">
        <f>COUNTIFS(Data!N:N,A20,Data!L:L,"No ID")</f>
        <v>1</v>
      </c>
      <c r="D20" s="20"/>
      <c r="E20" s="27" t="s">
        <v>56</v>
      </c>
      <c r="F20" s="17">
        <f>COUNTIF(Data!L:L,E20)</f>
        <v>0</v>
      </c>
      <c r="G20" s="20"/>
      <c r="H20" s="27" t="s">
        <v>81</v>
      </c>
      <c r="I20" s="17">
        <f>COUNTIF(Data!L:L,H20)</f>
        <v>0</v>
      </c>
      <c r="J20" s="20"/>
      <c r="K20" s="27" t="s">
        <v>209</v>
      </c>
      <c r="L20" s="17">
        <f>COUNTIF(Data!L:L,K20)</f>
        <v>0</v>
      </c>
      <c r="M20" s="19"/>
      <c r="N20" s="19"/>
    </row>
    <row r="21" ht="15" customHeight="true" x14ac:dyDescent="0.25">
      <c r="A21" s="27" t="s">
        <v>169</v>
      </c>
      <c r="B21" s="17">
        <f>COUNTIF(Data!N:N,A21)</f>
        <v>0</v>
      </c>
      <c r="C21" s="17">
        <f>COUNTIFS(Data!N:N,A21,Data!L:L,"No ID")</f>
        <v>0</v>
      </c>
      <c r="D21" s="20"/>
      <c r="E21" s="27" t="s">
        <v>122</v>
      </c>
      <c r="F21" s="17">
        <f>COUNTIF(Data!L:L,E21)</f>
        <v>0</v>
      </c>
      <c r="G21" s="20"/>
      <c r="H21" s="27" t="s">
        <v>39</v>
      </c>
      <c r="I21" s="17">
        <f>COUNTIF(Data!L:L,H21)</f>
        <v>0</v>
      </c>
      <c r="J21" s="20"/>
      <c r="K21" s="27" t="s">
        <v>147</v>
      </c>
      <c r="L21" s="17">
        <f>COUNTIF(Data!L:L,K21)</f>
        <v>0</v>
      </c>
      <c r="M21" s="19"/>
      <c r="N21" s="19"/>
    </row>
    <row r="22" ht="15" customHeight="true" x14ac:dyDescent="0.25">
      <c r="A22" s="27" t="s">
        <v>170</v>
      </c>
      <c r="B22" s="17">
        <f>COUNTIF(Data!N:N,A22)</f>
        <v>0</v>
      </c>
      <c r="C22" s="17">
        <f>COUNTIFS(Data!N:N,A22,Data!L:L,"No ID")</f>
        <v>0</v>
      </c>
      <c r="D22" s="20"/>
      <c r="E22" s="27" t="s">
        <v>75</v>
      </c>
      <c r="F22" s="17">
        <f>COUNTIF(Data!L:L,E22)</f>
        <v>0</v>
      </c>
      <c r="G22" s="20"/>
      <c r="H22" s="27" t="s">
        <v>49</v>
      </c>
      <c r="I22" s="17">
        <f>COUNTIF(Data!L:L,H22)</f>
        <v>0</v>
      </c>
      <c r="J22" s="20"/>
      <c r="K22" s="27" t="s">
        <v>210</v>
      </c>
      <c r="L22" s="17">
        <f>COUNTIF(Data!L:L,K22)</f>
        <v>0</v>
      </c>
      <c r="M22" s="19"/>
      <c r="N22" s="19"/>
    </row>
    <row r="23" ht="15" customHeight="true" x14ac:dyDescent="0.25">
      <c r="A23" s="27" t="s">
        <v>171</v>
      </c>
      <c r="B23" s="17">
        <f>COUNTIF(Data!N:N,A23)</f>
        <v>8</v>
      </c>
      <c r="C23" s="17">
        <f>COUNTIFS(Data!N:N,A23,Data!L:L,"No ID")</f>
        <v>2</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25">
      <c r="A24" s="27" t="s">
        <v>172</v>
      </c>
      <c r="B24" s="17">
        <f>COUNTIF(Data!N:N,A24)</f>
        <v>27</v>
      </c>
      <c r="C24" s="17">
        <f>COUNTIFS(Data!N:N,A24,Data!L:L,"No ID")</f>
        <v>0</v>
      </c>
      <c r="D24" s="20"/>
      <c r="E24" s="27" t="s">
        <v>100</v>
      </c>
      <c r="F24" s="17">
        <f>COUNTIF(Data!L:L,E24)</f>
        <v>0</v>
      </c>
      <c r="G24" s="20"/>
      <c r="H24" s="27" t="s">
        <v>108</v>
      </c>
      <c r="I24" s="17">
        <f>COUNTIF(Data!L:L,H24)</f>
        <v>0</v>
      </c>
      <c r="J24" s="20"/>
      <c r="K24" s="27" t="s">
        <v>146</v>
      </c>
      <c r="L24" s="17">
        <f>COUNTIF(Data!L:L,K24)</f>
        <v>0</v>
      </c>
      <c r="M24" s="19"/>
      <c r="N24" s="19"/>
    </row>
    <row r="25" ht="15" customHeight="true" x14ac:dyDescent="0.25">
      <c r="A25" s="27" t="s">
        <v>173</v>
      </c>
      <c r="B25" s="17">
        <f>COUNTIF(Data!N:N,A25)</f>
        <v>0</v>
      </c>
      <c r="C25" s="17">
        <f>COUNTIFS(Data!N:N,A25,Data!L:L,"No ID")</f>
        <v>0</v>
      </c>
      <c r="D25" s="20"/>
      <c r="E25" s="27" t="s">
        <v>91</v>
      </c>
      <c r="F25" s="17">
        <f>COUNTIF(Data!L:L,E25)</f>
        <v>0</v>
      </c>
      <c r="G25" s="20"/>
      <c r="H25" s="27" t="s">
        <v>128</v>
      </c>
      <c r="I25" s="17">
        <f>COUNTIF(Data!L:L,H25)</f>
        <v>0</v>
      </c>
      <c r="J25" s="20"/>
      <c r="K25" s="27" t="s">
        <v>144</v>
      </c>
      <c r="L25" s="17">
        <f>COUNTIF(Data!L:L,K25)</f>
        <v>0</v>
      </c>
      <c r="M25" s="19"/>
      <c r="N25" s="19"/>
    </row>
    <row r="26" ht="15" customHeight="true" x14ac:dyDescent="0.25">
      <c r="A26" s="27" t="s">
        <v>174</v>
      </c>
      <c r="B26" s="17">
        <f>COUNTIF(Data!N:N,A26)</f>
        <v>0</v>
      </c>
      <c r="C26" s="17">
        <f>COUNTIFS(Data!N:N,A26,Data!L:L,"No ID")</f>
        <v>0</v>
      </c>
      <c r="D26" s="20"/>
      <c r="E26" s="27" t="s">
        <v>93</v>
      </c>
      <c r="F26" s="17">
        <f>COUNTIF(Data!L:L,E26)</f>
        <v>0</v>
      </c>
      <c r="G26" s="20"/>
      <c r="H26" s="27" t="s">
        <v>92</v>
      </c>
      <c r="I26" s="17">
        <f>COUNTIF(Data!L:L,H26)</f>
        <v>0</v>
      </c>
      <c r="J26" s="20"/>
      <c r="K26" s="27" t="s">
        <v>145</v>
      </c>
      <c r="L26" s="17">
        <f>COUNTIF(Data!L:L,K26)</f>
        <v>0</v>
      </c>
      <c r="M26" s="19"/>
      <c r="N26" s="19"/>
    </row>
    <row r="27" ht="15" customHeight="true" x14ac:dyDescent="0.25">
      <c r="A27" s="27" t="s">
        <v>175</v>
      </c>
      <c r="B27" s="17">
        <f>COUNTIF(Data!N:N,A27)</f>
        <v>0</v>
      </c>
      <c r="C27" s="17">
        <f>COUNTIFS(Data!N:N,A27,Data!L:L,"No ID")</f>
        <v>0</v>
      </c>
      <c r="D27" s="20"/>
      <c r="E27" s="27" t="s">
        <v>55</v>
      </c>
      <c r="F27" s="17">
        <f>COUNTIF(Data!L:L,E27)</f>
        <v>0</v>
      </c>
      <c r="G27" s="20"/>
      <c r="H27" s="27" t="s">
        <v>137</v>
      </c>
      <c r="I27" s="17">
        <f>COUNTIF(Data!L:L,H27)</f>
        <v>0</v>
      </c>
      <c r="J27" s="20"/>
      <c r="K27" s="20"/>
      <c r="L27" s="20"/>
      <c r="M27" s="19"/>
      <c r="N27" s="19"/>
    </row>
    <row r="28" ht="15" customHeight="true" x14ac:dyDescent="0.25">
      <c r="A28" s="27" t="s">
        <v>176</v>
      </c>
      <c r="B28" s="17">
        <f>COUNTIF(Data!N:N,A28)</f>
        <v>0</v>
      </c>
      <c r="C28" s="17">
        <f>COUNTIFS(Data!N:N,A28,Data!L:L,"No ID")</f>
        <v>0</v>
      </c>
      <c r="D28" s="20"/>
      <c r="E28" s="27" t="s">
        <v>129</v>
      </c>
      <c r="F28" s="17">
        <f>COUNTIF(Data!L:L,E28)</f>
        <v>0</v>
      </c>
      <c r="G28" s="20"/>
      <c r="H28" s="27" t="s">
        <v>125</v>
      </c>
      <c r="I28" s="17">
        <f>COUNTIF(Data!L:L,H28)</f>
        <v>0</v>
      </c>
      <c r="J28" s="20"/>
      <c r="K28" s="23" t="s">
        <v>14</v>
      </c>
      <c r="L28" s="23" t="s">
        <v>24</v>
      </c>
      <c r="M28" s="19"/>
      <c r="N28" s="19"/>
    </row>
    <row r="29" ht="15" customHeight="true" x14ac:dyDescent="0.25">
      <c r="A29" s="27" t="s">
        <v>177</v>
      </c>
      <c r="B29" s="17">
        <f>COUNTIF(Data!N:N,A29)</f>
        <v>0</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25">
      <c r="A30" s="27" t="s">
        <v>178</v>
      </c>
      <c r="B30" s="17">
        <f>COUNTIF(Data!N:N,A30)</f>
        <v>0</v>
      </c>
      <c r="C30" s="17">
        <f>COUNTIFS(Data!N:N,A30,Data!L:L,"No ID")</f>
        <v>0</v>
      </c>
      <c r="D30" s="20"/>
      <c r="E30" s="27" t="s">
        <v>71</v>
      </c>
      <c r="F30" s="17">
        <f>COUNTIF(Data!L:L,E30)</f>
        <v>6</v>
      </c>
      <c r="G30" s="20"/>
      <c r="H30" s="27" t="s">
        <v>68</v>
      </c>
      <c r="I30" s="17">
        <f>COUNTIF(Data!L:L,H30)</f>
        <v>0</v>
      </c>
      <c r="J30" s="20"/>
      <c r="K30" s="27" t="s">
        <v>152</v>
      </c>
      <c r="L30" s="17">
        <f>COUNTIF(Data!R:R,K30)</f>
        <v>29</v>
      </c>
      <c r="M30" s="19"/>
      <c r="N30" s="19"/>
    </row>
    <row r="31" ht="15" customHeight="true" x14ac:dyDescent="0.25">
      <c r="A31" s="27" t="s">
        <v>179</v>
      </c>
      <c r="B31" s="17">
        <f>COUNTIF(Data!N:N,A31)</f>
        <v>0</v>
      </c>
      <c r="C31" s="17">
        <f>COUNTIFS(Data!N:N,A31,Data!L:L,"No ID")</f>
        <v>0</v>
      </c>
      <c r="D31" s="20"/>
      <c r="E31" s="27" t="s">
        <v>47</v>
      </c>
      <c r="F31" s="17">
        <f>COUNTIF(Data!L:L,E31)</f>
        <v>0</v>
      </c>
      <c r="G31" s="20"/>
      <c r="H31" s="27" t="s">
        <v>106</v>
      </c>
      <c r="I31" s="17">
        <f>COUNTIF(Data!L:L,H31)</f>
        <v>0</v>
      </c>
      <c r="J31" s="20"/>
      <c r="K31" s="20"/>
      <c r="L31" s="20"/>
      <c r="M31" s="19"/>
      <c r="N31" s="19"/>
    </row>
    <row r="32" ht="15" customHeight="true" x14ac:dyDescent="0.25">
      <c r="A32" s="27" t="s">
        <v>180</v>
      </c>
      <c r="B32" s="17">
        <f>COUNTIF(Data!N:N,A32)</f>
        <v>0</v>
      </c>
      <c r="C32" s="17">
        <f>COUNTIFS(Data!N:N,A32,Data!L:L,"No ID")</f>
        <v>0</v>
      </c>
      <c r="D32" s="20"/>
      <c r="E32" s="27" t="s">
        <v>74</v>
      </c>
      <c r="F32" s="17">
        <f>COUNTIF(Data!L:L,E32)</f>
        <v>27</v>
      </c>
      <c r="G32" s="20"/>
      <c r="H32" s="27" t="s">
        <v>63</v>
      </c>
      <c r="I32" s="17">
        <f>COUNTIF(Data!L:L,H32)</f>
        <v>0</v>
      </c>
      <c r="J32" s="20"/>
      <c r="K32" s="20"/>
      <c r="L32" s="20"/>
      <c r="M32" s="19"/>
      <c r="N32" s="19"/>
    </row>
    <row r="33" ht="15" customHeight="true" x14ac:dyDescent="0.25">
      <c r="A33" s="27" t="s">
        <v>181</v>
      </c>
      <c r="B33" s="17">
        <f>COUNTIF(Data!N:N,A33)</f>
        <v>7</v>
      </c>
      <c r="C33" s="17">
        <f>COUNTIFS(Data!N:N,A33,Data!L:L,"No ID")</f>
        <v>7</v>
      </c>
      <c r="D33" s="20"/>
      <c r="E33" s="27" t="s">
        <v>118</v>
      </c>
      <c r="F33" s="17">
        <f>COUNTIF(Data!L:L,E33)</f>
        <v>0</v>
      </c>
      <c r="G33" s="20"/>
      <c r="H33" s="27" t="s">
        <v>84</v>
      </c>
      <c r="I33" s="17">
        <f>COUNTIF(Data!L:L,H33)</f>
        <v>0</v>
      </c>
      <c r="J33" s="20"/>
      <c r="K33" s="20"/>
      <c r="L33" s="20"/>
      <c r="M33" s="19"/>
      <c r="N33" s="19"/>
    </row>
    <row r="34" ht="15" customHeight="true" x14ac:dyDescent="0.25">
      <c r="A34" s="27" t="s">
        <v>182</v>
      </c>
      <c r="B34" s="17">
        <f>COUNTIF(Data!N:N,A34)</f>
        <v>0</v>
      </c>
      <c r="C34" s="17">
        <f>COUNTIFS(Data!N:N,A34,Data!L:L,"No ID")</f>
        <v>0</v>
      </c>
      <c r="D34" s="20"/>
      <c r="E34" s="27" t="s">
        <v>85</v>
      </c>
      <c r="F34" s="17">
        <f>COUNTIF(Data!L:L,E34)</f>
        <v>0</v>
      </c>
      <c r="G34" s="20"/>
      <c r="H34" s="27" t="s">
        <v>89</v>
      </c>
      <c r="I34" s="17">
        <f>COUNTIF(Data!L:L,H34)</f>
        <v>0</v>
      </c>
      <c r="J34" s="20"/>
      <c r="K34" s="20"/>
      <c r="L34" s="20"/>
      <c r="M34" s="19"/>
      <c r="N34" s="19"/>
    </row>
    <row r="35" ht="15" customHeight="true" x14ac:dyDescent="0.25">
      <c r="A35" s="27" t="s">
        <v>183</v>
      </c>
      <c r="B35" s="17">
        <f>COUNTIF(Data!N:N,A35)</f>
        <v>2</v>
      </c>
      <c r="C35" s="17">
        <f>COUNTIFS(Data!N:N,A35,Data!L:L,"No ID")</f>
        <v>0</v>
      </c>
      <c r="D35" s="20"/>
      <c r="E35" s="27" t="s">
        <v>60</v>
      </c>
      <c r="F35" s="17">
        <f>COUNTIF(Data!L:L,E35)</f>
        <v>0</v>
      </c>
      <c r="G35" s="20"/>
      <c r="H35" s="27" t="s">
        <v>121</v>
      </c>
      <c r="I35" s="17">
        <f>COUNTIF(Data!L:L,H35)</f>
        <v>0</v>
      </c>
      <c r="J35" s="20"/>
      <c r="K35" s="20"/>
      <c r="L35" s="20"/>
      <c r="M35" s="19"/>
      <c r="N35" s="19"/>
    </row>
    <row r="36" ht="15" customHeight="true" x14ac:dyDescent="0.25">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25">
      <c r="A37" s="27" t="s">
        <v>185</v>
      </c>
      <c r="B37" s="17">
        <f>COUNTIF(Data!N:N,A37)</f>
        <v>0</v>
      </c>
      <c r="C37" s="17">
        <f>COUNTIFS(Data!N:N,A37,Data!L:L,"No ID")</f>
        <v>0</v>
      </c>
      <c r="D37" s="20"/>
      <c r="E37" s="27" t="s">
        <v>119</v>
      </c>
      <c r="F37" s="17">
        <f>COUNTIF(Data!L:L,E37)</f>
        <v>0</v>
      </c>
      <c r="G37" s="20"/>
      <c r="H37" s="27" t="s">
        <v>76</v>
      </c>
      <c r="I37" s="17">
        <f>COUNTIF(Data!L:L,H37)</f>
        <v>0</v>
      </c>
      <c r="J37" s="20"/>
      <c r="K37" s="20"/>
      <c r="L37" s="20"/>
      <c r="M37" s="19"/>
      <c r="N37" s="19"/>
    </row>
    <row r="38" ht="15" customHeight="true" x14ac:dyDescent="0.25">
      <c r="A38" s="27" t="s">
        <v>186</v>
      </c>
      <c r="B38" s="17">
        <f>COUNTIF(Data!N:N,A38)</f>
        <v>0</v>
      </c>
      <c r="C38" s="17">
        <f>COUNTIFS(Data!N:N,A38,Data!L:L,"No ID")</f>
        <v>0</v>
      </c>
      <c r="D38" s="20"/>
      <c r="E38" s="27" t="s">
        <v>67</v>
      </c>
      <c r="F38" s="17">
        <f>COUNTIF(Data!L:L,E38)</f>
        <v>0</v>
      </c>
      <c r="G38" s="20"/>
      <c r="H38" s="27" t="s">
        <v>45</v>
      </c>
      <c r="I38" s="17">
        <f>COUNTIF(Data!L:L,H38)</f>
        <v>0</v>
      </c>
      <c r="J38" s="20"/>
      <c r="K38" s="20"/>
      <c r="L38" s="20"/>
      <c r="M38" s="19"/>
      <c r="N38" s="19"/>
    </row>
    <row r="39" ht="15" customHeight="true" x14ac:dyDescent="0.25">
      <c r="A39" s="27" t="s">
        <v>187</v>
      </c>
      <c r="B39" s="17">
        <f>COUNTIF(Data!N:N,A39)</f>
        <v>0</v>
      </c>
      <c r="C39" s="17">
        <f>COUNTIFS(Data!N:N,A39,Data!L:L,"No ID")</f>
        <v>0</v>
      </c>
      <c r="D39" s="20"/>
      <c r="E39" s="27" t="s">
        <v>65</v>
      </c>
      <c r="F39" s="17">
        <f>COUNTIF(Data!L:L,E39)</f>
        <v>0</v>
      </c>
      <c r="G39" s="20"/>
      <c r="H39" s="27" t="s">
        <v>205</v>
      </c>
      <c r="I39" s="17">
        <f>COUNTIF(Data!L:L,H39)</f>
        <v>0</v>
      </c>
      <c r="J39" s="20"/>
      <c r="K39" s="20"/>
      <c r="L39" s="20"/>
      <c r="M39" s="19"/>
      <c r="N39" s="19"/>
    </row>
    <row r="40" ht="15" customHeight="true" x14ac:dyDescent="0.25">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25">
      <c r="A41" s="27" t="s">
        <v>189</v>
      </c>
      <c r="B41" s="17">
        <f>COUNTIF(Data!N:N,A41)</f>
        <v>0</v>
      </c>
      <c r="C41" s="17">
        <f>COUNTIFS(Data!N:N,A41,Data!L:L,"No ID")</f>
        <v>0</v>
      </c>
      <c r="D41" s="20"/>
      <c r="E41" s="27" t="s">
        <v>111</v>
      </c>
      <c r="F41" s="17">
        <f>COUNTIF(Data!L:L,E41)</f>
        <v>2</v>
      </c>
      <c r="G41" s="20"/>
      <c r="H41" s="27" t="s">
        <v>69</v>
      </c>
      <c r="I41" s="17">
        <f>COUNTIF(Data!L:L,H41)</f>
        <v>0</v>
      </c>
      <c r="J41" s="20"/>
      <c r="K41" s="20"/>
      <c r="L41" s="20"/>
      <c r="M41" s="20"/>
      <c r="N41" s="19"/>
    </row>
    <row r="42" ht="15" customHeight="true" x14ac:dyDescent="0.25">
      <c r="A42" s="27" t="s">
        <v>190</v>
      </c>
      <c r="B42" s="17">
        <f>COUNTIF(Data!N:N,A42)</f>
        <v>0</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25">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25">
      <c r="A44" s="20"/>
      <c r="B44" s="20">
        <f>SUM(B14:B43)</f>
        <v>78</v>
      </c>
      <c r="C44" s="20">
        <f>SUM(C14:C43)</f>
        <v>13</v>
      </c>
      <c r="D44" s="20"/>
      <c r="E44" s="27" t="s">
        <v>86</v>
      </c>
      <c r="F44" s="17">
        <f>COUNTIF(Data!L:L,E44)</f>
        <v>0</v>
      </c>
      <c r="G44" s="20"/>
      <c r="H44" s="27" t="s">
        <v>206</v>
      </c>
      <c r="I44" s="17">
        <f>COUNTIF(Data!L:L,H44)</f>
        <v>0</v>
      </c>
      <c r="J44" s="20"/>
      <c r="K44" s="20"/>
      <c r="L44" s="20"/>
      <c r="M44" s="20"/>
      <c r="N44" s="19"/>
    </row>
    <row r="45" ht="15" customHeight="true" x14ac:dyDescent="0.25">
      <c r="A45" s="20"/>
      <c r="B45" s="20"/>
      <c r="C45" s="19"/>
      <c r="D45" s="20"/>
      <c r="E45" s="27" t="s">
        <v>41</v>
      </c>
      <c r="F45" s="17">
        <f>COUNTIF(Data!L:L,E45)</f>
        <v>0</v>
      </c>
      <c r="G45" s="20"/>
      <c r="H45" s="27" t="s">
        <v>207</v>
      </c>
      <c r="I45" s="17">
        <f>COUNTIF(Data!L:L,H45)</f>
        <v>0</v>
      </c>
      <c r="J45" s="20"/>
      <c r="K45" s="20"/>
      <c r="L45" s="20"/>
      <c r="M45" s="20"/>
      <c r="N45" s="19"/>
    </row>
    <row r="46" ht="15" customHeight="true" x14ac:dyDescent="0.25">
      <c r="A46" s="23" t="s">
        <v>156</v>
      </c>
      <c r="B46" s="23" t="s">
        <v>24</v>
      </c>
      <c r="C46" s="23" t="s">
        <v>157</v>
      </c>
      <c r="D46" s="20"/>
      <c r="E46" s="27" t="s">
        <v>124</v>
      </c>
      <c r="F46" s="17">
        <f>COUNTIF(Data!L:L,E46)</f>
        <v>2</v>
      </c>
      <c r="G46" s="20"/>
      <c r="H46" s="27" t="s">
        <v>103</v>
      </c>
      <c r="I46" s="17">
        <f>COUNTIF(Data!L:L,H46)</f>
        <v>0</v>
      </c>
      <c r="J46" s="20"/>
      <c r="K46" s="20"/>
      <c r="L46" s="20"/>
      <c r="M46" s="20"/>
      <c r="N46" s="19"/>
    </row>
    <row r="47" ht="15" customHeight="true" x14ac:dyDescent="0.25">
      <c r="A47" s="27" t="s">
        <v>192</v>
      </c>
      <c r="B47" s="17">
        <f>COUNTIF(Data!N:N,A47)</f>
        <v>0</v>
      </c>
      <c r="C47" s="17">
        <f>COUNTIFS(Data!N:N,A47,Data!L:L,"No ID")</f>
        <v>0</v>
      </c>
      <c r="D47" s="20"/>
      <c r="E47" s="27" t="s">
        <v>78</v>
      </c>
      <c r="F47" s="17">
        <f>COUNTIF(Data!L:L,E47)</f>
        <v>0</v>
      </c>
      <c r="G47" s="20"/>
      <c r="H47" s="27" t="s">
        <v>138</v>
      </c>
      <c r="I47" s="17">
        <f>COUNTIF(Data!L:L,H47)</f>
        <v>0</v>
      </c>
      <c r="J47" s="20"/>
      <c r="K47" s="20"/>
      <c r="L47" s="20"/>
      <c r="M47" s="20"/>
      <c r="N47" s="19"/>
    </row>
    <row r="48" ht="15" customHeight="true" x14ac:dyDescent="0.25">
      <c r="A48" s="27" t="s">
        <v>193</v>
      </c>
      <c r="B48" s="17">
        <f>COUNTIF(Data!N:N,A48)</f>
        <v>0</v>
      </c>
      <c r="C48" s="17">
        <f>COUNTIFS(Data!N:N,A48,Data!L:L,"No ID")</f>
        <v>0</v>
      </c>
      <c r="D48" s="20"/>
      <c r="E48" s="27" t="s">
        <v>117</v>
      </c>
      <c r="F48" s="17">
        <f>COUNTIF(Data!L:L,E48)</f>
        <v>0</v>
      </c>
      <c r="G48" s="20"/>
      <c r="H48" s="27" t="s">
        <v>58</v>
      </c>
      <c r="I48" s="17">
        <f>COUNTIF(Data!L:L,H48)</f>
        <v>0</v>
      </c>
      <c r="J48" s="20"/>
      <c r="K48" s="20"/>
      <c r="L48" s="20"/>
      <c r="M48" s="20"/>
      <c r="N48" s="19"/>
    </row>
    <row r="49" ht="15" customHeight="true" x14ac:dyDescent="0.25">
      <c r="A49" s="27" t="s">
        <v>194</v>
      </c>
      <c r="B49" s="17">
        <f>COUNTIF(Data!N:N,A49)</f>
        <v>20</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25">
      <c r="A50" s="27" t="s">
        <v>195</v>
      </c>
      <c r="B50" s="17">
        <f>COUNTIF(Data!N:N,A50)</f>
        <v>0</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25">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25">
      <c r="A52" s="27" t="s">
        <v>197</v>
      </c>
      <c r="B52" s="17">
        <f>COUNTIF(Data!N:N,A52)</f>
        <v>0</v>
      </c>
      <c r="C52" s="17">
        <f>COUNTIFS(Data!N:N,A52,Data!L:L,"No ID")</f>
        <v>0</v>
      </c>
      <c r="D52" s="20"/>
      <c r="E52" s="27" t="s">
        <v>112</v>
      </c>
      <c r="F52" s="17">
        <f>COUNTIF(Data!L:L,E52)</f>
        <v>27</v>
      </c>
      <c r="G52" s="20"/>
      <c r="H52" s="27" t="s">
        <v>107</v>
      </c>
      <c r="I52" s="17">
        <f>COUNTIF(Data!L:L,H52)</f>
        <v>0</v>
      </c>
      <c r="J52" s="20"/>
      <c r="K52" s="20"/>
      <c r="L52" s="20"/>
      <c r="M52" s="20"/>
      <c r="N52" s="19"/>
    </row>
    <row r="53" ht="15" customHeight="true" x14ac:dyDescent="0.25">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25">
      <c r="A54" s="27" t="s">
        <v>199</v>
      </c>
      <c r="B54" s="17">
        <f>COUNTIF(Data!N:N,A54)</f>
        <v>0</v>
      </c>
      <c r="C54" s="17">
        <f>COUNTIFS(Data!N:N,A54,Data!L:L,"No ID")</f>
        <v>0</v>
      </c>
      <c r="D54" s="20"/>
      <c r="E54" s="27" t="s">
        <v>87</v>
      </c>
      <c r="F54" s="17">
        <f>COUNTIF(Data!L:L,E54)</f>
        <v>0</v>
      </c>
      <c r="G54" s="20"/>
      <c r="H54" s="20"/>
      <c r="I54" s="20"/>
      <c r="J54" s="20"/>
      <c r="K54" s="20"/>
      <c r="L54" s="20"/>
      <c r="M54" s="20"/>
      <c r="N54" s="19"/>
    </row>
    <row r="55" s="21" customFormat="true" x14ac:dyDescent="0.25">
      <c r="A55" s="20"/>
      <c r="B55" s="20">
        <f>SUM(B47:B54)</f>
        <v>20</v>
      </c>
      <c r="C55" s="20">
        <f>SUM(C47:C54)</f>
        <v>0</v>
      </c>
      <c r="D55" s="20"/>
      <c r="E55" s="20"/>
      <c r="F55" s="20"/>
      <c r="G55" s="20"/>
      <c r="H55" s="20"/>
      <c r="I55" s="20"/>
      <c r="J55" s="20"/>
      <c r="K55" s="20"/>
      <c r="L55" s="20"/>
      <c r="M55" s="20"/>
      <c r="N55" s="19"/>
    </row>
    <row r="56" s="21" customFormat="true" x14ac:dyDescent="0.25">
      <c r="A56" s="20"/>
      <c r="B56" s="20"/>
      <c r="C56" s="20"/>
      <c r="D56" s="20"/>
      <c r="E56" s="20"/>
      <c r="F56" s="20"/>
      <c r="G56" s="20"/>
      <c r="H56" s="20"/>
      <c r="I56" s="20"/>
      <c r="J56" s="20"/>
      <c r="K56" s="20"/>
      <c r="L56" s="20"/>
      <c r="M56" s="20"/>
      <c r="N56" s="19"/>
    </row>
    <row r="57" s="21" customFormat="true" x14ac:dyDescent="0.25">
      <c r="A57" s="20"/>
      <c r="B57" s="20"/>
      <c r="C57" s="20"/>
      <c r="D57" s="20"/>
      <c r="E57" s="20"/>
      <c r="F57" s="20"/>
      <c r="G57" s="20"/>
      <c r="H57" s="20"/>
      <c r="I57" s="20"/>
      <c r="J57" s="20"/>
      <c r="K57" s="20"/>
      <c r="L57" s="20"/>
      <c r="M57" s="20"/>
      <c r="N57" s="20"/>
    </row>
    <row r="58" s="21" customFormat="true" x14ac:dyDescent="0.25">
      <c r="A58" s="20"/>
      <c r="B58" s="20"/>
      <c r="C58" s="20"/>
      <c r="D58" s="20"/>
      <c r="E58" s="20"/>
      <c r="F58" s="20"/>
      <c r="G58" s="20"/>
      <c r="H58" s="20"/>
      <c r="I58" s="20"/>
      <c r="J58" s="20"/>
      <c r="K58" s="20"/>
      <c r="L58" s="20"/>
      <c r="M58" s="20"/>
      <c r="N58" s="20"/>
    </row>
    <row r="59" s="21" customFormat="true" x14ac:dyDescent="0.25">
      <c r="A59" s="20"/>
      <c r="B59" s="20"/>
      <c r="C59" s="20"/>
      <c r="D59" s="20"/>
      <c r="E59" s="20"/>
      <c r="F59" s="20"/>
      <c r="G59" s="20"/>
      <c r="H59" s="20"/>
      <c r="I59" s="20"/>
      <c r="J59" s="20"/>
      <c r="K59" s="20"/>
      <c r="L59" s="20"/>
      <c r="M59" s="20"/>
      <c r="N59" s="20"/>
    </row>
    <row r="60" s="21" customFormat="true" x14ac:dyDescent="0.25">
      <c r="A60" s="20"/>
      <c r="B60" s="20"/>
      <c r="C60" s="20"/>
      <c r="D60" s="20"/>
      <c r="E60" s="20"/>
      <c r="F60" s="20"/>
      <c r="G60" s="20"/>
      <c r="H60" s="20"/>
      <c r="I60" s="20"/>
      <c r="J60" s="20"/>
      <c r="K60" s="20"/>
      <c r="L60" s="20"/>
      <c r="M60" s="20"/>
      <c r="N60" s="20"/>
    </row>
    <row r="61" s="21" customFormat="true" x14ac:dyDescent="0.25">
      <c r="A61" s="20"/>
      <c r="B61" s="20"/>
      <c r="C61" s="20"/>
      <c r="D61" s="20"/>
      <c r="E61" s="20"/>
      <c r="F61" s="20"/>
      <c r="G61" s="20"/>
      <c r="H61" s="20"/>
      <c r="I61" s="20"/>
      <c r="J61" s="20"/>
      <c r="K61" s="20"/>
      <c r="L61" s="20"/>
      <c r="M61" s="20"/>
      <c r="N61" s="20"/>
    </row>
    <row r="62" s="21" customFormat="true" x14ac:dyDescent="0.25">
      <c r="A62" s="20"/>
      <c r="B62" s="20"/>
      <c r="C62" s="20"/>
      <c r="D62" s="20"/>
      <c r="E62" s="20"/>
      <c r="F62" s="20"/>
      <c r="G62" s="20"/>
      <c r="H62" s="20"/>
      <c r="I62" s="20"/>
      <c r="J62" s="20"/>
      <c r="K62" s="20"/>
      <c r="L62" s="20"/>
      <c r="M62" s="20"/>
      <c r="N62" s="20"/>
    </row>
    <row r="63" s="21" customFormat="true" x14ac:dyDescent="0.25">
      <c r="A63" s="20"/>
      <c r="B63" s="20"/>
      <c r="C63" s="20"/>
      <c r="D63" s="20"/>
      <c r="E63" s="20"/>
      <c r="F63" s="20"/>
      <c r="G63" s="20"/>
      <c r="H63" s="20"/>
      <c r="I63" s="20"/>
      <c r="J63" s="20"/>
      <c r="K63" s="20"/>
      <c r="L63" s="20"/>
      <c r="M63" s="20"/>
      <c r="N63" s="20"/>
    </row>
    <row r="64" s="21" customFormat="true" x14ac:dyDescent="0.25">
      <c r="A64" s="20"/>
      <c r="B64" s="20"/>
      <c r="C64" s="20"/>
      <c r="D64" s="20"/>
      <c r="E64" s="20"/>
      <c r="F64" s="20"/>
      <c r="G64" s="20"/>
      <c r="H64" s="20"/>
      <c r="I64" s="20"/>
      <c r="J64" s="20"/>
      <c r="K64" s="20"/>
      <c r="L64" s="20"/>
      <c r="M64" s="20"/>
      <c r="N64" s="20"/>
    </row>
    <row r="65" s="21" customFormat="true" x14ac:dyDescent="0.25">
      <c r="A65" s="20"/>
      <c r="B65" s="20"/>
      <c r="C65" s="20"/>
      <c r="D65" s="20"/>
      <c r="E65" s="20"/>
      <c r="F65" s="20"/>
      <c r="G65" s="20"/>
      <c r="H65" s="20"/>
      <c r="I65" s="20"/>
      <c r="J65" s="20"/>
      <c r="K65" s="20"/>
      <c r="L65" s="20"/>
      <c r="M65" s="20"/>
      <c r="N65" s="20"/>
    </row>
    <row r="66" s="21" customFormat="true" x14ac:dyDescent="0.25">
      <c r="A66" s="20"/>
      <c r="B66" s="20"/>
      <c r="C66" s="20"/>
      <c r="D66" s="20"/>
      <c r="E66" s="20"/>
      <c r="F66" s="20"/>
      <c r="G66" s="20"/>
      <c r="H66" s="20"/>
      <c r="I66" s="20"/>
      <c r="J66" s="20"/>
      <c r="K66" s="20"/>
      <c r="L66" s="20"/>
      <c r="M66" s="20"/>
      <c r="N66" s="20"/>
    </row>
    <row r="67" s="21" customFormat="true" x14ac:dyDescent="0.25">
      <c r="A67" s="20"/>
      <c r="B67" s="20"/>
      <c r="C67" s="20"/>
      <c r="D67" s="20"/>
      <c r="E67" s="20"/>
      <c r="F67" s="20"/>
      <c r="G67" s="20"/>
      <c r="H67" s="20"/>
      <c r="I67" s="20"/>
      <c r="J67" s="20"/>
      <c r="K67" s="20"/>
      <c r="L67" s="20"/>
      <c r="M67" s="20"/>
      <c r="N67" s="20"/>
    </row>
    <row r="68" s="21" customFormat="true" hidden="true" x14ac:dyDescent="0.25">
      <c r="A68" s="22"/>
      <c r="B68" s="22"/>
      <c r="C68" s="22"/>
      <c r="D68" s="22"/>
      <c r="E68" s="22"/>
      <c r="F68" s="22"/>
      <c r="G68" s="22"/>
      <c r="H68" s="22"/>
      <c r="I68" s="22"/>
      <c r="J68" s="22"/>
      <c r="K68" s="22"/>
      <c r="L68" s="22"/>
    </row>
    <row r="69" s="21" customFormat="true" hidden="true" x14ac:dyDescent="0.25">
      <c r="A69" s="22"/>
      <c r="B69" s="22"/>
      <c r="C69" s="22"/>
      <c r="D69" s="22"/>
      <c r="E69" s="22"/>
      <c r="F69" s="22"/>
      <c r="G69" s="22"/>
      <c r="H69" s="22"/>
      <c r="I69" s="22"/>
      <c r="J69" s="22"/>
      <c r="K69" s="22"/>
      <c r="L69" s="22"/>
    </row>
    <row r="70" s="21" customFormat="true" hidden="true" x14ac:dyDescent="0.25">
      <c r="A70" s="22"/>
      <c r="B70" s="22"/>
      <c r="C70" s="22"/>
      <c r="D70" s="22"/>
      <c r="E70" s="22"/>
      <c r="F70" s="22"/>
      <c r="G70" s="22"/>
      <c r="H70" s="22"/>
      <c r="I70" s="22"/>
      <c r="J70" s="22"/>
      <c r="K70" s="22"/>
      <c r="L70" s="22"/>
    </row>
    <row r="71" s="21" customFormat="true" hidden="true" x14ac:dyDescent="0.25">
      <c r="D71" s="22"/>
      <c r="E71" s="22"/>
      <c r="F71" s="22"/>
      <c r="G71" s="22"/>
      <c r="H71" s="22"/>
      <c r="I71" s="22"/>
      <c r="J71" s="22"/>
      <c r="K71" s="22"/>
      <c r="L71" s="22"/>
    </row>
    <row r="72" s="21" customFormat="true" hidden="true" x14ac:dyDescent="0.25">
      <c r="D72" s="22"/>
      <c r="E72" s="22"/>
      <c r="F72" s="22"/>
      <c r="G72" s="22"/>
      <c r="H72" s="22"/>
      <c r="I72" s="22"/>
      <c r="J72" s="22"/>
      <c r="K72" s="22"/>
      <c r="L72" s="22"/>
    </row>
    <row r="73" s="21" customFormat="true" hidden="true" x14ac:dyDescent="0.25">
      <c r="D73" s="22"/>
      <c r="E73" s="22"/>
      <c r="F73" s="22"/>
      <c r="G73" s="22"/>
      <c r="H73" s="22"/>
      <c r="I73" s="22"/>
      <c r="J73" s="22"/>
      <c r="K73" s="22"/>
      <c r="L73" s="22"/>
    </row>
    <row r="74" s="21" customFormat="true" hidden="true" x14ac:dyDescent="0.25">
      <c r="D74" s="22"/>
      <c r="E74" s="22"/>
      <c r="F74" s="22"/>
      <c r="G74" s="22"/>
      <c r="H74" s="22"/>
      <c r="I74" s="22"/>
      <c r="J74" s="22"/>
      <c r="K74" s="22"/>
      <c r="L74" s="22"/>
    </row>
    <row r="75" s="21" customFormat="true" hidden="true" x14ac:dyDescent="0.25">
      <c r="D75" s="22"/>
      <c r="E75" s="22"/>
      <c r="F75" s="22"/>
      <c r="G75" s="22"/>
      <c r="H75" s="22"/>
      <c r="I75" s="22"/>
      <c r="J75" s="22"/>
      <c r="K75" s="22"/>
      <c r="L75" s="22"/>
    </row>
    <row r="76" s="21" customFormat="true" hidden="true" x14ac:dyDescent="0.25">
      <c r="D76" s="22"/>
      <c r="E76" s="22"/>
      <c r="F76" s="22"/>
      <c r="G76" s="22"/>
      <c r="H76" s="22"/>
      <c r="I76" s="22"/>
      <c r="J76" s="22"/>
      <c r="K76" s="22"/>
      <c r="L76" s="22"/>
    </row>
    <row r="77" s="21" customFormat="true" hidden="true" x14ac:dyDescent="0.25">
      <c r="D77" s="22"/>
      <c r="E77" s="22"/>
      <c r="F77" s="22"/>
      <c r="G77" s="22"/>
      <c r="H77" s="22"/>
      <c r="I77" s="22"/>
      <c r="J77" s="22"/>
      <c r="K77" s="22"/>
      <c r="L77" s="22"/>
    </row>
    <row r="78" s="21" customFormat="true" hidden="true" x14ac:dyDescent="0.25">
      <c r="D78" s="22"/>
      <c r="E78" s="22"/>
      <c r="F78" s="22"/>
      <c r="G78" s="22"/>
      <c r="H78" s="22"/>
      <c r="I78" s="22"/>
      <c r="J78" s="22"/>
      <c r="K78" s="22"/>
      <c r="L78" s="22"/>
    </row>
    <row r="79" s="21" customFormat="true" hidden="true" x14ac:dyDescent="0.25">
      <c r="A79" s="22"/>
      <c r="B79" s="22"/>
      <c r="C79" s="22"/>
      <c r="D79" s="22"/>
      <c r="E79" s="22"/>
      <c r="F79" s="22"/>
      <c r="G79" s="22"/>
      <c r="H79" s="22"/>
      <c r="I79" s="22"/>
      <c r="J79" s="22"/>
      <c r="K79" s="22"/>
      <c r="L79" s="22"/>
    </row>
    <row r="80" s="21" customFormat="true" hidden="true" x14ac:dyDescent="0.25">
      <c r="A80" s="22"/>
      <c r="B80" s="22"/>
      <c r="C80" s="22"/>
      <c r="D80" s="22"/>
      <c r="E80" s="22"/>
      <c r="F80" s="22"/>
      <c r="G80" s="22"/>
      <c r="H80" s="22"/>
      <c r="I80" s="22"/>
      <c r="J80" s="22"/>
      <c r="K80" s="22"/>
      <c r="L80" s="22"/>
    </row>
    <row r="81" s="21" customFormat="true" hidden="true" x14ac:dyDescent="0.25">
      <c r="A81" s="22"/>
      <c r="B81" s="22"/>
      <c r="C81" s="22"/>
      <c r="D81" s="22"/>
      <c r="E81" s="22"/>
      <c r="F81" s="22"/>
      <c r="G81" s="22"/>
      <c r="H81" s="22"/>
      <c r="I81" s="22"/>
      <c r="J81" s="22"/>
      <c r="K81" s="22"/>
      <c r="L81" s="22"/>
    </row>
    <row r="82" s="21" customFormat="true" hidden="true" x14ac:dyDescent="0.25">
      <c r="A82" s="28"/>
      <c r="B82" s="22"/>
      <c r="C82" s="22"/>
      <c r="D82" s="22"/>
      <c r="E82" s="22"/>
      <c r="F82" s="22"/>
      <c r="G82" s="22"/>
      <c r="H82" s="22"/>
      <c r="I82" s="22"/>
      <c r="J82" s="22"/>
      <c r="K82" s="22"/>
      <c r="L82" s="22"/>
    </row>
    <row r="83" s="21" customFormat="true" hidden="true" x14ac:dyDescent="0.25">
      <c r="A83" s="28"/>
      <c r="B83" s="22"/>
      <c r="C83" s="22"/>
      <c r="D83" s="22"/>
      <c r="E83" s="22"/>
      <c r="F83" s="22"/>
      <c r="G83" s="22"/>
      <c r="H83" s="22"/>
      <c r="I83" s="22"/>
      <c r="J83" s="22"/>
      <c r="K83" s="22"/>
      <c r="L83" s="22"/>
    </row>
    <row r="84" s="21" customFormat="true" hidden="true" x14ac:dyDescent="0.25">
      <c r="A84" s="28"/>
      <c r="B84" s="22"/>
      <c r="C84" s="22"/>
      <c r="D84" s="22"/>
      <c r="E84" s="22"/>
      <c r="F84" s="22"/>
      <c r="G84" s="22"/>
      <c r="H84" s="22"/>
      <c r="I84" s="22"/>
      <c r="J84" s="22"/>
      <c r="K84" s="22"/>
      <c r="L84" s="22"/>
    </row>
    <row r="85" s="21" customFormat="true" hidden="true" x14ac:dyDescent="0.25">
      <c r="A85" s="28"/>
      <c r="B85" s="22"/>
      <c r="C85" s="22"/>
      <c r="D85" s="22"/>
      <c r="E85" s="22"/>
      <c r="F85" s="22"/>
      <c r="G85" s="22"/>
      <c r="H85" s="22"/>
      <c r="I85" s="22"/>
      <c r="J85" s="22"/>
      <c r="K85" s="22"/>
      <c r="L85" s="22"/>
    </row>
    <row r="86" s="21" customFormat="true" hidden="true" x14ac:dyDescent="0.25">
      <c r="A86" s="28"/>
      <c r="B86" s="22"/>
      <c r="C86" s="22"/>
      <c r="D86" s="22"/>
      <c r="E86" s="22"/>
      <c r="F86" s="22"/>
      <c r="G86" s="22"/>
      <c r="H86" s="22"/>
      <c r="I86" s="22"/>
      <c r="J86" s="22"/>
      <c r="K86" s="22"/>
      <c r="L86" s="22"/>
    </row>
    <row r="87" s="21" customFormat="true" hidden="true" x14ac:dyDescent="0.25">
      <c r="A87" s="28"/>
      <c r="B87" s="22"/>
      <c r="C87" s="22"/>
      <c r="D87" s="22"/>
      <c r="E87" s="22"/>
      <c r="F87" s="22"/>
      <c r="G87" s="22"/>
      <c r="H87" s="22"/>
      <c r="I87" s="22"/>
      <c r="J87" s="22"/>
      <c r="K87" s="22"/>
      <c r="L87" s="22"/>
    </row>
    <row r="88" s="21" customFormat="true" hidden="true" x14ac:dyDescent="0.25">
      <c r="A88" s="28"/>
      <c r="B88" s="22"/>
      <c r="C88" s="22"/>
      <c r="D88" s="22"/>
      <c r="E88" s="22"/>
      <c r="F88" s="22"/>
      <c r="G88" s="22"/>
      <c r="H88" s="22"/>
      <c r="I88" s="22"/>
      <c r="J88" s="22"/>
      <c r="K88" s="22"/>
      <c r="L88" s="22"/>
    </row>
    <row r="89" s="21" customFormat="true" hidden="true" x14ac:dyDescent="0.25">
      <c r="A89" s="28"/>
      <c r="B89" s="22"/>
      <c r="C89" s="22"/>
      <c r="D89" s="22"/>
      <c r="E89" s="22"/>
      <c r="F89" s="22"/>
      <c r="G89" s="22"/>
      <c r="H89" s="22"/>
      <c r="I89" s="22"/>
      <c r="J89" s="22"/>
      <c r="K89" s="22"/>
      <c r="L89" s="22"/>
    </row>
    <row r="90" s="21" customFormat="true" hidden="true" x14ac:dyDescent="0.25">
      <c r="A90" s="28"/>
      <c r="B90" s="22"/>
      <c r="C90" s="22"/>
      <c r="D90" s="22"/>
      <c r="E90" s="22"/>
      <c r="F90" s="22"/>
      <c r="G90" s="22"/>
      <c r="H90" s="22"/>
      <c r="I90" s="22"/>
      <c r="J90" s="22"/>
      <c r="K90" s="22"/>
      <c r="L90" s="22"/>
    </row>
    <row r="91" s="21" customFormat="true" hidden="true" x14ac:dyDescent="0.25">
      <c r="A91" s="28"/>
      <c r="B91" s="22"/>
      <c r="C91" s="22"/>
      <c r="D91" s="22"/>
      <c r="E91" s="22"/>
      <c r="F91" s="22"/>
      <c r="G91" s="22"/>
      <c r="H91" s="22"/>
      <c r="I91" s="22"/>
      <c r="J91" s="22"/>
      <c r="K91" s="22"/>
      <c r="L91" s="22"/>
    </row>
    <row r="92" s="21" customFormat="true" hidden="true" x14ac:dyDescent="0.25">
      <c r="A92" s="28"/>
      <c r="B92" s="22"/>
      <c r="C92" s="22"/>
      <c r="D92" s="22"/>
      <c r="E92" s="22"/>
      <c r="F92" s="22"/>
      <c r="G92" s="22"/>
      <c r="H92" s="22"/>
      <c r="I92" s="22"/>
      <c r="J92" s="22"/>
      <c r="K92" s="22"/>
      <c r="L92" s="22"/>
    </row>
    <row r="93" s="21" customFormat="true" hidden="true" x14ac:dyDescent="0.25">
      <c r="A93" s="28"/>
      <c r="B93" s="22"/>
      <c r="C93" s="22"/>
      <c r="D93" s="22"/>
      <c r="E93" s="22"/>
      <c r="F93" s="22"/>
      <c r="G93" s="22"/>
      <c r="H93" s="22"/>
      <c r="I93" s="22"/>
      <c r="J93" s="22"/>
      <c r="K93" s="22"/>
      <c r="L93" s="22"/>
    </row>
    <row r="94" s="21" customFormat="true" hidden="true" x14ac:dyDescent="0.25">
      <c r="A94" s="28"/>
      <c r="B94" s="22"/>
      <c r="C94" s="22"/>
      <c r="D94" s="22"/>
      <c r="E94" s="22"/>
      <c r="F94" s="22"/>
      <c r="G94" s="22"/>
      <c r="H94" s="22"/>
      <c r="I94" s="22"/>
      <c r="J94" s="22"/>
      <c r="K94" s="22"/>
      <c r="L94" s="22"/>
    </row>
    <row r="95" s="21" customFormat="true" hidden="true" x14ac:dyDescent="0.25">
      <c r="A95" s="28"/>
      <c r="B95" s="22"/>
      <c r="C95" s="22"/>
      <c r="D95" s="22"/>
      <c r="E95" s="22"/>
      <c r="F95" s="22"/>
      <c r="G95" s="22"/>
      <c r="H95" s="22"/>
      <c r="I95" s="22"/>
      <c r="J95" s="22"/>
      <c r="K95" s="22"/>
      <c r="L95" s="22"/>
    </row>
    <row r="96" s="21" customFormat="true" hidden="true" x14ac:dyDescent="0.25">
      <c r="A96" s="28"/>
      <c r="B96" s="22"/>
      <c r="C96" s="22"/>
      <c r="D96" s="22"/>
      <c r="E96" s="22"/>
      <c r="F96" s="22"/>
      <c r="G96" s="22"/>
      <c r="H96" s="22"/>
      <c r="I96" s="22"/>
      <c r="J96" s="22"/>
      <c r="K96" s="22"/>
      <c r="L96" s="22"/>
    </row>
    <row r="97" s="21" customFormat="true" hidden="true" x14ac:dyDescent="0.25">
      <c r="A97" s="28"/>
      <c r="B97" s="22"/>
      <c r="C97" s="22"/>
      <c r="D97" s="22"/>
      <c r="E97" s="22"/>
      <c r="F97" s="22"/>
      <c r="G97" s="22"/>
      <c r="H97" s="22"/>
      <c r="I97" s="22"/>
      <c r="J97" s="22"/>
      <c r="K97" s="22"/>
      <c r="L97" s="22"/>
    </row>
    <row r="98" s="21" customFormat="true" hidden="true" x14ac:dyDescent="0.25">
      <c r="A98" s="28"/>
      <c r="B98" s="22"/>
      <c r="C98" s="22"/>
      <c r="D98" s="22"/>
      <c r="E98" s="22"/>
      <c r="F98" s="22"/>
      <c r="G98" s="22"/>
      <c r="H98" s="22"/>
      <c r="I98" s="22"/>
      <c r="J98" s="22"/>
      <c r="K98" s="22"/>
      <c r="L98" s="22"/>
    </row>
    <row r="99" s="21" customFormat="true" hidden="true" x14ac:dyDescent="0.25">
      <c r="A99" s="28"/>
      <c r="B99" s="22"/>
      <c r="C99" s="22"/>
      <c r="D99" s="22"/>
      <c r="E99" s="22"/>
      <c r="F99" s="22"/>
      <c r="G99" s="22"/>
      <c r="H99" s="22"/>
      <c r="I99" s="22"/>
      <c r="J99" s="22"/>
      <c r="K99" s="22"/>
      <c r="L99" s="22"/>
    </row>
    <row r="100" s="21" customFormat="true" hidden="true" x14ac:dyDescent="0.25">
      <c r="A100" s="28"/>
      <c r="B100" s="22"/>
      <c r="C100" s="22"/>
      <c r="D100" s="22"/>
      <c r="E100" s="22"/>
      <c r="F100" s="22"/>
      <c r="G100" s="22"/>
      <c r="H100" s="22"/>
      <c r="I100" s="22"/>
      <c r="J100" s="22"/>
      <c r="K100" s="22"/>
      <c r="L100" s="22"/>
    </row>
    <row r="101" s="21" customFormat="true" hidden="true" x14ac:dyDescent="0.25">
      <c r="A101" s="28"/>
      <c r="B101" s="22"/>
      <c r="C101" s="22"/>
      <c r="D101" s="22"/>
      <c r="E101" s="22"/>
      <c r="F101" s="22"/>
      <c r="G101" s="22"/>
      <c r="H101" s="22"/>
      <c r="I101" s="22"/>
      <c r="J101" s="22"/>
      <c r="K101" s="22"/>
      <c r="L101" s="22"/>
    </row>
    <row r="102" s="21" customFormat="true" hidden="true" x14ac:dyDescent="0.25">
      <c r="A102" s="28"/>
      <c r="B102" s="22"/>
      <c r="C102" s="22"/>
      <c r="D102" s="22"/>
      <c r="E102" s="22"/>
      <c r="F102" s="22"/>
      <c r="G102" s="22"/>
      <c r="H102" s="22"/>
      <c r="I102" s="22"/>
      <c r="J102" s="22"/>
      <c r="K102" s="22"/>
      <c r="L102" s="22"/>
    </row>
    <row r="103" s="21" customFormat="true" hidden="true" x14ac:dyDescent="0.25">
      <c r="A103" s="28"/>
      <c r="B103" s="22"/>
      <c r="C103" s="22"/>
      <c r="D103" s="22"/>
      <c r="E103" s="22"/>
      <c r="F103" s="22"/>
      <c r="G103" s="22"/>
      <c r="H103" s="22"/>
      <c r="I103" s="22"/>
      <c r="J103" s="22"/>
      <c r="K103" s="22"/>
      <c r="L103" s="22"/>
    </row>
    <row r="104" s="21" customFormat="true" hidden="true" x14ac:dyDescent="0.25">
      <c r="A104" s="28"/>
      <c r="B104" s="22"/>
      <c r="C104" s="22"/>
      <c r="D104" s="22"/>
      <c r="E104" s="22"/>
      <c r="F104" s="22"/>
      <c r="G104" s="22"/>
      <c r="H104" s="22"/>
      <c r="I104" s="22"/>
      <c r="J104" s="22"/>
      <c r="K104" s="22"/>
      <c r="L104" s="22"/>
    </row>
    <row r="105" s="21" customFormat="true" hidden="true" x14ac:dyDescent="0.25">
      <c r="A105" s="28"/>
      <c r="B105" s="22"/>
      <c r="C105" s="22"/>
      <c r="D105" s="22"/>
      <c r="E105" s="22"/>
      <c r="F105" s="22"/>
      <c r="G105" s="22"/>
      <c r="H105" s="22"/>
      <c r="I105" s="22"/>
      <c r="J105" s="22"/>
      <c r="K105" s="22"/>
      <c r="L105" s="22"/>
    </row>
    <row r="106" s="21" customFormat="true" hidden="true" x14ac:dyDescent="0.25">
      <c r="A106" s="28"/>
      <c r="B106" s="22"/>
      <c r="C106" s="22"/>
      <c r="D106" s="22"/>
      <c r="E106" s="22"/>
      <c r="F106" s="22"/>
      <c r="G106" s="22"/>
      <c r="H106" s="22"/>
      <c r="I106" s="22"/>
      <c r="J106" s="22"/>
      <c r="K106" s="22"/>
      <c r="L106" s="22"/>
    </row>
    <row r="107" s="21" customFormat="true" hidden="true" x14ac:dyDescent="0.25">
      <c r="A107" s="28"/>
      <c r="B107" s="22"/>
      <c r="C107" s="22"/>
      <c r="D107" s="22"/>
      <c r="E107" s="22"/>
      <c r="F107" s="22"/>
      <c r="G107" s="22"/>
      <c r="H107" s="22"/>
      <c r="I107" s="22"/>
      <c r="J107" s="22"/>
      <c r="K107" s="22"/>
      <c r="L107" s="22"/>
    </row>
    <row r="108" s="21" customFormat="true" hidden="true" x14ac:dyDescent="0.25">
      <c r="A108" s="28"/>
      <c r="B108" s="22"/>
      <c r="C108" s="22"/>
      <c r="D108" s="22"/>
      <c r="E108" s="22"/>
      <c r="F108" s="22"/>
      <c r="G108" s="22"/>
      <c r="H108" s="22"/>
      <c r="I108" s="22"/>
      <c r="J108" s="22"/>
      <c r="K108" s="22"/>
      <c r="L108" s="22"/>
    </row>
    <row r="109" s="21" customFormat="true" hidden="true" x14ac:dyDescent="0.25">
      <c r="A109" s="28"/>
      <c r="B109" s="22"/>
      <c r="C109" s="22"/>
      <c r="D109" s="22"/>
      <c r="E109" s="22"/>
      <c r="F109" s="22"/>
      <c r="G109" s="22"/>
      <c r="H109" s="22"/>
      <c r="I109" s="22"/>
      <c r="J109" s="22"/>
      <c r="K109" s="22"/>
      <c r="L109" s="22"/>
    </row>
    <row r="110" s="21" customFormat="true" hidden="true" x14ac:dyDescent="0.25">
      <c r="A110" s="28"/>
      <c r="B110" s="22"/>
      <c r="C110" s="22"/>
      <c r="D110" s="22"/>
      <c r="E110" s="22"/>
      <c r="F110" s="22"/>
      <c r="G110" s="22"/>
      <c r="H110" s="22"/>
      <c r="I110" s="22"/>
      <c r="J110" s="22"/>
      <c r="K110" s="22"/>
      <c r="L110" s="22"/>
    </row>
    <row r="111" s="21" customFormat="true" hidden="true" x14ac:dyDescent="0.25">
      <c r="A111" s="28"/>
      <c r="B111" s="22"/>
      <c r="C111" s="22"/>
      <c r="D111" s="22"/>
      <c r="E111" s="22"/>
      <c r="F111" s="22"/>
      <c r="G111" s="22"/>
      <c r="H111" s="22"/>
      <c r="I111" s="22"/>
      <c r="J111" s="22"/>
      <c r="K111" s="22"/>
      <c r="L111" s="22"/>
    </row>
    <row r="112" s="21" customFormat="true" hidden="true" x14ac:dyDescent="0.25">
      <c r="A112" s="28"/>
      <c r="B112" s="22"/>
      <c r="C112" s="22"/>
      <c r="D112" s="22"/>
      <c r="E112" s="22"/>
      <c r="F112" s="22"/>
      <c r="G112" s="22"/>
      <c r="H112" s="22"/>
      <c r="I112" s="22"/>
      <c r="J112" s="22"/>
      <c r="K112" s="22"/>
      <c r="L112" s="22"/>
    </row>
    <row r="113" s="21" customFormat="true" hidden="true" x14ac:dyDescent="0.25">
      <c r="A113" s="28"/>
      <c r="B113" s="22"/>
      <c r="C113" s="22"/>
      <c r="D113" s="22"/>
      <c r="E113" s="22"/>
      <c r="F113" s="22"/>
      <c r="G113" s="22"/>
      <c r="H113" s="22"/>
      <c r="I113" s="22"/>
      <c r="J113" s="22"/>
      <c r="K113" s="22"/>
      <c r="L113" s="22"/>
    </row>
    <row r="114" s="21" customFormat="true" hidden="true" x14ac:dyDescent="0.25">
      <c r="A114" s="28"/>
      <c r="B114" s="22"/>
      <c r="C114" s="22"/>
      <c r="D114" s="22"/>
      <c r="E114" s="22"/>
      <c r="F114" s="22"/>
      <c r="G114" s="22"/>
      <c r="H114" s="22"/>
      <c r="I114" s="22"/>
      <c r="J114" s="22"/>
      <c r="K114" s="18"/>
      <c r="L114" s="18"/>
    </row>
    <row r="115" s="21" customFormat="true" hidden="true" x14ac:dyDescent="0.25">
      <c r="A115" s="28"/>
      <c r="B115" s="22"/>
      <c r="C115" s="22"/>
      <c r="D115" s="22"/>
      <c r="E115" s="22"/>
      <c r="F115" s="22"/>
      <c r="G115" s="22"/>
      <c r="H115" s="22"/>
      <c r="I115" s="22"/>
      <c r="J115" s="22"/>
      <c r="K115" s="18"/>
      <c r="L115" s="18"/>
    </row>
    <row r="116" s="21" customFormat="true" hidden="true" x14ac:dyDescent="0.25">
      <c r="A116" s="28"/>
      <c r="B116" s="22"/>
      <c r="C116" s="22"/>
      <c r="D116" s="22"/>
      <c r="E116" s="22"/>
      <c r="F116" s="22"/>
      <c r="G116" s="22"/>
      <c r="H116" s="22"/>
      <c r="I116" s="22"/>
      <c r="J116" s="22"/>
      <c r="K116" s="18"/>
      <c r="L116" s="18"/>
    </row>
    <row r="117" s="21" customFormat="true" hidden="true" x14ac:dyDescent="0.25">
      <c r="A117" s="28"/>
      <c r="B117" s="22"/>
      <c r="C117" s="22"/>
      <c r="D117" s="22"/>
      <c r="E117" s="22"/>
      <c r="F117" s="22"/>
      <c r="G117" s="22"/>
      <c r="H117" s="22"/>
      <c r="I117" s="22"/>
      <c r="J117" s="22"/>
      <c r="K117" s="18"/>
      <c r="L117" s="18"/>
    </row>
    <row r="118" s="21" customFormat="true" hidden="true" x14ac:dyDescent="0.25">
      <c r="A118" s="28"/>
      <c r="B118" s="22"/>
      <c r="C118" s="22"/>
      <c r="D118" s="22"/>
      <c r="E118" s="22"/>
      <c r="F118" s="22"/>
      <c r="G118" s="22"/>
      <c r="H118" s="22"/>
      <c r="I118" s="22"/>
      <c r="J118" s="22"/>
      <c r="K118" s="18"/>
      <c r="L118" s="18"/>
    </row>
    <row r="119" s="21" customFormat="true" hidden="true" x14ac:dyDescent="0.25">
      <c r="A119" s="28"/>
      <c r="B119" s="22"/>
      <c r="C119" s="22"/>
      <c r="D119" s="22"/>
      <c r="E119" s="22"/>
      <c r="F119" s="22"/>
      <c r="G119" s="22"/>
      <c r="H119" s="22"/>
      <c r="I119" s="22"/>
      <c r="J119" s="22"/>
      <c r="K119" s="18"/>
      <c r="L119" s="18"/>
    </row>
    <row r="120" s="21" customFormat="true" hidden="true" x14ac:dyDescent="0.25">
      <c r="A120" s="28"/>
      <c r="B120" s="22"/>
      <c r="C120" s="22"/>
      <c r="D120" s="22"/>
      <c r="E120" s="22"/>
      <c r="F120" s="22"/>
      <c r="G120" s="22"/>
      <c r="H120" s="22"/>
      <c r="I120" s="22"/>
      <c r="J120" s="22"/>
      <c r="K120" s="18"/>
      <c r="L120" s="18"/>
    </row>
    <row r="121" s="21" customFormat="true" hidden="true" x14ac:dyDescent="0.25">
      <c r="A121" s="28"/>
      <c r="B121" s="22"/>
      <c r="C121" s="22"/>
      <c r="D121" s="22"/>
      <c r="E121" s="22"/>
      <c r="F121" s="22"/>
      <c r="G121" s="22"/>
      <c r="H121" s="22"/>
      <c r="I121" s="22"/>
      <c r="J121" s="22"/>
      <c r="K121" s="18"/>
      <c r="L121" s="18"/>
    </row>
    <row r="122" s="21" customFormat="true" hidden="true" x14ac:dyDescent="0.25">
      <c r="A122" s="28"/>
      <c r="B122" s="22"/>
      <c r="C122" s="22"/>
      <c r="D122" s="22"/>
      <c r="E122" s="22"/>
      <c r="F122" s="22"/>
      <c r="G122" s="22"/>
      <c r="H122" s="22"/>
      <c r="I122" s="22"/>
      <c r="J122" s="22"/>
      <c r="K122" s="18"/>
      <c r="L122" s="18"/>
    </row>
    <row r="123" s="21" customFormat="true" hidden="true" x14ac:dyDescent="0.25">
      <c r="A123" s="28"/>
      <c r="B123" s="22"/>
      <c r="C123" s="22"/>
      <c r="D123" s="22"/>
      <c r="E123" s="22"/>
      <c r="F123" s="22"/>
      <c r="G123" s="22"/>
      <c r="H123" s="22"/>
      <c r="I123" s="22"/>
      <c r="J123" s="22"/>
      <c r="K123" s="18"/>
      <c r="L123" s="18"/>
    </row>
    <row r="124" s="21" customFormat="true" hidden="true" x14ac:dyDescent="0.25">
      <c r="A124" s="28"/>
      <c r="B124" s="22"/>
      <c r="C124" s="22"/>
      <c r="D124" s="22"/>
      <c r="E124" s="22"/>
      <c r="F124" s="22"/>
      <c r="G124" s="22"/>
      <c r="H124" s="22"/>
      <c r="I124" s="22"/>
      <c r="J124" s="22"/>
      <c r="K124" s="18"/>
      <c r="L124" s="18"/>
    </row>
    <row r="125" s="21" customFormat="true" hidden="true" x14ac:dyDescent="0.25">
      <c r="A125" s="28"/>
      <c r="B125" s="22"/>
      <c r="C125" s="22"/>
      <c r="D125" s="22"/>
      <c r="E125" s="22"/>
      <c r="F125" s="22"/>
      <c r="G125" s="22"/>
      <c r="H125" s="22"/>
      <c r="I125" s="22"/>
      <c r="J125" s="22"/>
      <c r="K125" s="18"/>
      <c r="L125" s="18"/>
    </row>
    <row r="126" s="21" customFormat="true" hidden="true" x14ac:dyDescent="0.25">
      <c r="A126" s="28"/>
      <c r="B126" s="22"/>
      <c r="C126" s="22"/>
      <c r="D126" s="22"/>
      <c r="E126" s="22"/>
      <c r="F126" s="22"/>
      <c r="G126" s="22"/>
      <c r="H126" s="22"/>
      <c r="I126" s="22"/>
      <c r="J126" s="22"/>
      <c r="K126" s="18"/>
      <c r="L126" s="18"/>
    </row>
    <row r="127" s="21" customFormat="true" hidden="true" x14ac:dyDescent="0.25">
      <c r="A127" s="28"/>
      <c r="B127" s="22"/>
      <c r="C127" s="22"/>
      <c r="D127" s="22"/>
      <c r="E127" s="22"/>
      <c r="F127" s="22"/>
      <c r="G127" s="22"/>
      <c r="H127" s="22"/>
      <c r="I127" s="22"/>
      <c r="J127" s="22"/>
      <c r="K127" s="18"/>
      <c r="L127" s="18"/>
    </row>
    <row r="128" s="21" customFormat="true" hidden="true" x14ac:dyDescent="0.25">
      <c r="A128" s="28"/>
      <c r="B128" s="22"/>
      <c r="C128" s="22"/>
      <c r="D128" s="22"/>
      <c r="E128" s="22"/>
      <c r="F128" s="22"/>
      <c r="G128" s="22"/>
      <c r="H128" s="22"/>
      <c r="I128" s="22"/>
      <c r="J128" s="22"/>
      <c r="K128" s="18"/>
      <c r="L128" s="18"/>
    </row>
    <row r="129" s="21" customFormat="true" hidden="true" x14ac:dyDescent="0.25">
      <c r="A129" s="28"/>
      <c r="B129" s="22"/>
      <c r="C129" s="22"/>
      <c r="D129" s="22"/>
      <c r="E129" s="22"/>
      <c r="F129" s="22"/>
      <c r="G129" s="22"/>
      <c r="H129" s="22"/>
      <c r="I129" s="22"/>
      <c r="J129" s="22"/>
      <c r="K129" s="18"/>
      <c r="L129" s="18"/>
    </row>
    <row r="130" s="21" customFormat="true" hidden="true" x14ac:dyDescent="0.25">
      <c r="A130" s="28"/>
      <c r="B130" s="22"/>
      <c r="C130" s="22"/>
      <c r="D130" s="22"/>
      <c r="E130" s="22"/>
      <c r="F130" s="22"/>
      <c r="G130" s="22"/>
      <c r="H130" s="22"/>
      <c r="I130" s="22"/>
      <c r="J130" s="22"/>
      <c r="K130" s="18"/>
      <c r="L130" s="18"/>
      <c r="M130"/>
    </row>
    <row r="131" s="21" customFormat="true" hidden="true" x14ac:dyDescent="0.25">
      <c r="A131" s="28"/>
      <c r="B131" s="22"/>
      <c r="C131" s="22"/>
      <c r="D131" s="22"/>
      <c r="E131" s="22"/>
      <c r="F131" s="22"/>
      <c r="G131" s="22"/>
      <c r="H131" s="22"/>
      <c r="I131" s="22"/>
      <c r="J131" s="22"/>
      <c r="K131" s="18"/>
      <c r="L131" s="18"/>
      <c r="M131"/>
    </row>
    <row r="132" s="21" customFormat="true" hidden="true" x14ac:dyDescent="0.25">
      <c r="A132" s="28"/>
      <c r="B132" s="22"/>
      <c r="C132" s="22"/>
      <c r="D132" s="22"/>
      <c r="E132" s="22"/>
      <c r="F132" s="22"/>
      <c r="G132" s="22"/>
      <c r="H132" s="22"/>
      <c r="I132" s="22"/>
      <c r="J132" s="22"/>
      <c r="K132" s="18"/>
      <c r="L132" s="18"/>
      <c r="M132"/>
    </row>
    <row r="133" s="21" customFormat="true" hidden="true" x14ac:dyDescent="0.25">
      <c r="A133" s="28"/>
      <c r="B133" s="22"/>
      <c r="C133" s="22"/>
      <c r="D133" s="22"/>
      <c r="E133" s="22"/>
      <c r="F133" s="22"/>
      <c r="G133" s="22"/>
      <c r="H133" s="22"/>
      <c r="I133" s="22"/>
      <c r="J133" s="22"/>
      <c r="K133" s="18"/>
      <c r="L133" s="18"/>
      <c r="M133"/>
    </row>
    <row r="134" s="21" customFormat="true" hidden="true" x14ac:dyDescent="0.25">
      <c r="A134" s="28"/>
      <c r="B134" s="22"/>
      <c r="C134" s="22"/>
      <c r="D134" s="22"/>
      <c r="E134" s="22"/>
      <c r="F134" s="22"/>
      <c r="G134" s="22"/>
      <c r="H134" s="22"/>
      <c r="I134" s="22"/>
      <c r="J134" s="22"/>
      <c r="K134" s="18"/>
      <c r="L134" s="18"/>
      <c r="M134"/>
    </row>
    <row r="135" s="21" customFormat="true" hidden="true" x14ac:dyDescent="0.25">
      <c r="A135" s="28"/>
      <c r="B135" s="22"/>
      <c r="C135" s="22"/>
      <c r="D135" s="22"/>
      <c r="E135" s="22"/>
      <c r="F135" s="22"/>
      <c r="G135" s="22"/>
      <c r="H135" s="22"/>
      <c r="I135" s="22"/>
      <c r="J135" s="22"/>
      <c r="K135" s="18"/>
      <c r="L135" s="18"/>
      <c r="M135"/>
    </row>
    <row r="136" s="21" customFormat="true" hidden="true" x14ac:dyDescent="0.25">
      <c r="A136" s="28"/>
      <c r="B136" s="22"/>
      <c r="C136" s="22"/>
      <c r="D136" s="22"/>
      <c r="E136" s="22"/>
      <c r="F136" s="22"/>
      <c r="G136" s="22"/>
      <c r="H136" s="22"/>
      <c r="I136" s="22"/>
      <c r="J136" s="22"/>
      <c r="K136" s="18"/>
      <c r="L136" s="18"/>
      <c r="M136"/>
    </row>
    <row r="137" s="21" customFormat="true" hidden="true" x14ac:dyDescent="0.25">
      <c r="A137" s="28"/>
      <c r="B137" s="22"/>
      <c r="C137" s="22"/>
      <c r="D137" s="22"/>
      <c r="E137" s="22"/>
      <c r="F137" s="22"/>
      <c r="G137" s="22"/>
      <c r="H137" s="22"/>
      <c r="I137" s="22"/>
      <c r="J137" s="22"/>
      <c r="K137" s="18"/>
      <c r="L137" s="18"/>
      <c r="M137"/>
    </row>
    <row r="138" hidden="true" x14ac:dyDescent="0.25">
      <c r="A138" s="28"/>
      <c r="B138" s="22"/>
      <c r="C138" s="22"/>
      <c r="E138" s="22"/>
      <c r="F138" s="22"/>
    </row>
    <row r="139" hidden="true" x14ac:dyDescent="0.25">
      <c r="A139" s="28"/>
      <c r="B139" s="22"/>
      <c r="C139" s="22"/>
    </row>
    <row r="140" hidden="true" x14ac:dyDescent="0.25">
      <c r="A140" s="28"/>
      <c r="B140" s="22"/>
      <c r="C140" s="22"/>
    </row>
    <row r="141" hidden="true" x14ac:dyDescent="0.25">
      <c r="A141" s="28"/>
      <c r="B141" s="22"/>
      <c r="C141" s="22"/>
    </row>
    <row r="142" hidden="true" x14ac:dyDescent="0.25">
      <c r="A142" s="28"/>
      <c r="B142" s="22"/>
      <c r="C142" s="22"/>
    </row>
    <row r="143" hidden="true" x14ac:dyDescent="0.25">
      <c r="A143" s="28"/>
      <c r="B143" s="22"/>
      <c r="C143" s="22"/>
    </row>
    <row r="144" hidden="true" x14ac:dyDescent="0.25">
      <c r="A144" s="28"/>
      <c r="B144" s="22"/>
      <c r="C144" s="22"/>
    </row>
    <row r="145" hidden="true" x14ac:dyDescent="0.25">
      <c r="A145" s="28"/>
      <c r="B145" s="22"/>
      <c r="C145" s="22"/>
    </row>
    <row r="146" hidden="true" x14ac:dyDescent="0.25">
      <c r="A146" s="28"/>
      <c r="B146" s="22"/>
      <c r="C146" s="22"/>
    </row>
    <row r="147" hidden="true" x14ac:dyDescent="0.25">
      <c r="A147" s="28"/>
      <c r="B147" s="22"/>
      <c r="C147" s="22"/>
    </row>
    <row r="148" hidden="true" x14ac:dyDescent="0.25">
      <c r="A148" s="28"/>
      <c r="B148" s="22"/>
      <c r="C148" s="22"/>
    </row>
    <row r="149" hidden="true" x14ac:dyDescent="0.25">
      <c r="A149" s="28"/>
      <c r="B149" s="22"/>
      <c r="C149" s="22"/>
    </row>
    <row r="150" hidden="true" x14ac:dyDescent="0.25">
      <c r="A150" s="29"/>
    </row>
    <row r="151" hidden="true" x14ac:dyDescent="0.25">
      <c r="A151" s="29"/>
    </row>
    <row r="152" hidden="true" x14ac:dyDescent="0.25">
      <c r="A152" s="29"/>
    </row>
    <row r="153" hidden="true" x14ac:dyDescent="0.25">
      <c r="A153" s="29"/>
    </row>
    <row r="154" hidden="true" x14ac:dyDescent="0.25">
      <c r="A154" s="29"/>
    </row>
    <row r="155" hidden="true" x14ac:dyDescent="0.25">
      <c r="A155" s="29"/>
    </row>
    <row r="156" hidden="true" x14ac:dyDescent="0.25">
      <c r="A156" s="29"/>
    </row>
    <row r="157" hidden="true" x14ac:dyDescent="0.25">
      <c r="A157" s="29"/>
    </row>
    <row r="158" ht="15" hidden="true" customHeight="true" x14ac:dyDescent="0.25">
      <c r="A158" s="29"/>
    </row>
    <row r="159" ht="15" hidden="true" customHeight="true" x14ac:dyDescent="0.25">
      <c r="A159" s="29"/>
    </row>
    <row r="160" ht="15" hidden="true" customHeight="true" x14ac:dyDescent="0.25">
      <c r="A160" s="29"/>
    </row>
    <row r="161" ht="15" hidden="true" customHeight="true" x14ac:dyDescent="0.25">
      <c r="A161" s="30"/>
    </row>
    <row r="162" ht="15" hidden="true" customHeight="true" x14ac:dyDescent="0.25">
      <c r="A162" s="30"/>
    </row>
    <row r="163" ht="15" hidden="true" customHeight="true" x14ac:dyDescent="0.25">
      <c r="A163" s="30"/>
    </row>
    <row r="164" ht="15" hidden="true" customHeight="true" x14ac:dyDescent="0.25">
      <c r="A164" s="30"/>
    </row>
    <row r="165" ht="15" hidden="true" customHeight="true" x14ac:dyDescent="0.25">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Catherine Irwin</cp:lastModifiedBy>
  <dcterms:created xsi:type="dcterms:W3CDTF">2010-12-02T19:54:44Z</dcterms:created>
  <dcterms:modified xsi:type="dcterms:W3CDTF">2020-08-04T13:16:31Z</dcterms:modified>
</cp:coreProperties>
</file>