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9"/>
  <workbookPr defaultThemeVersion="124226"/>
  <mc:AlternateContent xmlns:mc="http://schemas.openxmlformats.org/markup-compatibility/2006">
    <mc:Choice Requires="x15">
      <x15ac:absPath xmlns:x15ac="http://schemas.microsoft.com/office/spreadsheetml/2010/11/ac" url="O:\Zone99 Galloper all\Zone99_M05_S01_D01_19\"/>
    </mc:Choice>
  </mc:AlternateContent>
  <xr:revisionPtr revIDLastSave="0" documentId="13_ncr:1_{A50BC918-9C07-437D-AD99-5319551ED3D1}" xr6:coauthVersionLast="36" xr6:coauthVersionMax="45" xr10:uidLastSave="{00000000-0000-0000-0000-000000000000}"/>
  <bookViews>
    <workbookView xWindow="-120" yWindow="-120" windowWidth="29040" windowHeight="17640"/>
  </bookViews>
  <sheets>
    <sheet name="Data" sheetId="1" r:id="rId1"/>
    <sheet name="Count Data" sheetId="2" r:id="rId2"/>
  </sheets>
  <definedNames>
    <definedName name="_xlnm._FilterDatabase" localSheetId="0" hidden="true">Data!$A$1:$AQ$253</definedName>
  </definedNames>
  <calcPr calcId="191029" fullCalcOnLoad="true"/>
</workbook>
</file>

<file path=xl/sharedStrings.xml><?xml version="1.0" encoding="utf-8"?>
<sst xmlns="http://schemas.openxmlformats.org/spreadsheetml/2006/main" count="33613" uniqueCount="495">
  <si>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</si>
  <si>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</si>
  <si>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</si>
  <si>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</si>
  <si>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</si>
  <si>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</si>
  <si>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</si>
  <si>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</si>
  <si>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</si>
  <si>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</si>
  <si>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</si>
  <si>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</si>
  <si>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</si>
  <si>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</si>
  <si>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</si>
  <si>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</si>
  <si>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</si>
  <si>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</si>
  <si>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</si>
  <si>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</si>
  <si>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</si>
  <si>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</si>
  <si>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</si>
  <si>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</si>
  <si>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</si>
  <si>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</si>
  <si>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</si>
  <si>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</si>
  <si>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</si>
  <si>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</si>
  <si>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</si>
  <si>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</si>
  <si>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</si>
  <si>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</si>
  <si>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</si>
  <si>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</si>
  <si>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</si>
  <si>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</si>
  <si>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</si>
  <si>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</si>
  <si>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</si>
  <si>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</si>
  <si>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</si>
  <si>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</si>
  <si>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</si>
  <si>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</si>
  <si>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</si>
  <si>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</si>
  <si>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</si>
  <si>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</si>
  <si>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</si>
  <si>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</si>
  <si>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</si>
  <si>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</si>
  <si>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</si>
  <si>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</si>
  <si>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</si>
  <si>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</si>
  <si>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</si>
  <si>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</si>
  <si>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</si>
  <si>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</si>
  <si>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</si>
  <si>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</si>
  <si>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</si>
  <si>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</si>
  <si>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</si>
  <si>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</si>
  <si>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</si>
  <si>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</si>
  <si>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</si>
  <si>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</si>
  <si>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</si>
  <si>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</si>
  <si>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</si>
  <si>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</si>
  <si>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</si>
  <si>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</si>
  <si>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</si>
  <si>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</si>
  <si>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</si>
  <si>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</si>
  <si>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</si>
  <si>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</si>
  <si>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</si>
  <si>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</si>
  <si>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</si>
  <si>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</si>
  <si>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</si>
  <si>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</si>
  <si>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</si>
  <si>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</si>
  <si>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</si>
  <si>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</si>
  <si>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</si>
  <si>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</si>
  <si>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</si>
  <si>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</si>
  <si>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</si>
  <si>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</si>
  <si>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</si>
  <si>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</si>
  <si>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</si>
  <si>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</si>
  <si>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</si>
  <si>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</si>
  <si>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</si>
  <si>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</si>
  <si>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</si>
  <si>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</si>
  <si>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</si>
  <si>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</si>
  <si>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</si>
  <si>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</si>
  <si>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</si>
  <si>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</si>
  <si>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</si>
  <si>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</si>
  <si>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</si>
  <si>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</si>
  <si>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</si>
  <si>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</si>
  <si>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</si>
  <si>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</si>
  <si>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</si>
  <si>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</si>
  <si>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</si>
  <si>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</si>
  <si>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</si>
  <si>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</si>
  <si>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</si>
  <si>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</si>
  <si>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</si>
  <si>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</si>
  <si>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</si>
  <si>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</si>
  <si>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</si>
  <si>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</si>
  <si>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</si>
  <si>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</si>
  <si>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</si>
  <si>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</si>
  <si>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</si>
  <si>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</si>
  <si>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</si>
  <si>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</si>
  <si>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</si>
  <si>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</si>
  <si>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</si>
  <si>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</si>
  <si>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</si>
  <si>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</si>
  <si>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</si>
  <si>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</si>
  <si>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</si>
  <si>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</si>
  <si>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</si>
  <si>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</si>
  <si>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</si>
  <si>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</si>
  <si>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</si>
  <si>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</si>
  <si>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</si>
  <si>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</si>
  <si>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</si>
  <si>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</si>
  <si>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</si>
  <si>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</si>
  <si>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</si>
  <si>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</si>
  <si>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</si>
  <si>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</si>
  <si>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</si>
  <si>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</si>
  <si>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</si>
  <si>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</si>
  <si>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</si>
  <si>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</si>
  <si>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</si>
  <si>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</si>
  <si>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</si>
  <si>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</si>
  <si>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</si>
  <si>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</si>
  <si>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</si>
  <si>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</si>
  <si>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</si>
  <si>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</si>
  <si>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</si>
  <si>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</si>
  <si>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</si>
  <si>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</si>
  <si>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</si>
  <si>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</si>
  <si>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</si>
  <si>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</si>
  <si>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</si>
  <si>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</si>
  <si>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</si>
  <si>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</si>
  <si>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</si>
  <si>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</si>
  <si>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</si>
  <si>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</si>
  <si>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</si>
  <si>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</si>
  <si>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</si>
  <si>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</si>
  <si>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</si>
  <si>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</si>
  <si>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</si>
  <si>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</si>
  <si>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</si>
  <si>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</si>
  <si>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</si>
  <si>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</si>
  <si>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99</t>
  </si>
  <si>
    <t>2cm</t>
  </si>
  <si>
    <t>10-20-13.867</t>
  </si>
  <si>
    <t>DSM</t>
  </si>
  <si>
    <t xml:space="preserve">Start of Transect  </t>
  </si>
  <si>
    <t>Start of Transect</t>
  </si>
  <si>
    <t>MW</t>
  </si>
  <si>
    <t>System</t>
  </si>
  <si>
    <t>Glare</t>
  </si>
  <si>
    <t>x13</t>
  </si>
  <si>
    <t xml:space="preserve">Bird    </t>
  </si>
  <si>
    <t>Sitting</t>
  </si>
  <si>
    <t>Definite</t>
  </si>
  <si>
    <t xml:space="preserve">Bird?    </t>
  </si>
  <si>
    <t>Probable</t>
  </si>
  <si>
    <t>Possible</t>
  </si>
  <si>
    <t>x14</t>
  </si>
  <si>
    <t>x15</t>
  </si>
  <si>
    <t xml:space="preserve">End of Transect  </t>
  </si>
  <si>
    <t>End of Transect</t>
  </si>
  <si>
    <t>10-28-02.512</t>
  </si>
  <si>
    <t>x8</t>
  </si>
  <si>
    <t>Flying UL</t>
  </si>
  <si>
    <t>Not Done</t>
  </si>
  <si>
    <t>x9</t>
  </si>
  <si>
    <t>x10</t>
  </si>
  <si>
    <t>Flying UR</t>
  </si>
  <si>
    <t>Immature</t>
  </si>
  <si>
    <t>Adult</t>
  </si>
  <si>
    <t>x11</t>
  </si>
  <si>
    <t>10-35-38.364</t>
  </si>
  <si>
    <t>Flying R</t>
  </si>
  <si>
    <t>x12</t>
  </si>
  <si>
    <t>10-45-08.864</t>
  </si>
  <si>
    <t>x5</t>
  </si>
  <si>
    <t>x6</t>
  </si>
  <si>
    <t>x7</t>
  </si>
  <si>
    <t>10-54-38.534</t>
  </si>
  <si>
    <t>AC</t>
  </si>
  <si>
    <t>11-04-18.177</t>
  </si>
  <si>
    <t>11-13-29.132</t>
  </si>
  <si>
    <t>11-26-56.531</t>
  </si>
  <si>
    <t>Flying DR</t>
  </si>
  <si>
    <t>11-38-23.739</t>
  </si>
  <si>
    <t>DM</t>
  </si>
  <si>
    <t xml:space="preserve">Turbine Blade   </t>
  </si>
  <si>
    <t>Wind turbine</t>
  </si>
  <si>
    <t xml:space="preserve">Buoy    </t>
  </si>
  <si>
    <t>Fishing buoy</t>
  </si>
  <si>
    <t xml:space="preserve">Wind Turbine   </t>
  </si>
  <si>
    <t>x16</t>
  </si>
  <si>
    <t>x17</t>
  </si>
  <si>
    <t>x18</t>
  </si>
  <si>
    <t>x19</t>
  </si>
  <si>
    <t>x20</t>
  </si>
  <si>
    <t>11-51-43.635</t>
  </si>
  <si>
    <t>NN</t>
  </si>
  <si>
    <t xml:space="preserve">buoy?    </t>
  </si>
  <si>
    <t>12-04-39.413</t>
  </si>
  <si>
    <t>Flying D</t>
  </si>
  <si>
    <t>12-17-49.548</t>
  </si>
  <si>
    <t>SRS</t>
  </si>
  <si>
    <t>12-31-23.390</t>
  </si>
  <si>
    <t>Flying U</t>
  </si>
  <si>
    <t>12-45-33.276</t>
  </si>
  <si>
    <t>12-59-44.872</t>
  </si>
  <si>
    <t>13-12-09.056</t>
  </si>
  <si>
    <t>13-24-26.748</t>
  </si>
  <si>
    <t>HH</t>
  </si>
  <si>
    <t>13-32-01.144</t>
  </si>
  <si>
    <t>AE</t>
  </si>
  <si>
    <t>13-39-04.187</t>
  </si>
  <si>
    <t>Moving U</t>
  </si>
  <si>
    <t>Non_Avian_Animal</t>
  </si>
  <si>
    <t>Surfacing at Red Line</t>
  </si>
  <si>
    <t>13-45-51.503</t>
  </si>
  <si>
    <t>MC</t>
  </si>
  <si>
    <t>13-52-37.136</t>
  </si>
  <si>
    <t>Flying L</t>
  </si>
  <si>
    <t>13-59-14.617</t>
  </si>
  <si>
    <t xml:space="preserve">Other Boat   </t>
  </si>
  <si>
    <t>14-05-18.289</t>
  </si>
  <si>
    <t>14-10-43.632</t>
  </si>
  <si>
    <t>Plane Height</t>
  </si>
  <si>
    <t>Calibration</t>
  </si>
  <si>
    <t>Frame 1</t>
  </si>
  <si>
    <t>Frame 2</t>
  </si>
  <si>
    <t>Frame 3</t>
  </si>
  <si>
    <t>Frame 4</t>
  </si>
  <si>
    <t>Frame 5</t>
  </si>
  <si>
    <t>Frame 6</t>
  </si>
  <si>
    <t>Frame 7</t>
  </si>
  <si>
    <t>Frame 8</t>
  </si>
  <si>
    <t>Reflection?</t>
  </si>
  <si>
    <t>Frame 1 lengths in R</t>
  </si>
  <si>
    <t>31.4212</t>
  </si>
  <si>
    <t>Frame 1 lengths in G</t>
  </si>
  <si>
    <t>29.4653</t>
  </si>
  <si>
    <t>Frame 1 lengths in B</t>
  </si>
  <si>
    <t>31.4212      31.4212</t>
  </si>
  <si>
    <t>Frame 2 lengths in R</t>
  </si>
  <si>
    <t>31.9065</t>
  </si>
  <si>
    <t>Frame 2 lengths in G</t>
  </si>
  <si>
    <t>27.5099      27.7186      28.0629</t>
  </si>
  <si>
    <t>Frame 2 lengths in B</t>
  </si>
  <si>
    <t>Frame 3 lengths in R</t>
  </si>
  <si>
    <t>31.9065      31.4212</t>
  </si>
  <si>
    <t>Frame 3 lengths in G</t>
  </si>
  <si>
    <t>31.6041</t>
  </si>
  <si>
    <t>Frame 3 lengths in B</t>
  </si>
  <si>
    <t>35.7666      37.7014</t>
  </si>
  <si>
    <t>Frame 4 lengths in R</t>
  </si>
  <si>
    <t>28.538</t>
  </si>
  <si>
    <t>Frame 4 lengths in G</t>
  </si>
  <si>
    <t>33.4925      32.8556</t>
  </si>
  <si>
    <t>Frame 4 lengths in B</t>
  </si>
  <si>
    <t>32.8556</t>
  </si>
  <si>
    <t>Frame 5 lengths in R</t>
  </si>
  <si>
    <t>Frame 5 lengths in G</t>
  </si>
  <si>
    <t>Frame 5 lengths in B</t>
  </si>
  <si>
    <t>24.7923</t>
  </si>
  <si>
    <t>34.2299      33.4925      32.8556</t>
  </si>
  <si>
    <t>32.8556      34.2299      32.3251      33.4925      31.9065      32.8556</t>
  </si>
  <si>
    <t>29.1375       28.538</t>
  </si>
  <si>
    <t>30.9903      29.9181      28.9391</t>
  </si>
  <si>
    <t>36.4581      35.3344</t>
  </si>
  <si>
    <t>30.9903</t>
  </si>
  <si>
    <t>29.4      28.2675</t>
  </si>
  <si>
    <t>29.4      30.6162      28.2675         29.4</t>
  </si>
  <si>
    <t>34.8968      33.7211</t>
  </si>
  <si>
    <t>27.8568      26.6589</t>
  </si>
  <si>
    <t>27.8568      29.1375      26.6589      27.8568</t>
  </si>
  <si>
    <t>33.3776      32.1464</t>
  </si>
  <si>
    <t>30.4753       30.299        30.24</t>
  </si>
  <si>
    <t>30.24</t>
  </si>
  <si>
    <t>31.1707      30.4753</t>
  </si>
  <si>
    <t>30.299</t>
  </si>
  <si>
    <t>32.6265       30.767      30.4753       30.299</t>
  </si>
  <si>
    <t>27.0607      26.5274      27.5188      26.7286      28.0969      27.0607</t>
  </si>
  <si>
    <t>30.299      30.4753       30.767</t>
  </si>
  <si>
    <t>30.767       30.299</t>
  </si>
  <si>
    <t>26.5274      26.7286      27.0607      27.5188      28.0969</t>
  </si>
  <si>
    <t>30.767       30.299      31.1707      30.4753</t>
  </si>
  <si>
    <t>34.0725</t>
  </si>
  <si>
    <t>25.701      26.6811</t>
  </si>
  <si>
    <t>30.7901</t>
  </si>
  <si>
    <t>22.5821</t>
  </si>
  <si>
    <t>30.3423      29.2511       28.239</t>
  </si>
  <si>
    <t>25.1627</t>
  </si>
  <si>
    <t>27.75</t>
  </si>
  <si>
    <t>29.2511</t>
  </si>
  <si>
    <t>27.75      26.6811</t>
  </si>
  <si>
    <t>29.2511      30.3423</t>
  </si>
  <si>
    <t>32.7298</t>
  </si>
  <si>
    <t>31.5044      32.7298</t>
  </si>
  <si>
    <t>36.7215</t>
  </si>
  <si>
    <t>29.2701       28.483      27.7995</t>
  </si>
  <si>
    <t>33.4516      32.6581      31.9546</t>
  </si>
  <si>
    <t>33.4516      35.1341</t>
  </si>
  <si>
    <t>26.0461      25.4347      24.9489       24.596</t>
  </si>
  <si>
    <t>29.0302      29.5673      30.2108      28.6055      29.0302      29.5673      28.2982      28.6055      29.0302</t>
  </si>
  <si>
    <t>33.7119      33.1365</t>
  </si>
  <si>
    <t>34.9345</t>
  </si>
  <si>
    <t>34.4811</t>
  </si>
  <si>
    <t>20.9072      20.6548</t>
  </si>
  <si>
    <t>31.9546</t>
  </si>
  <si>
    <t>24.9489      25.4347</t>
  </si>
  <si>
    <t>27.7995</t>
  </si>
  <si>
    <t>30.8408      31.9546</t>
  </si>
  <si>
    <t>27.7995      27.2276</t>
  </si>
  <si>
    <t>34.0069      32.8216       35.332      34.1927      39.0384      37.8433</t>
  </si>
  <si>
    <t>36.6956      34.1927      38.0937         35.6</t>
  </si>
  <si>
    <t>36.5225      35.2422      32.7249      31.4914      37.7595      36.5225      34.0069      32.7249      39.0384      37.7595      35.2422      34.0069</t>
  </si>
  <si>
    <t>28.9763      27.8045      30.2076      28.9763      32.7249      31.4914      34.0069      32.8216</t>
  </si>
  <si>
    <t>31.692      29.1942      32.8216      30.3123       35.332      32.8216      36.6956      34.1927      37.8433       35.332      40.3554      37.8433</t>
  </si>
  <si>
    <t>36.6956       35.332       31.692      38.0937      36.6956      33.1099      39.2004      37.8433      34.1927      41.7067      40.3554      36.6956</t>
  </si>
  <si>
    <t>30.2076      35.2422</t>
  </si>
  <si>
    <t>30.2076       25.173      35.2422      30.2076</t>
  </si>
  <si>
    <t>40.2768      35.2422</t>
  </si>
  <si>
    <t>32.8216      34.1927      36.6956</t>
  </si>
  <si>
    <t>34.0069      32.7249      31.4914       35.332      34.0069      32.8216      37.8433      36.5225       35.332</t>
  </si>
  <si>
    <t>32.8216      31.4914      34.0069      32.7249       35.332      34.0069      37.8433      36.5225      39.0384      37.7595</t>
  </si>
  <si>
    <t>25.173      27.6903      31.4914      32.7249</t>
  </si>
  <si>
    <t>30.2076      32.7249      34.0069      35.2422</t>
  </si>
  <si>
    <t>32.7249      30.2076      27.6903      34.0069      31.4914      28.9763</t>
  </si>
  <si>
    <t>Frame 6 lengths in R</t>
  </si>
  <si>
    <t>26.4616      28.9763      31.4914      32.7249</t>
  </si>
  <si>
    <t>Frame 6 lengths in G</t>
  </si>
  <si>
    <t>30.3123      29.1942      27.8045      32.8216       31.692      30.3123      34.0069      32.8216      31.4914</t>
  </si>
  <si>
    <t>Frame 6 lengths in B</t>
  </si>
  <si>
    <t>31.4914      32.7249</t>
  </si>
  <si>
    <t>26.4      28.8661      29.9717</t>
  </si>
  <si>
    <t>27.828      26.8652      25.3831      30.2802      29.2922       27.828      31.3359      30.2802      28.8661      32.7379      31.7289      30.2802</t>
  </si>
  <si>
    <t>31.3359      30.2802      32.7379      31.7289</t>
  </si>
  <si>
    <t>28.8661         26.4      25.3831      29.9717      27.4921         26.4</t>
  </si>
  <si>
    <t>30.2802       27.828      31.3359      28.8661      32.4528      29.9717</t>
  </si>
  <si>
    <t>27.4921      25.0143      23.9386      28.6507      26.1643      25.0143</t>
  </si>
  <si>
    <t>26.4      25.3831       27.828      26.8652      29.9717      28.8661</t>
  </si>
  <si>
    <t>25.3831      22.9476       27.828      25.3831      28.8661         26.4      30.2802       27.828      32.4528      29.9717</t>
  </si>
  <si>
    <t>26.8652      28.3791      30.2802</t>
  </si>
  <si>
    <t>26.1643      27.3792</t>
  </si>
  <si>
    <t>23.6784      21.1932      27.3792      24.8902      28.6507      26.1643      29.8682      27.3792      32.3572      29.8682</t>
  </si>
  <si>
    <t>32.3572      31.1376      28.6507      26.1643      33.6248      32.3572      29.8682      27.3792      36.1122      34.8462      32.3572      29.8682</t>
  </si>
  <si>
    <t>30.2802      28.8661</t>
  </si>
  <si>
    <t>29.9717      31.1376      32.4528</t>
  </si>
  <si>
    <t>33.8085      30.2802      28.8661       34.935      31.3359      29.9717      36.2833      32.7379      31.3359</t>
  </si>
  <si>
    <t>31.3359</t>
  </si>
  <si>
    <t>30.2802</t>
  </si>
  <si>
    <t>36.2833</t>
  </si>
  <si>
    <t>27.4921      26.1643</t>
  </si>
  <si>
    <t>33.6248</t>
  </si>
  <si>
    <t>32.4528      31.1376</t>
  </si>
  <si>
    <t>34.8462</t>
  </si>
  <si>
    <t>37.3352</t>
  </si>
  <si>
    <t>39.8243</t>
  </si>
  <si>
    <t>30.4376      28.9594</t>
  </si>
  <si>
    <t>26.5599      27.5118</t>
  </si>
  <si>
    <t>30.4376</t>
  </si>
  <si>
    <t>26.5599</t>
  </si>
  <si>
    <t>28.9594      28.0567      29.9361      28.9594</t>
  </si>
  <si>
    <t>32.8303      33.7847</t>
  </si>
  <si>
    <t>28.1123      28.6055</t>
  </si>
  <si>
    <t>26.2467</t>
  </si>
  <si>
    <t>30.4414      30.1528      29.9784</t>
  </si>
  <si>
    <t>26.18      26.2467      26.4458      26.7743      27.2276</t>
  </si>
  <si>
    <t>29.9784        29.92</t>
  </si>
  <si>
    <t>26.2467        26.18      26.2467      26.4458</t>
  </si>
  <si>
    <t>29.9784      29.9784      30.1528        29.92</t>
  </si>
  <si>
    <t>26.2467      26.2467      26.4458        26.18</t>
  </si>
  <si>
    <t>38.6393      37.8196      35.2988      39.5352      38.6393      36.0735      43.1466      42.1526      39.5352      45.7991      44.7817      42.1526      46.8732      45.7991      43.1466           48      46.8732      44.2017</t>
  </si>
  <si>
    <t>47.2258      46.3989      43.8669      48.1151      47.2258      44.6581      49.0634      48.1151      45.5166      51.6976      50.7258      48.1151</t>
  </si>
  <si>
    <t>32.809      34.6133      36.0735      38.6393      39.5352      43.1466      45.7991      46.8732           48      50.6895</t>
  </si>
  <si>
    <t>33.0329      31.9552      29.3075      26.6735      25.7595      34.1846      33.0329      30.3579      27.6906      26.6735      35.4031      34.1846      31.4903         28.8      27.6906       36.882      35.7141      33.0329      30.3579      29.3075      39.3951      38.1109      35.4031      32.6964      31.4903</t>
  </si>
  <si>
    <t>34.6133      33.5863        32.64      35.7141      34.6133      33.5863       36.882      35.7141      34.6133         38.4      37.2797      36.2265      40.8198      39.5818         38.4</t>
  </si>
  <si>
    <t>33.5863        32.64      30.0528      27.4902      34.6133      33.5863      30.9591      28.3485      35.7141      34.6133      31.9552      29.3075      37.2797      36.2265      33.5863      30.9591      39.5818         38.4      35.7141      33.0329      41.0898      39.9526      37.2797      34.6133      42.2836      41.0898         38.4      35.7141      43.5294      42.2836      39.5818       36.882       44.987      43.7827      41.0898         38.4      48.9506      47.6918       44.987      42.2836      50.2512      48.9506      46.2397      43.5294</t>
  </si>
  <si>
    <t>32.6964      31.2553         28.8      33.9683      32.5835      29.9914      36.6815      35.2988      32.6964      39.3951      38.0141      35.4031</t>
  </si>
  <si>
    <t>34.6133      33.5863      31.9552      35.7141      34.6133      33.0329         38.4      37.2797      35.7141      41.0898      39.9526         38.4</t>
  </si>
  <si>
    <t>38.4      37.2797      41.0898      39.9526      42.2836      41.0898</t>
  </si>
  <si>
    <t>32.6964      31.4903         28.8      33.9683      32.6964      29.9914      36.6815      35.4031      32.6964      38.1109       36.882      34.1846      39.3951      38.1109      35.4031</t>
  </si>
  <si>
    <t>34.1846      32.6964      31.4903      35.4031      33.9683      32.6964      38.1109      36.6815      35.4031      39.5818      38.1109       36.882      40.8198      39.3951      38.1109</t>
  </si>
  <si>
    <t>34.1846      32.6964      31.4903         28.8      26.1148      35.4031      33.9683      32.6964      29.9914      27.2883      38.1109      36.6815      35.4031      32.6964      29.9914      39.5818      38.1109       36.882      34.1846      31.4903</t>
  </si>
  <si>
    <t>27.7766      27.0211      26.3869      28.6438      27.7766      27.0211      30.3658      29.5492      28.8402       32.288      31.2816      30.3658</t>
  </si>
  <si>
    <t>32.288      30.3658      28.6438      27.7766      27.0211      26.3869      33.9361      32.1127      30.3658      29.5492      28.8402      28.2468      36.0861      33.9361       32.288      31.2816      30.3658      29.5492</t>
  </si>
  <si>
    <t>34.7038        32.98      31.3417      29.5492      28.8402      28.2468      36.4493      34.7038      33.1507      31.3417      30.6741      30.1169      38.2628      36.6038      34.7038        32.98      32.1127      31.3417</t>
  </si>
  <si>
    <t>27.4357      27.7766      28.2468</t>
  </si>
  <si>
    <t>27.7766      26.0278        25.22      24.5393      23.9965      23.6011      28.6438      26.9513      26.0278        25.22      24.5393      23.9965      29.6128      27.9791      26.9513      26.0278        25.22      24.5393      30.6741         29.1      27.9791      26.9513      26.0278        25.22       33.377      31.8184      30.6741      29.6128      28.6438      27.7766</t>
  </si>
  <si>
    <t>28.2468      27.7766      27.4357      28.8402      28.2468      27.7766      31.3417      30.6741      30.1169        32.98      32.1127      31.3417</t>
  </si>
  <si>
    <t>28.2468      25.8828      29.5492      27.0211      31.3417      28.8402</t>
  </si>
  <si>
    <t>29.5492      28.2468      31.2816      29.5492        32.98      31.3417      33.9361      32.1127</t>
  </si>
  <si>
    <t>32.1127      30.6741      28.2468      27.7766      33.8806      32.5203      30.1169      29.6763      34.7038      33.1507      30.6741      30.1169</t>
  </si>
  <si>
    <t>27.7766      27.4357      25.2945      28.2468      27.7766      25.5167      28.8402      28.2468      25.8828      29.5492      28.8402      26.3869</t>
  </si>
  <si>
    <t>29.6763      29.3575      27.2292      30.1169      29.6763      27.4357      30.6741      30.1169      27.7766</t>
  </si>
  <si>
    <t>30.6741      30.1169      27.7766      27.2292      31.3417      30.6741      28.2468      27.4357      32.1127      31.3417      28.8402      27.7766        32.98      32.1127      29.5492      28.2468      35.6137      34.7038      32.1127      30.6741</t>
  </si>
  <si>
    <t>31.2816</t>
  </si>
  <si>
    <t>31.9953      31.2816      33.1507      31.9953</t>
  </si>
  <si>
    <t>31.9953      31.2816</t>
  </si>
  <si>
    <t>24.5393      23.9965      23.6011        25.22      24.5393      23.9965      26.0278        25.22      24.5393      26.9513      26.0278        25.22      27.9791      26.9513      26.0278</t>
  </si>
  <si>
    <t>28.2468      27.7766      27.4357      28.8402      28.2468      27.7766      29.5492      28.8402      28.2468</t>
  </si>
  <si>
    <t>31.9953      31.5809      31.2816      32.5203      31.9953      31.5809      34.9738      34.3769      33.8806</t>
  </si>
  <si>
    <t>Frame 7 lengths in R</t>
  </si>
  <si>
    <t>27.7766      27.2292      28.2468      27.4357      28.8402      27.7766</t>
  </si>
  <si>
    <t>Frame 7 lengths in G</t>
  </si>
  <si>
    <t>31.5809      31.1006      31.9953      31.2816</t>
  </si>
  <si>
    <t>Frame 7 lengths in B</t>
  </si>
  <si>
    <t>25.22      23.9965      23.3607      26.0278      24.5393      23.6011      26.9513        25.22      23.9965      27.9791      26.0278      24.5393         29.1      26.9513        25.22</t>
  </si>
  <si>
    <t>27.7766      24.5393      23.9965      23.6011      28.6438        25.22      24.5393      23.9965      29.6128      26.0278        25.22      24.5393      30.6741      26.9513      26.0278        25.22      31.8184      27.9791      26.9513      26.0278</t>
  </si>
  <si>
    <t>28.2468      27.7766      27.4357      28.8402      28.2468      27.7766      29.5492      28.8402      28.2468        32.98      32.1127      31.3417</t>
  </si>
  <si>
    <t>28.2468      25.8828      31.3417      28.8402</t>
  </si>
  <si>
    <t>29.5492      28.2468        32.98      31.3417      33.9361      32.1127</t>
  </si>
  <si>
    <t>32.98      31.3417      28.8402      28.2468      33.9361      32.1127      29.5492      28.8402</t>
  </si>
  <si>
    <t>29.6763      27.7766      27.4357      27.2292</t>
  </si>
  <si>
    <t>31.2816      31.9953</t>
  </si>
  <si>
    <t>30.6741      28.8402      28.2468      27.7766      27.4357      27.2292      32.1127      30.3658      29.5492      28.8402      28.2468      27.7766      33.8806      32.1127      31.3417      30.6741      30.1169      29.6763      34.7038        32.98      32.1127      31.3417      30.6741      30.1169      35.6137      33.9361        32.98      32.1127      31.3417      30.6741</t>
  </si>
  <si>
    <t>27.7766      27.4357      27.2292      30.6741      30.1169      29.6763</t>
  </si>
  <si>
    <t>30.6741      27.7766      27.4357      27.2292      33.8806      30.6741      30.1169      29.6763</t>
  </si>
  <si>
    <t>25.22      24.5393      23.9965      23.6011      23.3607      28.6438      27.7766      27.0211      26.3869      25.8828</t>
  </si>
  <si>
    <t>24.5393      23.9965      23.6011        25.22      24.5393      23.9965      26.0278        25.22      24.5393      26.9513      26.0278        25.22      27.9791      26.9513      26.0278      29.6128      28.6438      27.7766</t>
  </si>
  <si>
    <t>31.3417      28.2468      27.7766      27.4357      32.1127      28.8402      28.2468      27.7766        32.98      29.5492      28.8402      28.2468      34.7038      31.3417      30.6741      30.1169</t>
  </si>
  <si>
    <t>31.9953      31.5809      31.2816      33.8806      33.4896      33.2075      34.9738      34.3769      33.8806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</si>
</sst>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7"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s>
  <borders count="29">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62">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5" fillId="0" borderId="2" xfId="0" applyFont="true" applyBorder="true"/>
    <xf numFmtId="165" fontId="5" fillId="0" borderId="2" xfId="0" applyNumberFormat="true" applyFont="true" applyBorder="true"/>
    <xf numFmtId="165" fontId="0" fillId="0" borderId="0" xfId="0" applyNumberFormat="true"/>
    <xf numFmtId="2" fontId="6" fillId="0" borderId="2" xfId="0" applyNumberFormat="true" applyFont="true" applyFill="true" applyBorder="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L253"/>
  <sheetViews>
    <sheetView tabSelected="true" zoomScale="145" zoomScaleNormal="145" workbookViewId="0">
      <pane xSplit="10" ySplit="1" topLeftCell="K2" activePane="bottomRight" state="frozenSplit"/>
      <selection pane="topRight" activeCell="I1" sqref="I1"/>
      <selection pane="bottomLeft" activeCell="A2" sqref="A2"/>
      <selection pane="bottomRight" activeCell="S78" sqref="S78"/>
    </sheetView>
  </sheetViews>
  <sheetFormatPr defaultColWidth="0.0" defaultRowHeight="15" x14ac:dyDescent="0.25"/>
  <cols>
    <col min="1" max="1" width="8.5703125" style="12" hidden="true" customWidth="true"/>
    <col min="2" max="2" width="10.28515625" style="13" hidden="true" customWidth="true"/>
    <col min="3" max="3" width="7.85546875" style="14" hidden="true"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hidden="true" customWidth="true"/>
    <col min="10" max="10" width="15.140625" style="7" customWidth="true"/>
    <col min="11" max="11" width="10.140625" style="4" customWidth="true"/>
    <col min="12" max="12" width="22.7109375" style="4" customWidth="true"/>
    <col min="13" max="13" width="18.42578125" style="4" hidden="true" customWidth="true"/>
    <col min="14" max="14" width="22" style="4" hidden="true" customWidth="true"/>
    <col min="15" max="15" width="17.140625" style="4" hidden="true" customWidth="true"/>
    <col min="16" max="16" width="18.140625" style="4" hidden="true" customWidth="true"/>
    <col min="17" max="17" width="8.85546875" style="4" hidden="true" customWidth="true"/>
    <col min="18" max="18" width="20.7109375" style="4" hidden="true" customWidth="true"/>
    <col min="19" max="19" width="12.42578125" customWidth="true"/>
    <col min="20" max="20" width="10.85546875" style="21" customWidth="true"/>
    <col min="21" max="21" width="8.140625" style="34" customWidth="true"/>
    <col min="29" max="29" width="11.28515625" customWidth="true"/>
    <col min="30" max="30" width="10.7109375" customWidth="true"/>
    <col min="31" max="31" width="16.28515625" style="4" hidden="true" customWidth="true"/>
    <col min="32" max="32" width="23.28515625" style="5" hidden="true" customWidth="true"/>
    <col min="33" max="33" width="19.42578125" style="5" hidden="true" customWidth="true"/>
    <col min="34" max="34" width="16.5703125" style="4" hidden="true" customWidth="true"/>
    <col min="35" max="35" width="12.7109375" style="4" hidden="true" customWidth="true"/>
    <col min="36" max="36" width="14.42578125" style="4" hidden="true" customWidth="true"/>
    <col min="37" max="37" width="4.7109375" style="4" hidden="true" customWidth="true"/>
    <col min="38" max="38" width="12.85546875" style="4" hidden="true" customWidth="true"/>
    <col min="39" max="39" width="17.7109375" style="16" hidden="true" customWidth="true"/>
    <col min="40" max="40" width="9.5703125" style="4" hidden="true" customWidth="true"/>
    <col min="41" max="41" width="0.0" hidden="true" customWidth="true"/>
    <col min="44" max="44" width="160.7109375" hidden="true" customWidth="true"/>
    <col min="22" max="22" width="8.140625" style="34" customWidth="true"/>
    <col min="23" max="23" width="8.140625" style="34" customWidth="true"/>
    <col min="24" max="24" width="8.140625" style="34" customWidth="true"/>
    <col min="25" max="25" width="8.140625" style="34" customWidth="true"/>
    <col min="26" max="26" width="8.140625" style="34" customWidth="true"/>
    <col min="27" max="27" width="8.140625" style="34" customWidth="true"/>
    <col min="28" max="28" width="8.140625" style="34" customWidth="true"/>
    <col min="42" max="42" width="8.28515625" hidden="true" customWidth="true"/>
    <col min="43" max="43" width="8.140625" hidden="true" customWidth="true"/>
    <col min="45" max="45" width="178" hidden="true" customWidth="true"/>
    <col min="46" max="46" width="108.28515625" hidden="true" customWidth="true"/>
    <col min="47" max="47" width="224.85546875" hidden="true" customWidth="true"/>
    <col min="48" max="48" width="130.5703125" hidden="true" customWidth="true"/>
    <col min="49" max="49" width="392.85546875" hidden="true" customWidth="true"/>
    <col min="50" max="50" width="106.5703125" hidden="true" customWidth="true"/>
    <col min="51" max="51" width="104.85546875" hidden="true" customWidth="true"/>
    <col min="52" max="52" width="270.5703125" hidden="true" customWidth="true"/>
    <col min="53" max="53" width="133.42578125" hidden="true" customWidth="true"/>
    <col min="54" max="54" width="135.140625" hidden="true" customWidth="true"/>
    <col min="55" max="55" width="179.140625" hidden="true" customWidth="true"/>
    <col min="56" max="56" width="159.7109375" hidden="true" customWidth="true"/>
    <col min="57" max="57" width="143.7109375" hidden="true" customWidth="true"/>
    <col min="58" max="58" width="80.85546875" hidden="true" customWidth="true"/>
    <col min="59" max="59" width="132.28515625" hidden="true" customWidth="true"/>
    <col min="60" max="60" width="80.85546875" hidden="true" customWidth="true"/>
    <col min="61" max="61" width="80.85546875" hidden="true" customWidth="true"/>
    <col min="62" max="62" width="53.42578125" hidden="true" customWidth="true"/>
    <col min="63" max="63" width="35.140625" hidden="true" customWidth="true"/>
    <col min="64" max="64" width="129.7109375" hidden="true" customWidth="true"/>
    <col min="65" max="16384" width="9.140625" hidden="true"/>
  </cols>
  <sheetData>
    <row r="1" x14ac:dyDescent="0.25">
      <c r="A1" s="60" t="s">
        <v>0</v>
      </c>
      <c r="B1" s="60" t="s">
        <v>1</v>
      </c>
      <c r="C1" s="60" t="s">
        <v>2</v>
      </c>
      <c r="D1" s="60" t="s">
        <v>158</v>
      </c>
      <c r="E1" s="60" t="s">
        <v>3</v>
      </c>
      <c r="F1" s="60" t="s">
        <v>4</v>
      </c>
      <c r="G1" s="60" t="s">
        <v>5</v>
      </c>
      <c r="H1" s="60" t="s">
        <v>6</v>
      </c>
      <c r="I1" s="60" t="s">
        <v>7</v>
      </c>
      <c r="J1" s="60" t="s">
        <v>161</v>
      </c>
      <c r="K1" s="60" t="s">
        <v>8</v>
      </c>
      <c r="L1" s="60" t="s">
        <v>9</v>
      </c>
      <c r="M1" s="60" t="s">
        <v>10</v>
      </c>
      <c r="N1" s="60" t="s">
        <v>11</v>
      </c>
      <c r="O1" s="60" t="s">
        <v>12</v>
      </c>
      <c r="P1" s="60" t="s">
        <v>13</v>
      </c>
      <c r="Q1" s="60" t="s">
        <v>212</v>
      </c>
      <c r="R1" s="60" t="s">
        <v>213</v>
      </c>
      <c r="S1" s="60" t="s">
        <v>299</v>
      </c>
      <c r="T1" s="60" t="s">
        <v>300</v>
      </c>
      <c r="U1" s="60" t="s">
        <v>301</v>
      </c>
      <c r="V1" s="60" t="s">
        <v>302</v>
      </c>
      <c r="W1" s="60" t="s">
        <v>303</v>
      </c>
      <c r="X1" s="60" t="s">
        <v>304</v>
      </c>
      <c r="Y1" s="60" t="s">
        <v>305</v>
      </c>
      <c r="Z1" s="60" t="s">
        <v>306</v>
      </c>
      <c r="AA1" s="60" t="s">
        <v>307</v>
      </c>
      <c r="AB1" s="60" t="s">
        <v>308</v>
      </c>
      <c r="AC1" s="60" t="s">
        <v>309</v>
      </c>
      <c r="AD1" s="60" t="s">
        <v>19</v>
      </c>
      <c r="AE1" s="60" t="s">
        <v>22</v>
      </c>
      <c r="AF1" s="60" t="s">
        <v>23</v>
      </c>
      <c r="AG1" s="60" t="s">
        <v>160</v>
      </c>
      <c r="AH1" s="60" t="s">
        <v>15</v>
      </c>
      <c r="AI1" s="60" t="s">
        <v>16</v>
      </c>
      <c r="AJ1" s="60" t="s">
        <v>17</v>
      </c>
      <c r="AK1" s="60" t="s">
        <v>18</v>
      </c>
      <c r="AL1" s="60" t="s">
        <v>19</v>
      </c>
      <c r="AM1" s="60" t="s">
        <v>20</v>
      </c>
      <c r="AN1" s="60" t="s">
        <v>21</v>
      </c>
      <c r="AP1" s="60" t="s">
        <v>214</v>
      </c>
      <c r="AQ1" s="60" t="s">
        <v>215</v>
      </c>
      <c r="AR1" s="60" t="s">
        <v>310</v>
      </c>
      <c r="AS1" s="60" t="s">
        <v>312</v>
      </c>
      <c r="AT1" s="60" t="s">
        <v>314</v>
      </c>
      <c r="AU1" s="60" t="s">
        <v>316</v>
      </c>
      <c r="AV1" s="60" t="s">
        <v>318</v>
      </c>
      <c r="AW1" s="60" t="s">
        <v>320</v>
      </c>
      <c r="AX1" s="60" t="s">
        <v>321</v>
      </c>
      <c r="AY1" s="60" t="s">
        <v>323</v>
      </c>
      <c r="AZ1" s="60" t="s">
        <v>325</v>
      </c>
      <c r="BA1" s="60" t="s">
        <v>327</v>
      </c>
      <c r="BB1" s="60" t="s">
        <v>329</v>
      </c>
      <c r="BC1" s="60" t="s">
        <v>331</v>
      </c>
      <c r="BD1" s="60" t="s">
        <v>333</v>
      </c>
      <c r="BE1" s="60" t="s">
        <v>334</v>
      </c>
      <c r="BF1" s="60" t="s">
        <v>335</v>
      </c>
      <c r="BG1" s="60" t="s">
        <v>401</v>
      </c>
      <c r="BH1" s="60" t="s">
        <v>403</v>
      </c>
      <c r="BI1" s="60" t="s">
        <v>405</v>
      </c>
      <c r="BJ1" s="60" t="s">
        <v>475</v>
      </c>
      <c r="BK1" s="60" t="s">
        <v>477</v>
      </c>
      <c r="BL1" s="60" t="s">
        <v>479</v>
      </c>
    </row>
    <row r="2" hidden="true" x14ac:dyDescent="0.25">
      <c r="A2" s="60" t="s">
        <v>216</v>
      </c>
      <c r="B2" s="13">
        <v>43596</v>
      </c>
      <c r="C2" s="14">
        <v>7</v>
      </c>
      <c r="D2" s="60" t="s">
        <v>217</v>
      </c>
      <c r="E2" s="60" t="s">
        <v>218</v>
      </c>
      <c r="F2" s="60" t="s">
        <v>219</v>
      </c>
      <c r="G2" s="15">
        <v>0.43071677083333332</v>
      </c>
      <c r="H2" s="7">
        <v>1</v>
      </c>
      <c r="I2" s="60" t="s">
        <v>220</v>
      </c>
      <c r="J2" s="7">
        <v>6</v>
      </c>
      <c r="K2" s="60" t="s">
        <v>211</v>
      </c>
      <c r="L2" s="60" t="s">
        <v>211</v>
      </c>
      <c r="N2" s="60" t="s">
        <v>211</v>
      </c>
      <c r="P2" s="60" t="s">
        <v>221</v>
      </c>
      <c r="AM2" s="16">
        <v>43650</v>
      </c>
      <c r="AN2" s="60" t="s">
        <v>222</v>
      </c>
      <c r="AP2">
        <v>1955</v>
      </c>
      <c r="AQ2">
        <v>1087</v>
      </c>
    </row>
    <row r="3" hidden="true" x14ac:dyDescent="0.25">
      <c r="A3" s="60" t="s">
        <v>216</v>
      </c>
      <c r="B3" s="13">
        <v>43596</v>
      </c>
      <c r="C3" s="14">
        <v>7</v>
      </c>
      <c r="D3" s="60" t="s">
        <v>217</v>
      </c>
      <c r="E3" s="60" t="s">
        <v>218</v>
      </c>
      <c r="F3" s="60" t="s">
        <v>223</v>
      </c>
      <c r="G3" s="15">
        <v>0.43071677083333332</v>
      </c>
      <c r="H3" s="7">
        <v>1</v>
      </c>
      <c r="I3" s="60" t="s">
        <v>224</v>
      </c>
      <c r="J3" s="60" t="s">
        <v>225</v>
      </c>
      <c r="Q3" s="4">
        <v>1</v>
      </c>
      <c r="AM3" s="16">
        <v>43650</v>
      </c>
      <c r="AN3" s="60" t="s">
        <v>222</v>
      </c>
      <c r="AP3">
        <v>1</v>
      </c>
      <c r="AQ3">
        <v>1</v>
      </c>
    </row>
    <row r="4" hidden="true" x14ac:dyDescent="0.25">
      <c r="A4" s="60" t="s">
        <v>216</v>
      </c>
      <c r="B4" s="13">
        <v>43596</v>
      </c>
      <c r="C4" s="14">
        <v>7</v>
      </c>
      <c r="D4" s="60" t="s">
        <v>217</v>
      </c>
      <c r="E4" s="60" t="s">
        <v>218</v>
      </c>
      <c r="F4" s="60" t="s">
        <v>219</v>
      </c>
      <c r="G4" s="15">
        <v>0.43076298611111108</v>
      </c>
      <c r="H4" s="7">
        <v>27</v>
      </c>
      <c r="I4" s="60" t="s">
        <v>226</v>
      </c>
      <c r="J4" s="7">
        <v>7</v>
      </c>
      <c r="K4" s="60" t="s">
        <v>227</v>
      </c>
      <c r="L4" s="60" t="s">
        <v>112</v>
      </c>
      <c r="M4" s="60" t="s">
        <v>228</v>
      </c>
      <c r="N4" s="60" t="s">
        <v>167</v>
      </c>
      <c r="O4" s="60" t="s">
        <v>228</v>
      </c>
      <c r="P4" s="60" t="s">
        <v>25</v>
      </c>
      <c r="AM4" s="16">
        <v>43650</v>
      </c>
      <c r="AN4" s="60" t="s">
        <v>222</v>
      </c>
      <c r="AP4">
        <v>2358</v>
      </c>
      <c r="AQ4">
        <v>956</v>
      </c>
    </row>
    <row r="5" hidden="true" x14ac:dyDescent="0.25">
      <c r="A5" s="60" t="s">
        <v>216</v>
      </c>
      <c r="B5" s="13">
        <v>43596</v>
      </c>
      <c r="C5" s="14">
        <v>7</v>
      </c>
      <c r="D5" s="60" t="s">
        <v>217</v>
      </c>
      <c r="E5" s="60" t="s">
        <v>218</v>
      </c>
      <c r="F5" s="60" t="s">
        <v>219</v>
      </c>
      <c r="G5" s="15">
        <v>0.43076476851851853</v>
      </c>
      <c r="H5" s="7">
        <v>28</v>
      </c>
      <c r="I5" s="60" t="s">
        <v>226</v>
      </c>
      <c r="J5" s="7">
        <v>8</v>
      </c>
      <c r="K5" s="60" t="s">
        <v>227</v>
      </c>
      <c r="L5" s="60" t="s">
        <v>112</v>
      </c>
      <c r="M5" s="60" t="s">
        <v>228</v>
      </c>
      <c r="N5" s="60" t="s">
        <v>167</v>
      </c>
      <c r="O5" s="60" t="s">
        <v>228</v>
      </c>
      <c r="P5" s="60" t="s">
        <v>25</v>
      </c>
      <c r="AM5" s="16">
        <v>43650</v>
      </c>
      <c r="AN5" s="60" t="s">
        <v>222</v>
      </c>
      <c r="AP5">
        <v>2442</v>
      </c>
      <c r="AQ5">
        <v>1168</v>
      </c>
    </row>
    <row r="6" hidden="true" x14ac:dyDescent="0.25">
      <c r="A6" s="60" t="s">
        <v>216</v>
      </c>
      <c r="B6" s="13">
        <v>43596</v>
      </c>
      <c r="C6" s="14">
        <v>7</v>
      </c>
      <c r="D6" s="60" t="s">
        <v>217</v>
      </c>
      <c r="E6" s="60" t="s">
        <v>218</v>
      </c>
      <c r="F6" s="60" t="s">
        <v>219</v>
      </c>
      <c r="G6" s="15">
        <v>0.43076476851851853</v>
      </c>
      <c r="H6" s="7">
        <v>28</v>
      </c>
      <c r="I6" s="60" t="s">
        <v>226</v>
      </c>
      <c r="J6" s="7">
        <v>9</v>
      </c>
      <c r="K6" s="60" t="s">
        <v>227</v>
      </c>
      <c r="L6" s="60" t="s">
        <v>112</v>
      </c>
      <c r="M6" s="60" t="s">
        <v>228</v>
      </c>
      <c r="N6" s="60" t="s">
        <v>167</v>
      </c>
      <c r="O6" s="60" t="s">
        <v>228</v>
      </c>
      <c r="P6" s="60" t="s">
        <v>25</v>
      </c>
      <c r="AM6" s="16">
        <v>43650</v>
      </c>
      <c r="AN6" s="60" t="s">
        <v>222</v>
      </c>
      <c r="AP6">
        <v>1771</v>
      </c>
      <c r="AQ6">
        <v>1068</v>
      </c>
    </row>
    <row r="7" hidden="true" x14ac:dyDescent="0.25">
      <c r="A7" s="60" t="s">
        <v>216</v>
      </c>
      <c r="B7" s="13">
        <v>43596</v>
      </c>
      <c r="C7" s="14">
        <v>7</v>
      </c>
      <c r="D7" s="60" t="s">
        <v>217</v>
      </c>
      <c r="E7" s="60" t="s">
        <v>218</v>
      </c>
      <c r="F7" s="60" t="s">
        <v>219</v>
      </c>
      <c r="G7" s="15">
        <v>0.43076476851851853</v>
      </c>
      <c r="H7" s="7">
        <v>28</v>
      </c>
      <c r="I7" s="60" t="s">
        <v>229</v>
      </c>
      <c r="J7" s="7">
        <v>11</v>
      </c>
      <c r="K7" s="60" t="s">
        <v>227</v>
      </c>
      <c r="L7" s="60" t="s">
        <v>125</v>
      </c>
      <c r="M7" s="60" t="s">
        <v>230</v>
      </c>
      <c r="N7" s="60" t="s">
        <v>163</v>
      </c>
      <c r="O7" s="60" t="s">
        <v>228</v>
      </c>
      <c r="P7" s="60" t="s">
        <v>25</v>
      </c>
      <c r="AM7" s="16">
        <v>43650</v>
      </c>
      <c r="AN7" s="60" t="s">
        <v>222</v>
      </c>
      <c r="AP7">
        <v>2725</v>
      </c>
      <c r="AQ7">
        <v>1221</v>
      </c>
    </row>
    <row r="8" hidden="true" x14ac:dyDescent="0.25">
      <c r="A8" s="60" t="s">
        <v>216</v>
      </c>
      <c r="B8" s="13">
        <v>43596</v>
      </c>
      <c r="C8" s="14">
        <v>7</v>
      </c>
      <c r="D8" s="60" t="s">
        <v>217</v>
      </c>
      <c r="E8" s="60" t="s">
        <v>218</v>
      </c>
      <c r="F8" s="60" t="s">
        <v>219</v>
      </c>
      <c r="G8" s="15">
        <v>0.43076476851851853</v>
      </c>
      <c r="H8" s="7">
        <v>28</v>
      </c>
      <c r="I8" s="60" t="s">
        <v>229</v>
      </c>
      <c r="J8" s="7">
        <v>12</v>
      </c>
      <c r="K8" s="60" t="s">
        <v>227</v>
      </c>
      <c r="L8" s="60" t="s">
        <v>125</v>
      </c>
      <c r="M8" s="60" t="s">
        <v>231</v>
      </c>
      <c r="N8" s="60" t="s">
        <v>163</v>
      </c>
      <c r="O8" s="60" t="s">
        <v>228</v>
      </c>
      <c r="P8" s="60" t="s">
        <v>25</v>
      </c>
      <c r="AM8" s="16">
        <v>43650</v>
      </c>
      <c r="AN8" s="60" t="s">
        <v>222</v>
      </c>
      <c r="AP8">
        <v>2770</v>
      </c>
      <c r="AQ8">
        <v>1235</v>
      </c>
    </row>
    <row r="9" hidden="true" x14ac:dyDescent="0.25">
      <c r="A9" s="60" t="s">
        <v>216</v>
      </c>
      <c r="B9" s="13">
        <v>43596</v>
      </c>
      <c r="C9" s="14">
        <v>7</v>
      </c>
      <c r="D9" s="60" t="s">
        <v>217</v>
      </c>
      <c r="E9" s="60" t="s">
        <v>218</v>
      </c>
      <c r="F9" s="60" t="s">
        <v>219</v>
      </c>
      <c r="G9" s="15">
        <v>0.43076653935185183</v>
      </c>
      <c r="H9" s="7">
        <v>29</v>
      </c>
      <c r="I9" s="60" t="s">
        <v>226</v>
      </c>
      <c r="J9" s="7">
        <v>10</v>
      </c>
      <c r="K9" s="60" t="s">
        <v>227</v>
      </c>
      <c r="L9" s="60" t="s">
        <v>112</v>
      </c>
      <c r="M9" s="60" t="s">
        <v>228</v>
      </c>
      <c r="N9" s="60" t="s">
        <v>167</v>
      </c>
      <c r="O9" s="60" t="s">
        <v>228</v>
      </c>
      <c r="P9" s="60" t="s">
        <v>25</v>
      </c>
      <c r="AM9" s="16">
        <v>43650</v>
      </c>
      <c r="AN9" s="60" t="s">
        <v>222</v>
      </c>
      <c r="AP9">
        <v>2579</v>
      </c>
      <c r="AQ9">
        <v>1164</v>
      </c>
    </row>
    <row r="10" hidden="true" x14ac:dyDescent="0.25">
      <c r="A10" s="60" t="s">
        <v>216</v>
      </c>
      <c r="B10" s="13">
        <v>43596</v>
      </c>
      <c r="C10" s="14">
        <v>7</v>
      </c>
      <c r="D10" s="60" t="s">
        <v>217</v>
      </c>
      <c r="E10" s="60" t="s">
        <v>218</v>
      </c>
      <c r="F10" s="60" t="s">
        <v>223</v>
      </c>
      <c r="G10" s="15">
        <v>0.43160503877737222</v>
      </c>
      <c r="H10" s="7">
        <v>501</v>
      </c>
      <c r="I10" s="60" t="s">
        <v>224</v>
      </c>
      <c r="J10" s="60" t="s">
        <v>232</v>
      </c>
      <c r="Q10" s="4">
        <v>1</v>
      </c>
      <c r="AM10" s="16">
        <v>43650</v>
      </c>
      <c r="AN10" s="60" t="s">
        <v>222</v>
      </c>
      <c r="AP10">
        <v>1</v>
      </c>
      <c r="AQ10">
        <v>1</v>
      </c>
    </row>
    <row r="11" hidden="true" x14ac:dyDescent="0.25">
      <c r="A11" s="60" t="s">
        <v>216</v>
      </c>
      <c r="B11" s="13">
        <v>43596</v>
      </c>
      <c r="C11" s="14">
        <v>7</v>
      </c>
      <c r="D11" s="60" t="s">
        <v>217</v>
      </c>
      <c r="E11" s="60" t="s">
        <v>218</v>
      </c>
      <c r="F11" s="60" t="s">
        <v>219</v>
      </c>
      <c r="G11" s="15">
        <v>0.43192211805555553</v>
      </c>
      <c r="H11" s="7">
        <v>679</v>
      </c>
      <c r="I11" s="60" t="s">
        <v>226</v>
      </c>
      <c r="J11" s="7">
        <v>14</v>
      </c>
      <c r="K11" s="60" t="s">
        <v>227</v>
      </c>
      <c r="L11" s="60" t="s">
        <v>124</v>
      </c>
      <c r="M11" s="60" t="s">
        <v>230</v>
      </c>
      <c r="N11" s="60" t="s">
        <v>163</v>
      </c>
      <c r="O11" s="60" t="s">
        <v>228</v>
      </c>
      <c r="P11" s="60" t="s">
        <v>25</v>
      </c>
      <c r="AM11" s="16">
        <v>43650</v>
      </c>
      <c r="AN11" s="60" t="s">
        <v>222</v>
      </c>
      <c r="AP11">
        <v>2269</v>
      </c>
      <c r="AQ11">
        <v>1262</v>
      </c>
    </row>
    <row r="12" hidden="true" x14ac:dyDescent="0.25">
      <c r="A12" s="60" t="s">
        <v>216</v>
      </c>
      <c r="B12" s="13">
        <v>43596</v>
      </c>
      <c r="C12" s="14">
        <v>7</v>
      </c>
      <c r="D12" s="60" t="s">
        <v>217</v>
      </c>
      <c r="E12" s="60" t="s">
        <v>218</v>
      </c>
      <c r="F12" s="60" t="s">
        <v>223</v>
      </c>
      <c r="G12" s="15">
        <v>0.43249330672141117</v>
      </c>
      <c r="H12" s="7">
        <v>1001</v>
      </c>
      <c r="I12" s="60" t="s">
        <v>224</v>
      </c>
      <c r="J12" s="60" t="s">
        <v>233</v>
      </c>
      <c r="Q12" s="4">
        <v>1</v>
      </c>
      <c r="AM12" s="16">
        <v>43650</v>
      </c>
      <c r="AN12" s="60" t="s">
        <v>222</v>
      </c>
      <c r="AP12">
        <v>1</v>
      </c>
      <c r="AQ12">
        <v>1</v>
      </c>
    </row>
    <row r="13" hidden="true" x14ac:dyDescent="0.25">
      <c r="A13" s="60" t="s">
        <v>216</v>
      </c>
      <c r="B13" s="13">
        <v>43596</v>
      </c>
      <c r="C13" s="14">
        <v>7</v>
      </c>
      <c r="D13" s="60" t="s">
        <v>217</v>
      </c>
      <c r="E13" s="60" t="s">
        <v>218</v>
      </c>
      <c r="F13" s="60" t="s">
        <v>219</v>
      </c>
      <c r="G13" s="15">
        <v>0.43315062499999996</v>
      </c>
      <c r="H13" s="7">
        <v>1370</v>
      </c>
      <c r="I13" s="60" t="s">
        <v>234</v>
      </c>
      <c r="J13" s="7">
        <v>15</v>
      </c>
      <c r="K13" s="60" t="s">
        <v>211</v>
      </c>
      <c r="L13" s="60" t="s">
        <v>211</v>
      </c>
      <c r="N13" s="60" t="s">
        <v>211</v>
      </c>
      <c r="P13" s="60" t="s">
        <v>235</v>
      </c>
      <c r="AM13" s="16">
        <v>43650</v>
      </c>
      <c r="AN13" s="60" t="s">
        <v>222</v>
      </c>
      <c r="AP13">
        <v>1387</v>
      </c>
      <c r="AQ13">
        <v>1102</v>
      </c>
    </row>
    <row r="14" hidden="true" x14ac:dyDescent="0.25">
      <c r="A14" s="60" t="s">
        <v>216</v>
      </c>
      <c r="B14" s="13">
        <v>43596</v>
      </c>
      <c r="C14" s="14">
        <v>7</v>
      </c>
      <c r="D14" s="60" t="s">
        <v>217</v>
      </c>
      <c r="E14" s="60" t="s">
        <v>236</v>
      </c>
      <c r="F14" s="60" t="s">
        <v>219</v>
      </c>
      <c r="G14" s="15">
        <v>0.43614053240740741</v>
      </c>
      <c r="H14" s="7">
        <v>1</v>
      </c>
      <c r="I14" s="60" t="s">
        <v>220</v>
      </c>
      <c r="J14" s="7">
        <v>18</v>
      </c>
      <c r="K14" s="60" t="s">
        <v>211</v>
      </c>
      <c r="L14" s="60" t="s">
        <v>211</v>
      </c>
      <c r="N14" s="60" t="s">
        <v>211</v>
      </c>
      <c r="P14" s="60" t="s">
        <v>221</v>
      </c>
      <c r="AM14" s="16">
        <v>43650</v>
      </c>
      <c r="AN14" s="60" t="s">
        <v>222</v>
      </c>
      <c r="AP14">
        <v>2027</v>
      </c>
      <c r="AQ14">
        <v>1090</v>
      </c>
    </row>
    <row r="15" hidden="true" x14ac:dyDescent="0.25">
      <c r="A15" s="60" t="s">
        <v>216</v>
      </c>
      <c r="B15" s="13">
        <v>43596</v>
      </c>
      <c r="C15" s="14">
        <v>7</v>
      </c>
      <c r="D15" s="60" t="s">
        <v>217</v>
      </c>
      <c r="E15" s="60" t="s">
        <v>236</v>
      </c>
      <c r="F15" s="60" t="s">
        <v>223</v>
      </c>
      <c r="G15" s="15">
        <v>0.43614053240740741</v>
      </c>
      <c r="H15" s="7">
        <v>1</v>
      </c>
      <c r="I15" s="60" t="s">
        <v>224</v>
      </c>
      <c r="J15" s="60" t="s">
        <v>237</v>
      </c>
      <c r="Q15" s="4">
        <v>1</v>
      </c>
      <c r="AM15" s="16">
        <v>43650</v>
      </c>
      <c r="AN15" s="60" t="s">
        <v>222</v>
      </c>
      <c r="AP15">
        <v>1</v>
      </c>
      <c r="AQ15">
        <v>1</v>
      </c>
    </row>
    <row r="16" hidden="true" x14ac:dyDescent="0.25">
      <c r="A16" s="60" t="s">
        <v>216</v>
      </c>
      <c r="B16" s="13">
        <v>43596</v>
      </c>
      <c r="C16" s="14">
        <v>7</v>
      </c>
      <c r="D16" s="60" t="s">
        <v>217</v>
      </c>
      <c r="E16" s="60" t="s">
        <v>236</v>
      </c>
      <c r="F16" s="60" t="s">
        <v>219</v>
      </c>
      <c r="G16" s="15">
        <v>0.43636629629629625</v>
      </c>
      <c r="H16" s="7">
        <v>128</v>
      </c>
      <c r="I16" s="60" t="s">
        <v>226</v>
      </c>
      <c r="J16" s="7">
        <v>19</v>
      </c>
      <c r="K16" s="60" t="s">
        <v>238</v>
      </c>
      <c r="L16" s="60" t="s">
        <v>71</v>
      </c>
      <c r="M16" s="60" t="s">
        <v>228</v>
      </c>
      <c r="N16" s="60" t="s">
        <v>171</v>
      </c>
      <c r="O16" s="60" t="s">
        <v>228</v>
      </c>
      <c r="P16" s="60" t="s">
        <v>25</v>
      </c>
      <c r="R16" s="60" t="s">
        <v>152</v>
      </c>
      <c r="AE16" s="60" t="s">
        <v>239</v>
      </c>
      <c r="AF16" s="60" t="s">
        <v>239</v>
      </c>
      <c r="AM16" s="16">
        <v>43650</v>
      </c>
      <c r="AN16" s="60" t="s">
        <v>222</v>
      </c>
      <c r="AP16">
        <v>1386</v>
      </c>
      <c r="AQ16">
        <v>927</v>
      </c>
    </row>
    <row r="17" hidden="true" x14ac:dyDescent="0.25">
      <c r="A17" s="60" t="s">
        <v>216</v>
      </c>
      <c r="B17" s="13">
        <v>43596</v>
      </c>
      <c r="C17" s="14">
        <v>7</v>
      </c>
      <c r="D17" s="60" t="s">
        <v>217</v>
      </c>
      <c r="E17" s="60" t="s">
        <v>236</v>
      </c>
      <c r="F17" s="60" t="s">
        <v>223</v>
      </c>
      <c r="G17" s="15">
        <v>0.43702888100213044</v>
      </c>
      <c r="H17" s="7">
        <v>501</v>
      </c>
      <c r="I17" s="60" t="s">
        <v>224</v>
      </c>
      <c r="J17" s="60" t="s">
        <v>240</v>
      </c>
      <c r="Q17" s="4">
        <v>1</v>
      </c>
      <c r="AM17" s="16">
        <v>43650</v>
      </c>
      <c r="AN17" s="60" t="s">
        <v>222</v>
      </c>
      <c r="AP17">
        <v>1</v>
      </c>
      <c r="AQ17">
        <v>1</v>
      </c>
    </row>
    <row r="18" hidden="true" x14ac:dyDescent="0.25">
      <c r="A18" s="60" t="s">
        <v>216</v>
      </c>
      <c r="B18" s="13">
        <v>43596</v>
      </c>
      <c r="C18" s="14">
        <v>7</v>
      </c>
      <c r="D18" s="60" t="s">
        <v>217</v>
      </c>
      <c r="E18" s="60" t="s">
        <v>236</v>
      </c>
      <c r="F18" s="60" t="s">
        <v>223</v>
      </c>
      <c r="G18" s="15">
        <v>0.43791722959685347</v>
      </c>
      <c r="H18" s="7">
        <v>1001</v>
      </c>
      <c r="I18" s="60" t="s">
        <v>224</v>
      </c>
      <c r="J18" s="60" t="s">
        <v>241</v>
      </c>
      <c r="Q18" s="4">
        <v>1</v>
      </c>
      <c r="AM18" s="16">
        <v>43650</v>
      </c>
      <c r="AN18" s="60" t="s">
        <v>222</v>
      </c>
      <c r="AP18">
        <v>1</v>
      </c>
      <c r="AQ18">
        <v>1</v>
      </c>
    </row>
    <row r="19" x14ac:dyDescent="0.25">
      <c r="A19" s="60" t="s">
        <v>216</v>
      </c>
      <c r="B19" s="13">
        <v>43596</v>
      </c>
      <c r="C19" s="14">
        <v>7</v>
      </c>
      <c r="D19" s="60" t="s">
        <v>217</v>
      </c>
      <c r="E19" s="60" t="s">
        <v>236</v>
      </c>
      <c r="F19" s="60" t="s">
        <v>219</v>
      </c>
      <c r="G19" s="15">
        <v>0.43833587962962967</v>
      </c>
      <c r="H19" s="7">
        <v>1236</v>
      </c>
      <c r="I19" s="60" t="s">
        <v>226</v>
      </c>
      <c r="J19" s="7">
        <v>20</v>
      </c>
      <c r="K19" s="60" t="s">
        <v>242</v>
      </c>
      <c r="L19" s="60" t="s">
        <v>112</v>
      </c>
      <c r="M19" s="60" t="s">
        <v>228</v>
      </c>
      <c r="N19" s="60" t="s">
        <v>167</v>
      </c>
      <c r="O19" s="60" t="s">
        <v>228</v>
      </c>
      <c r="P19" s="60" t="s">
        <v>25</v>
      </c>
      <c r="R19" s="60" t="s">
        <v>152</v>
      </c>
      <c r="S19">
        <v>545</v>
      </c>
      <c r="T19" s="21">
        <v>1.96</v>
      </c>
      <c r="U19" s="34">
        <v>27.699999999999999</v>
      </c>
      <c r="V19" s="34">
        <v>28.100000000000001</v>
      </c>
      <c r="W19" s="34">
        <v>28.5</v>
      </c>
      <c r="X19" s="34">
        <v>27.300000000000001</v>
      </c>
      <c r="Y19" s="34">
        <v>27.300000000000001</v>
      </c>
      <c r="AE19" s="60" t="s">
        <v>239</v>
      </c>
      <c r="AF19" s="60" t="s">
        <v>239</v>
      </c>
      <c r="AH19" s="60" t="s">
        <v>243</v>
      </c>
      <c r="AM19" s="16">
        <v>43650</v>
      </c>
      <c r="AN19" s="60" t="s">
        <v>222</v>
      </c>
      <c r="AP19">
        <v>1768</v>
      </c>
      <c r="AQ19">
        <v>982</v>
      </c>
      <c r="AR19" s="60" t="s">
        <v>311</v>
      </c>
      <c r="AS19" s="60" t="s">
        <v>313</v>
      </c>
      <c r="AT19" s="60" t="s">
        <v>315</v>
      </c>
      <c r="AU19" s="60" t="s">
        <v>317</v>
      </c>
      <c r="AV19" s="60" t="s">
        <v>319</v>
      </c>
      <c r="AW19" s="60" t="s">
        <v>317</v>
      </c>
      <c r="AX19" s="60" t="s">
        <v>322</v>
      </c>
      <c r="AY19" s="60" t="s">
        <v>324</v>
      </c>
      <c r="AZ19" s="60" t="s">
        <v>326</v>
      </c>
      <c r="BA19" s="60" t="s">
        <v>328</v>
      </c>
      <c r="BB19" s="60" t="s">
        <v>330</v>
      </c>
      <c r="BC19" s="60" t="s">
        <v>332</v>
      </c>
      <c r="BD19" s="60" t="s">
        <v>328</v>
      </c>
      <c r="BE19" s="60" t="s">
        <v>332</v>
      </c>
      <c r="BF19" s="60" t="s">
        <v>336</v>
      </c>
    </row>
    <row r="20" x14ac:dyDescent="0.25">
      <c r="A20" s="60" t="s">
        <v>216</v>
      </c>
      <c r="B20" s="13">
        <v>43596</v>
      </c>
      <c r="C20" s="14">
        <v>7</v>
      </c>
      <c r="D20" s="60" t="s">
        <v>217</v>
      </c>
      <c r="E20" s="60" t="s">
        <v>236</v>
      </c>
      <c r="F20" s="60" t="s">
        <v>219</v>
      </c>
      <c r="G20" s="15">
        <v>0.43833944444444445</v>
      </c>
      <c r="H20" s="7">
        <v>1238</v>
      </c>
      <c r="I20" s="60" t="s">
        <v>226</v>
      </c>
      <c r="J20" s="7">
        <v>21</v>
      </c>
      <c r="K20" s="60" t="s">
        <v>242</v>
      </c>
      <c r="L20" s="60" t="s">
        <v>112</v>
      </c>
      <c r="M20" s="60" t="s">
        <v>228</v>
      </c>
      <c r="N20" s="60" t="s">
        <v>167</v>
      </c>
      <c r="O20" s="60" t="s">
        <v>228</v>
      </c>
      <c r="P20" s="60" t="s">
        <v>25</v>
      </c>
      <c r="R20" s="60" t="s">
        <v>152</v>
      </c>
      <c r="S20">
        <v>545</v>
      </c>
      <c r="T20" s="21">
        <v>1.96</v>
      </c>
      <c r="U20" s="34">
        <v>31.699999999999999</v>
      </c>
      <c r="V20" s="34">
        <v>32.600000000000001</v>
      </c>
      <c r="W20" s="34">
        <v>31.600000000000001</v>
      </c>
      <c r="X20" s="34">
        <v>32.100000000000001</v>
      </c>
      <c r="Y20" s="34">
        <v>32.100000000000001</v>
      </c>
      <c r="AE20" s="60" t="s">
        <v>239</v>
      </c>
      <c r="AF20" s="60" t="s">
        <v>239</v>
      </c>
      <c r="AH20" s="60" t="s">
        <v>244</v>
      </c>
      <c r="AM20" s="16">
        <v>43650</v>
      </c>
      <c r="AN20" s="60" t="s">
        <v>222</v>
      </c>
      <c r="AP20">
        <v>2363</v>
      </c>
      <c r="AQ20">
        <v>1230</v>
      </c>
      <c r="AR20" s="60" t="s">
        <v>337</v>
      </c>
      <c r="AS20" s="60" t="s">
        <v>338</v>
      </c>
      <c r="AT20" s="60" t="s">
        <v>339</v>
      </c>
      <c r="AU20" s="60" t="s">
        <v>340</v>
      </c>
      <c r="AV20" s="60" t="s">
        <v>341</v>
      </c>
      <c r="AW20" s="60" t="s">
        <v>342</v>
      </c>
      <c r="AX20" s="60" t="s">
        <v>343</v>
      </c>
      <c r="AY20" s="60" t="s">
        <v>344</v>
      </c>
      <c r="AZ20" s="60" t="s">
        <v>345</v>
      </c>
      <c r="BA20" s="60" t="s">
        <v>343</v>
      </c>
      <c r="BB20" s="60" t="s">
        <v>345</v>
      </c>
      <c r="BC20" s="60" t="s">
        <v>345</v>
      </c>
      <c r="BD20" s="60" t="s">
        <v>346</v>
      </c>
      <c r="BE20" s="60" t="s">
        <v>347</v>
      </c>
      <c r="BF20" s="60" t="s">
        <v>348</v>
      </c>
    </row>
    <row r="21" hidden="true" x14ac:dyDescent="0.25">
      <c r="A21" s="60" t="s">
        <v>216</v>
      </c>
      <c r="B21" s="13">
        <v>43596</v>
      </c>
      <c r="C21" s="14">
        <v>7</v>
      </c>
      <c r="D21" s="60" t="s">
        <v>217</v>
      </c>
      <c r="E21" s="60" t="s">
        <v>236</v>
      </c>
      <c r="F21" s="60" t="s">
        <v>223</v>
      </c>
      <c r="G21" s="15">
        <v>0.43880557819157656</v>
      </c>
      <c r="H21" s="7">
        <v>1501</v>
      </c>
      <c r="I21" s="60" t="s">
        <v>224</v>
      </c>
      <c r="J21" s="60" t="s">
        <v>245</v>
      </c>
      <c r="Q21" s="4">
        <v>1</v>
      </c>
      <c r="AM21" s="16">
        <v>43650</v>
      </c>
      <c r="AN21" s="60" t="s">
        <v>222</v>
      </c>
      <c r="AP21">
        <v>1</v>
      </c>
      <c r="AQ21">
        <v>1</v>
      </c>
    </row>
    <row r="22" hidden="true" x14ac:dyDescent="0.25">
      <c r="A22" s="60" t="s">
        <v>216</v>
      </c>
      <c r="B22" s="13">
        <v>43596</v>
      </c>
      <c r="C22" s="14">
        <v>7</v>
      </c>
      <c r="D22" s="60" t="s">
        <v>217</v>
      </c>
      <c r="E22" s="60" t="s">
        <v>236</v>
      </c>
      <c r="F22" s="60" t="s">
        <v>219</v>
      </c>
      <c r="G22" s="15">
        <v>0.43935280092592593</v>
      </c>
      <c r="H22" s="7">
        <v>1808</v>
      </c>
      <c r="I22" s="60" t="s">
        <v>234</v>
      </c>
      <c r="J22" s="7">
        <v>22</v>
      </c>
      <c r="K22" s="60" t="s">
        <v>211</v>
      </c>
      <c r="L22" s="60" t="s">
        <v>211</v>
      </c>
      <c r="N22" s="60" t="s">
        <v>211</v>
      </c>
      <c r="P22" s="60" t="s">
        <v>235</v>
      </c>
      <c r="AM22" s="16">
        <v>43650</v>
      </c>
      <c r="AN22" s="60" t="s">
        <v>222</v>
      </c>
      <c r="AP22">
        <v>1422</v>
      </c>
      <c r="AQ22">
        <v>1085</v>
      </c>
    </row>
    <row r="23" hidden="true" x14ac:dyDescent="0.25">
      <c r="A23" s="60" t="s">
        <v>216</v>
      </c>
      <c r="B23" s="13">
        <v>43596</v>
      </c>
      <c r="C23" s="14">
        <v>7</v>
      </c>
      <c r="D23" s="60" t="s">
        <v>217</v>
      </c>
      <c r="E23" s="60" t="s">
        <v>246</v>
      </c>
      <c r="F23" s="60" t="s">
        <v>219</v>
      </c>
      <c r="G23" s="15">
        <v>0.44141687499999999</v>
      </c>
      <c r="H23" s="7">
        <v>1</v>
      </c>
      <c r="I23" s="60" t="s">
        <v>220</v>
      </c>
      <c r="J23" s="7">
        <v>25</v>
      </c>
      <c r="K23" s="60" t="s">
        <v>211</v>
      </c>
      <c r="L23" s="60" t="s">
        <v>211</v>
      </c>
      <c r="N23" s="60" t="s">
        <v>211</v>
      </c>
      <c r="P23" s="60" t="s">
        <v>221</v>
      </c>
      <c r="AM23" s="16">
        <v>43650</v>
      </c>
      <c r="AN23" s="60" t="s">
        <v>222</v>
      </c>
      <c r="AP23">
        <v>2052</v>
      </c>
      <c r="AQ23">
        <v>1090</v>
      </c>
    </row>
    <row r="24" hidden="true" x14ac:dyDescent="0.25">
      <c r="A24" s="60" t="s">
        <v>216</v>
      </c>
      <c r="B24" s="13">
        <v>43596</v>
      </c>
      <c r="C24" s="14">
        <v>7</v>
      </c>
      <c r="D24" s="60" t="s">
        <v>217</v>
      </c>
      <c r="E24" s="60" t="s">
        <v>246</v>
      </c>
      <c r="F24" s="60" t="s">
        <v>223</v>
      </c>
      <c r="G24" s="15">
        <v>0.44141687499999999</v>
      </c>
      <c r="H24" s="7">
        <v>1</v>
      </c>
      <c r="I24" s="60" t="s">
        <v>224</v>
      </c>
      <c r="J24" s="60" t="s">
        <v>237</v>
      </c>
      <c r="Q24" s="4">
        <v>1</v>
      </c>
      <c r="AM24" s="16">
        <v>43650</v>
      </c>
      <c r="AN24" s="60" t="s">
        <v>222</v>
      </c>
      <c r="AP24">
        <v>1</v>
      </c>
      <c r="AQ24">
        <v>1</v>
      </c>
    </row>
    <row r="25" x14ac:dyDescent="0.25">
      <c r="A25" s="60" t="s">
        <v>216</v>
      </c>
      <c r="B25" s="13">
        <v>43596</v>
      </c>
      <c r="C25" s="14">
        <v>7</v>
      </c>
      <c r="D25" s="60" t="s">
        <v>217</v>
      </c>
      <c r="E25" s="60" t="s">
        <v>246</v>
      </c>
      <c r="F25" s="60" t="s">
        <v>219</v>
      </c>
      <c r="G25" s="15">
        <v>0.4419342361111111</v>
      </c>
      <c r="H25" s="7">
        <v>291</v>
      </c>
      <c r="I25" s="60" t="s">
        <v>226</v>
      </c>
      <c r="J25" s="7">
        <v>26</v>
      </c>
      <c r="K25" s="60" t="s">
        <v>247</v>
      </c>
      <c r="L25" s="60" t="s">
        <v>112</v>
      </c>
      <c r="M25" s="60" t="s">
        <v>228</v>
      </c>
      <c r="N25" s="60" t="s">
        <v>167</v>
      </c>
      <c r="O25" s="60" t="s">
        <v>228</v>
      </c>
      <c r="P25" s="60" t="s">
        <v>25</v>
      </c>
      <c r="R25" s="60" t="s">
        <v>152</v>
      </c>
      <c r="S25">
        <v>525</v>
      </c>
      <c r="T25" s="21">
        <v>1.8899999999999999</v>
      </c>
      <c r="U25" s="34">
        <v>28.399999999999999</v>
      </c>
      <c r="V25" s="34">
        <v>28.399999999999999</v>
      </c>
      <c r="W25" s="34">
        <v>28.399999999999999</v>
      </c>
      <c r="X25" s="34">
        <v>28.399999999999999</v>
      </c>
      <c r="Y25" s="34">
        <v>28.399999999999999</v>
      </c>
      <c r="AE25" s="60" t="s">
        <v>239</v>
      </c>
      <c r="AF25" s="60" t="s">
        <v>239</v>
      </c>
      <c r="AH25" s="60" t="s">
        <v>243</v>
      </c>
      <c r="AM25" s="16">
        <v>43650</v>
      </c>
      <c r="AN25" s="60" t="s">
        <v>222</v>
      </c>
      <c r="AP25">
        <v>437</v>
      </c>
      <c r="AQ25">
        <v>887</v>
      </c>
      <c r="AR25" s="60" t="s">
        <v>349</v>
      </c>
      <c r="AS25" s="60" t="s">
        <v>350</v>
      </c>
      <c r="AT25" s="60" t="s">
        <v>349</v>
      </c>
      <c r="AU25" s="60" t="s">
        <v>351</v>
      </c>
      <c r="AV25" s="60" t="s">
        <v>352</v>
      </c>
      <c r="AW25" s="60" t="s">
        <v>353</v>
      </c>
      <c r="AX25" s="60" t="s">
        <v>352</v>
      </c>
      <c r="AY25" s="60" t="s">
        <v>354</v>
      </c>
      <c r="AZ25" s="60" t="s">
        <v>355</v>
      </c>
      <c r="BA25" s="60" t="s">
        <v>356</v>
      </c>
      <c r="BB25" s="60" t="s">
        <v>355</v>
      </c>
      <c r="BC25" s="60" t="s">
        <v>357</v>
      </c>
      <c r="BD25" s="60" t="s">
        <v>357</v>
      </c>
      <c r="BE25" s="60" t="s">
        <v>358</v>
      </c>
      <c r="BF25" s="60" t="s">
        <v>359</v>
      </c>
    </row>
    <row r="26" hidden="true" x14ac:dyDescent="0.25">
      <c r="A26" s="60" t="s">
        <v>216</v>
      </c>
      <c r="B26" s="13">
        <v>43596</v>
      </c>
      <c r="C26" s="14">
        <v>7</v>
      </c>
      <c r="D26" s="60" t="s">
        <v>217</v>
      </c>
      <c r="E26" s="60" t="s">
        <v>246</v>
      </c>
      <c r="F26" s="60" t="s">
        <v>219</v>
      </c>
      <c r="G26" s="15">
        <v>0.4420409027777778</v>
      </c>
      <c r="H26" s="7">
        <v>351</v>
      </c>
      <c r="I26" s="60" t="s">
        <v>226</v>
      </c>
      <c r="J26" s="7">
        <v>27</v>
      </c>
      <c r="K26" s="60" t="s">
        <v>227</v>
      </c>
      <c r="L26" s="60" t="s">
        <v>71</v>
      </c>
      <c r="M26" s="60" t="s">
        <v>228</v>
      </c>
      <c r="N26" s="60" t="s">
        <v>171</v>
      </c>
      <c r="O26" s="60" t="s">
        <v>228</v>
      </c>
      <c r="P26" s="60" t="s">
        <v>25</v>
      </c>
      <c r="AM26" s="16">
        <v>43650</v>
      </c>
      <c r="AN26" s="60" t="s">
        <v>222</v>
      </c>
      <c r="AP26">
        <v>680</v>
      </c>
      <c r="AQ26">
        <v>1115</v>
      </c>
    </row>
    <row r="27" hidden="true" x14ac:dyDescent="0.25">
      <c r="A27" s="60" t="s">
        <v>216</v>
      </c>
      <c r="B27" s="13">
        <v>43596</v>
      </c>
      <c r="C27" s="14">
        <v>7</v>
      </c>
      <c r="D27" s="60" t="s">
        <v>217</v>
      </c>
      <c r="E27" s="60" t="s">
        <v>246</v>
      </c>
      <c r="F27" s="60" t="s">
        <v>223</v>
      </c>
      <c r="G27" s="15">
        <v>0.44230563878957341</v>
      </c>
      <c r="H27" s="7">
        <v>501</v>
      </c>
      <c r="I27" s="60" t="s">
        <v>224</v>
      </c>
      <c r="J27" s="60" t="s">
        <v>240</v>
      </c>
      <c r="Q27" s="4">
        <v>1</v>
      </c>
      <c r="AM27" s="16">
        <v>43650</v>
      </c>
      <c r="AN27" s="60" t="s">
        <v>222</v>
      </c>
      <c r="AP27">
        <v>1</v>
      </c>
      <c r="AQ27">
        <v>1</v>
      </c>
    </row>
    <row r="28" x14ac:dyDescent="0.25">
      <c r="A28" s="60" t="s">
        <v>216</v>
      </c>
      <c r="B28" s="13">
        <v>43596</v>
      </c>
      <c r="C28" s="14">
        <v>7</v>
      </c>
      <c r="D28" s="60" t="s">
        <v>217</v>
      </c>
      <c r="E28" s="60" t="s">
        <v>246</v>
      </c>
      <c r="F28" s="60" t="s">
        <v>219</v>
      </c>
      <c r="G28" s="15">
        <v>0.44270048611111107</v>
      </c>
      <c r="H28" s="7">
        <v>722</v>
      </c>
      <c r="I28" s="60" t="s">
        <v>226</v>
      </c>
      <c r="J28" s="7">
        <v>28</v>
      </c>
      <c r="K28" s="60" t="s">
        <v>242</v>
      </c>
      <c r="L28" s="60" t="s">
        <v>112</v>
      </c>
      <c r="M28" s="60" t="s">
        <v>228</v>
      </c>
      <c r="N28" s="60" t="s">
        <v>167</v>
      </c>
      <c r="O28" s="60" t="s">
        <v>228</v>
      </c>
      <c r="P28" s="60" t="s">
        <v>25</v>
      </c>
      <c r="R28" s="60" t="s">
        <v>152</v>
      </c>
      <c r="S28">
        <v>515</v>
      </c>
      <c r="T28" s="21">
        <v>1.8500000000000001</v>
      </c>
      <c r="U28" s="34">
        <v>28.199999999999999</v>
      </c>
      <c r="V28" s="34">
        <v>28.199999999999999</v>
      </c>
      <c r="W28" s="34">
        <v>29.300000000000001</v>
      </c>
      <c r="X28" s="34">
        <v>27.800000000000001</v>
      </c>
      <c r="Y28" s="34">
        <v>30.300000000000001</v>
      </c>
      <c r="AE28" s="60" t="s">
        <v>239</v>
      </c>
      <c r="AF28" s="60" t="s">
        <v>239</v>
      </c>
      <c r="AH28" s="60" t="s">
        <v>243</v>
      </c>
      <c r="AM28" s="16">
        <v>43650</v>
      </c>
      <c r="AN28" s="60" t="s">
        <v>222</v>
      </c>
      <c r="AP28">
        <v>900</v>
      </c>
      <c r="AQ28">
        <v>1040</v>
      </c>
      <c r="AR28" s="60" t="s">
        <v>360</v>
      </c>
      <c r="AS28" s="60" t="s">
        <v>361</v>
      </c>
      <c r="AT28" s="60" t="s">
        <v>362</v>
      </c>
      <c r="AU28" s="60" t="s">
        <v>363</v>
      </c>
      <c r="AV28" s="60" t="s">
        <v>364</v>
      </c>
      <c r="AW28" s="60" t="s">
        <v>364</v>
      </c>
      <c r="AX28" s="60" t="s">
        <v>365</v>
      </c>
      <c r="AY28" s="60" t="s">
        <v>366</v>
      </c>
      <c r="AZ28" s="60" t="s">
        <v>365</v>
      </c>
      <c r="BA28" s="60" t="s">
        <v>367</v>
      </c>
      <c r="BB28" s="60" t="s">
        <v>368</v>
      </c>
      <c r="BC28" s="60" t="s">
        <v>365</v>
      </c>
      <c r="BD28" s="60" t="s">
        <v>369</v>
      </c>
      <c r="BE28" s="60" t="s">
        <v>370</v>
      </c>
      <c r="BF28" s="60" t="s">
        <v>371</v>
      </c>
    </row>
    <row r="29" hidden="true" x14ac:dyDescent="0.25">
      <c r="A29" s="60" t="s">
        <v>216</v>
      </c>
      <c r="B29" s="13">
        <v>43596</v>
      </c>
      <c r="C29" s="14">
        <v>7</v>
      </c>
      <c r="D29" s="60" t="s">
        <v>217</v>
      </c>
      <c r="E29" s="60" t="s">
        <v>246</v>
      </c>
      <c r="F29" s="60" t="s">
        <v>223</v>
      </c>
      <c r="G29" s="15">
        <v>0.44319440257914677</v>
      </c>
      <c r="H29" s="7">
        <v>1001</v>
      </c>
      <c r="I29" s="60" t="s">
        <v>224</v>
      </c>
      <c r="J29" s="60" t="s">
        <v>241</v>
      </c>
      <c r="Q29" s="4">
        <v>1</v>
      </c>
      <c r="AM29" s="16">
        <v>43650</v>
      </c>
      <c r="AN29" s="60" t="s">
        <v>222</v>
      </c>
      <c r="AP29">
        <v>1</v>
      </c>
      <c r="AQ29">
        <v>1</v>
      </c>
    </row>
    <row r="30" hidden="true" x14ac:dyDescent="0.25">
      <c r="A30" s="60" t="s">
        <v>216</v>
      </c>
      <c r="B30" s="13">
        <v>43596</v>
      </c>
      <c r="C30" s="14">
        <v>7</v>
      </c>
      <c r="D30" s="60" t="s">
        <v>217</v>
      </c>
      <c r="E30" s="60" t="s">
        <v>246</v>
      </c>
      <c r="F30" s="60" t="s">
        <v>223</v>
      </c>
      <c r="G30" s="15">
        <v>0.44408316636872019</v>
      </c>
      <c r="H30" s="7">
        <v>1501</v>
      </c>
      <c r="I30" s="60" t="s">
        <v>224</v>
      </c>
      <c r="J30" s="60" t="s">
        <v>245</v>
      </c>
      <c r="Q30" s="4">
        <v>1</v>
      </c>
      <c r="AM30" s="16">
        <v>43650</v>
      </c>
      <c r="AN30" s="60" t="s">
        <v>222</v>
      </c>
      <c r="AP30">
        <v>1</v>
      </c>
      <c r="AQ30">
        <v>1</v>
      </c>
    </row>
    <row r="31" hidden="true" x14ac:dyDescent="0.25">
      <c r="A31" s="60" t="s">
        <v>216</v>
      </c>
      <c r="B31" s="13">
        <v>43596</v>
      </c>
      <c r="C31" s="14">
        <v>7</v>
      </c>
      <c r="D31" s="60" t="s">
        <v>217</v>
      </c>
      <c r="E31" s="60" t="s">
        <v>246</v>
      </c>
      <c r="F31" s="60" t="s">
        <v>223</v>
      </c>
      <c r="G31" s="15">
        <v>0.44497193015829362</v>
      </c>
      <c r="H31" s="7">
        <v>2001</v>
      </c>
      <c r="I31" s="60" t="s">
        <v>224</v>
      </c>
      <c r="J31" s="60" t="s">
        <v>248</v>
      </c>
      <c r="Q31" s="4">
        <v>1</v>
      </c>
      <c r="AM31" s="16">
        <v>43650</v>
      </c>
      <c r="AN31" s="60" t="s">
        <v>222</v>
      </c>
      <c r="AP31">
        <v>1</v>
      </c>
      <c r="AQ31">
        <v>1</v>
      </c>
    </row>
    <row r="32" hidden="true" x14ac:dyDescent="0.25">
      <c r="A32" s="60" t="s">
        <v>216</v>
      </c>
      <c r="B32" s="13">
        <v>43596</v>
      </c>
      <c r="C32" s="14">
        <v>7</v>
      </c>
      <c r="D32" s="60" t="s">
        <v>217</v>
      </c>
      <c r="E32" s="60" t="s">
        <v>246</v>
      </c>
      <c r="F32" s="60" t="s">
        <v>219</v>
      </c>
      <c r="G32" s="15">
        <v>0.44572560185185184</v>
      </c>
      <c r="H32" s="7">
        <v>2424</v>
      </c>
      <c r="I32" s="60" t="s">
        <v>234</v>
      </c>
      <c r="J32" s="7">
        <v>29</v>
      </c>
      <c r="K32" s="60" t="s">
        <v>211</v>
      </c>
      <c r="L32" s="60" t="s">
        <v>211</v>
      </c>
      <c r="N32" s="60" t="s">
        <v>211</v>
      </c>
      <c r="P32" s="60" t="s">
        <v>235</v>
      </c>
      <c r="AM32" s="16">
        <v>43650</v>
      </c>
      <c r="AN32" s="60" t="s">
        <v>222</v>
      </c>
      <c r="AP32">
        <v>1450</v>
      </c>
      <c r="AQ32">
        <v>1105</v>
      </c>
    </row>
    <row r="33" hidden="true" x14ac:dyDescent="0.25">
      <c r="A33" s="60" t="s">
        <v>216</v>
      </c>
      <c r="B33" s="13">
        <v>43596</v>
      </c>
      <c r="C33" s="14">
        <v>7</v>
      </c>
      <c r="D33" s="60" t="s">
        <v>217</v>
      </c>
      <c r="E33" s="60" t="s">
        <v>249</v>
      </c>
      <c r="F33" s="60" t="s">
        <v>219</v>
      </c>
      <c r="G33" s="15">
        <v>0.44801887731481482</v>
      </c>
      <c r="H33" s="7">
        <v>1</v>
      </c>
      <c r="I33" s="60" t="s">
        <v>220</v>
      </c>
      <c r="J33" s="7">
        <v>32</v>
      </c>
      <c r="K33" s="60" t="s">
        <v>211</v>
      </c>
      <c r="L33" s="60" t="s">
        <v>211</v>
      </c>
      <c r="N33" s="60" t="s">
        <v>211</v>
      </c>
      <c r="P33" s="60" t="s">
        <v>221</v>
      </c>
      <c r="AM33" s="16">
        <v>43650</v>
      </c>
      <c r="AN33" s="60" t="s">
        <v>222</v>
      </c>
      <c r="AP33">
        <v>1877</v>
      </c>
      <c r="AQ33">
        <v>1095</v>
      </c>
    </row>
    <row r="34" hidden="true" x14ac:dyDescent="0.25">
      <c r="A34" s="60" t="s">
        <v>216</v>
      </c>
      <c r="B34" s="13">
        <v>43596</v>
      </c>
      <c r="C34" s="14">
        <v>7</v>
      </c>
      <c r="D34" s="60" t="s">
        <v>217</v>
      </c>
      <c r="E34" s="60" t="s">
        <v>249</v>
      </c>
      <c r="F34" s="60" t="s">
        <v>223</v>
      </c>
      <c r="G34" s="15">
        <v>0.44801887731481482</v>
      </c>
      <c r="H34" s="7">
        <v>1</v>
      </c>
      <c r="I34" s="60" t="s">
        <v>224</v>
      </c>
      <c r="J34" s="60" t="s">
        <v>250</v>
      </c>
      <c r="Q34" s="4">
        <v>1</v>
      </c>
      <c r="AM34" s="16">
        <v>43650</v>
      </c>
      <c r="AN34" s="60" t="s">
        <v>222</v>
      </c>
      <c r="AP34">
        <v>1</v>
      </c>
      <c r="AQ34">
        <v>1</v>
      </c>
    </row>
    <row r="35" hidden="true" x14ac:dyDescent="0.25">
      <c r="A35" s="60" t="s">
        <v>216</v>
      </c>
      <c r="B35" s="13">
        <v>43596</v>
      </c>
      <c r="C35" s="14">
        <v>7</v>
      </c>
      <c r="D35" s="60" t="s">
        <v>217</v>
      </c>
      <c r="E35" s="60" t="s">
        <v>249</v>
      </c>
      <c r="F35" s="60" t="s">
        <v>223</v>
      </c>
      <c r="G35" s="15">
        <v>0.44891057413316093</v>
      </c>
      <c r="H35" s="7">
        <v>501</v>
      </c>
      <c r="I35" s="60" t="s">
        <v>224</v>
      </c>
      <c r="J35" s="60" t="s">
        <v>251</v>
      </c>
      <c r="Q35" s="4">
        <v>1</v>
      </c>
      <c r="AM35" s="16">
        <v>43650</v>
      </c>
      <c r="AN35" s="60" t="s">
        <v>222</v>
      </c>
      <c r="AP35">
        <v>1</v>
      </c>
      <c r="AQ35">
        <v>1</v>
      </c>
    </row>
    <row r="36" hidden="true" x14ac:dyDescent="0.25">
      <c r="A36" s="60" t="s">
        <v>216</v>
      </c>
      <c r="B36" s="13">
        <v>43596</v>
      </c>
      <c r="C36" s="14">
        <v>7</v>
      </c>
      <c r="D36" s="60" t="s">
        <v>217</v>
      </c>
      <c r="E36" s="60" t="s">
        <v>249</v>
      </c>
      <c r="F36" s="60" t="s">
        <v>223</v>
      </c>
      <c r="G36" s="15">
        <v>0.4498022709515071</v>
      </c>
      <c r="H36" s="7">
        <v>1001</v>
      </c>
      <c r="I36" s="60" t="s">
        <v>224</v>
      </c>
      <c r="J36" s="60" t="s">
        <v>252</v>
      </c>
      <c r="Q36" s="4">
        <v>1</v>
      </c>
      <c r="AM36" s="16">
        <v>43650</v>
      </c>
      <c r="AN36" s="60" t="s">
        <v>222</v>
      </c>
      <c r="AP36">
        <v>1</v>
      </c>
      <c r="AQ36">
        <v>1</v>
      </c>
    </row>
    <row r="37" hidden="true" x14ac:dyDescent="0.25">
      <c r="A37" s="60" t="s">
        <v>216</v>
      </c>
      <c r="B37" s="13">
        <v>43596</v>
      </c>
      <c r="C37" s="14">
        <v>7</v>
      </c>
      <c r="D37" s="60" t="s">
        <v>217</v>
      </c>
      <c r="E37" s="60" t="s">
        <v>249</v>
      </c>
      <c r="F37" s="60" t="s">
        <v>223</v>
      </c>
      <c r="G37" s="15">
        <v>0.45069396776985321</v>
      </c>
      <c r="H37" s="7">
        <v>1501</v>
      </c>
      <c r="I37" s="60" t="s">
        <v>224</v>
      </c>
      <c r="J37" s="60" t="s">
        <v>237</v>
      </c>
      <c r="Q37" s="4">
        <v>1</v>
      </c>
      <c r="AM37" s="16">
        <v>43650</v>
      </c>
      <c r="AN37" s="60" t="s">
        <v>222</v>
      </c>
      <c r="AP37">
        <v>1</v>
      </c>
      <c r="AQ37">
        <v>1</v>
      </c>
    </row>
    <row r="38" hidden="true" x14ac:dyDescent="0.25">
      <c r="A38" s="60" t="s">
        <v>216</v>
      </c>
      <c r="B38" s="13">
        <v>43596</v>
      </c>
      <c r="C38" s="14">
        <v>7</v>
      </c>
      <c r="D38" s="60" t="s">
        <v>217</v>
      </c>
      <c r="E38" s="60" t="s">
        <v>249</v>
      </c>
      <c r="F38" s="60" t="s">
        <v>223</v>
      </c>
      <c r="G38" s="15">
        <v>0.45158566458819932</v>
      </c>
      <c r="H38" s="7">
        <v>2001</v>
      </c>
      <c r="I38" s="60" t="s">
        <v>224</v>
      </c>
      <c r="J38" s="60" t="s">
        <v>240</v>
      </c>
      <c r="Q38" s="4">
        <v>1</v>
      </c>
      <c r="AM38" s="16">
        <v>43650</v>
      </c>
      <c r="AN38" s="60" t="s">
        <v>222</v>
      </c>
      <c r="AP38">
        <v>1</v>
      </c>
      <c r="AQ38">
        <v>1</v>
      </c>
    </row>
    <row r="39" hidden="true" x14ac:dyDescent="0.25">
      <c r="A39" s="60" t="s">
        <v>216</v>
      </c>
      <c r="B39" s="13">
        <v>43596</v>
      </c>
      <c r="C39" s="14">
        <v>7</v>
      </c>
      <c r="D39" s="60" t="s">
        <v>217</v>
      </c>
      <c r="E39" s="60" t="s">
        <v>249</v>
      </c>
      <c r="F39" s="60" t="s">
        <v>223</v>
      </c>
      <c r="G39" s="15">
        <v>0.45247736140654549</v>
      </c>
      <c r="H39" s="7">
        <v>2501</v>
      </c>
      <c r="I39" s="60" t="s">
        <v>224</v>
      </c>
      <c r="J39" s="60" t="s">
        <v>241</v>
      </c>
      <c r="Q39" s="4">
        <v>1</v>
      </c>
      <c r="AM39" s="16">
        <v>43650</v>
      </c>
      <c r="AN39" s="60" t="s">
        <v>222</v>
      </c>
      <c r="AP39">
        <v>1</v>
      </c>
      <c r="AQ39">
        <v>1</v>
      </c>
    </row>
    <row r="40" hidden="true" x14ac:dyDescent="0.25">
      <c r="A40" s="60" t="s">
        <v>216</v>
      </c>
      <c r="B40" s="13">
        <v>43596</v>
      </c>
      <c r="C40" s="14">
        <v>7</v>
      </c>
      <c r="D40" s="60" t="s">
        <v>217</v>
      </c>
      <c r="E40" s="60" t="s">
        <v>249</v>
      </c>
      <c r="F40" s="60" t="s">
        <v>219</v>
      </c>
      <c r="G40" s="15">
        <v>0.452769837962963</v>
      </c>
      <c r="H40" s="7">
        <v>2664</v>
      </c>
      <c r="I40" s="60" t="s">
        <v>234</v>
      </c>
      <c r="J40" s="7">
        <v>33</v>
      </c>
      <c r="K40" s="60" t="s">
        <v>211</v>
      </c>
      <c r="L40" s="60" t="s">
        <v>211</v>
      </c>
      <c r="N40" s="60" t="s">
        <v>211</v>
      </c>
      <c r="P40" s="60" t="s">
        <v>235</v>
      </c>
      <c r="AM40" s="16">
        <v>43650</v>
      </c>
      <c r="AN40" s="60" t="s">
        <v>222</v>
      </c>
      <c r="AP40">
        <v>1432</v>
      </c>
      <c r="AQ40">
        <v>1095</v>
      </c>
    </row>
    <row r="41" hidden="true" x14ac:dyDescent="0.25">
      <c r="A41" s="60" t="s">
        <v>216</v>
      </c>
      <c r="B41" s="13">
        <v>43596</v>
      </c>
      <c r="C41" s="14">
        <v>7</v>
      </c>
      <c r="D41" s="60" t="s">
        <v>217</v>
      </c>
      <c r="E41" s="60" t="s">
        <v>253</v>
      </c>
      <c r="F41" s="60" t="s">
        <v>254</v>
      </c>
      <c r="G41" s="15">
        <v>0.45461276620370367</v>
      </c>
      <c r="H41" s="7">
        <v>1</v>
      </c>
      <c r="I41" s="60" t="s">
        <v>220</v>
      </c>
      <c r="J41" s="7">
        <v>16</v>
      </c>
      <c r="K41" s="60" t="s">
        <v>211</v>
      </c>
      <c r="L41" s="60" t="s">
        <v>211</v>
      </c>
      <c r="N41" s="60" t="s">
        <v>211</v>
      </c>
      <c r="P41" s="60" t="s">
        <v>221</v>
      </c>
      <c r="AM41" s="16">
        <v>43650</v>
      </c>
      <c r="AN41" s="60" t="s">
        <v>222</v>
      </c>
      <c r="AP41">
        <v>1532</v>
      </c>
      <c r="AQ41">
        <v>1090</v>
      </c>
    </row>
    <row r="42" hidden="true" x14ac:dyDescent="0.25">
      <c r="A42" s="60" t="s">
        <v>216</v>
      </c>
      <c r="B42" s="13">
        <v>43596</v>
      </c>
      <c r="C42" s="14">
        <v>7</v>
      </c>
      <c r="D42" s="60" t="s">
        <v>217</v>
      </c>
      <c r="E42" s="60" t="s">
        <v>253</v>
      </c>
      <c r="F42" s="60" t="s">
        <v>223</v>
      </c>
      <c r="G42" s="15">
        <v>0.45461276620370367</v>
      </c>
      <c r="H42" s="7">
        <v>1</v>
      </c>
      <c r="I42" s="60" t="s">
        <v>224</v>
      </c>
      <c r="J42" s="60" t="s">
        <v>252</v>
      </c>
      <c r="Q42" s="4">
        <v>1</v>
      </c>
      <c r="AM42" s="16">
        <v>43650</v>
      </c>
      <c r="AN42" s="60" t="s">
        <v>222</v>
      </c>
      <c r="AP42">
        <v>1</v>
      </c>
      <c r="AQ42">
        <v>1</v>
      </c>
    </row>
    <row r="43" hidden="true" x14ac:dyDescent="0.25">
      <c r="A43" s="60" t="s">
        <v>216</v>
      </c>
      <c r="B43" s="13">
        <v>43596</v>
      </c>
      <c r="C43" s="14">
        <v>7</v>
      </c>
      <c r="D43" s="60" t="s">
        <v>217</v>
      </c>
      <c r="E43" s="60" t="s">
        <v>253</v>
      </c>
      <c r="F43" s="60" t="s">
        <v>223</v>
      </c>
      <c r="G43" s="15">
        <v>0.45550117984551636</v>
      </c>
      <c r="H43" s="7">
        <v>501</v>
      </c>
      <c r="I43" s="60" t="s">
        <v>224</v>
      </c>
      <c r="J43" s="60" t="s">
        <v>237</v>
      </c>
      <c r="Q43" s="4">
        <v>1</v>
      </c>
      <c r="AM43" s="16">
        <v>43650</v>
      </c>
      <c r="AN43" s="60" t="s">
        <v>222</v>
      </c>
      <c r="AP43">
        <v>1</v>
      </c>
      <c r="AQ43">
        <v>1</v>
      </c>
    </row>
    <row r="44" hidden="true" x14ac:dyDescent="0.25">
      <c r="A44" s="60" t="s">
        <v>216</v>
      </c>
      <c r="B44" s="13">
        <v>43596</v>
      </c>
      <c r="C44" s="14">
        <v>7</v>
      </c>
      <c r="D44" s="60" t="s">
        <v>217</v>
      </c>
      <c r="E44" s="60" t="s">
        <v>253</v>
      </c>
      <c r="F44" s="60" t="s">
        <v>254</v>
      </c>
      <c r="G44" s="15">
        <v>0.45577540509259262</v>
      </c>
      <c r="H44" s="7">
        <v>655</v>
      </c>
      <c r="I44" s="60" t="s">
        <v>226</v>
      </c>
      <c r="J44" s="7">
        <v>17</v>
      </c>
      <c r="K44" s="60" t="s">
        <v>227</v>
      </c>
      <c r="L44" s="60" t="s">
        <v>124</v>
      </c>
      <c r="M44" s="60" t="s">
        <v>230</v>
      </c>
      <c r="N44" s="60" t="s">
        <v>163</v>
      </c>
      <c r="O44" s="60" t="s">
        <v>228</v>
      </c>
      <c r="P44" s="60" t="s">
        <v>25</v>
      </c>
      <c r="AM44" s="16">
        <v>43650</v>
      </c>
      <c r="AN44" s="60" t="s">
        <v>222</v>
      </c>
      <c r="AP44">
        <v>2287</v>
      </c>
      <c r="AQ44">
        <v>1157</v>
      </c>
    </row>
    <row r="45" hidden="true" x14ac:dyDescent="0.25">
      <c r="A45" s="60" t="s">
        <v>216</v>
      </c>
      <c r="B45" s="13">
        <v>43596</v>
      </c>
      <c r="C45" s="14">
        <v>7</v>
      </c>
      <c r="D45" s="60" t="s">
        <v>217</v>
      </c>
      <c r="E45" s="60" t="s">
        <v>253</v>
      </c>
      <c r="F45" s="60" t="s">
        <v>223</v>
      </c>
      <c r="G45" s="15">
        <v>0.45638959348732905</v>
      </c>
      <c r="H45" s="7">
        <v>1001</v>
      </c>
      <c r="I45" s="60" t="s">
        <v>224</v>
      </c>
      <c r="J45" s="60" t="s">
        <v>240</v>
      </c>
      <c r="Q45" s="4">
        <v>1</v>
      </c>
      <c r="AM45" s="16">
        <v>43650</v>
      </c>
      <c r="AN45" s="60" t="s">
        <v>222</v>
      </c>
      <c r="AP45">
        <v>1</v>
      </c>
      <c r="AQ45">
        <v>1</v>
      </c>
    </row>
    <row r="46" hidden="true" x14ac:dyDescent="0.25">
      <c r="A46" s="60" t="s">
        <v>216</v>
      </c>
      <c r="B46" s="13">
        <v>43596</v>
      </c>
      <c r="C46" s="14">
        <v>7</v>
      </c>
      <c r="D46" s="60" t="s">
        <v>217</v>
      </c>
      <c r="E46" s="60" t="s">
        <v>253</v>
      </c>
      <c r="F46" s="60" t="s">
        <v>223</v>
      </c>
      <c r="G46" s="15">
        <v>0.45727800712914174</v>
      </c>
      <c r="H46" s="7">
        <v>1501</v>
      </c>
      <c r="I46" s="60" t="s">
        <v>224</v>
      </c>
      <c r="J46" s="60" t="s">
        <v>241</v>
      </c>
      <c r="Q46" s="4">
        <v>1</v>
      </c>
      <c r="AM46" s="16">
        <v>43650</v>
      </c>
      <c r="AN46" s="60" t="s">
        <v>222</v>
      </c>
      <c r="AP46">
        <v>1</v>
      </c>
      <c r="AQ46">
        <v>1</v>
      </c>
    </row>
    <row r="47" hidden="true" x14ac:dyDescent="0.25">
      <c r="A47" s="60" t="s">
        <v>216</v>
      </c>
      <c r="B47" s="13">
        <v>43596</v>
      </c>
      <c r="C47" s="14">
        <v>7</v>
      </c>
      <c r="D47" s="60" t="s">
        <v>217</v>
      </c>
      <c r="E47" s="60" t="s">
        <v>253</v>
      </c>
      <c r="F47" s="60" t="s">
        <v>254</v>
      </c>
      <c r="G47" s="15">
        <v>0.45796663194444442</v>
      </c>
      <c r="H47" s="7">
        <v>1888</v>
      </c>
      <c r="I47" s="60" t="s">
        <v>226</v>
      </c>
      <c r="J47" s="7">
        <v>18</v>
      </c>
      <c r="K47" s="60" t="s">
        <v>227</v>
      </c>
      <c r="L47" s="60" t="s">
        <v>112</v>
      </c>
      <c r="M47" s="60" t="s">
        <v>228</v>
      </c>
      <c r="N47" s="60" t="s">
        <v>167</v>
      </c>
      <c r="O47" s="60" t="s">
        <v>228</v>
      </c>
      <c r="P47" s="60" t="s">
        <v>25</v>
      </c>
      <c r="AM47" s="16">
        <v>43650</v>
      </c>
      <c r="AN47" s="60" t="s">
        <v>222</v>
      </c>
      <c r="AP47">
        <v>295</v>
      </c>
      <c r="AQ47">
        <v>1153</v>
      </c>
    </row>
    <row r="48" hidden="true" x14ac:dyDescent="0.25">
      <c r="A48" s="60" t="s">
        <v>216</v>
      </c>
      <c r="B48" s="13">
        <v>43596</v>
      </c>
      <c r="C48" s="14">
        <v>7</v>
      </c>
      <c r="D48" s="60" t="s">
        <v>217</v>
      </c>
      <c r="E48" s="60" t="s">
        <v>253</v>
      </c>
      <c r="F48" s="60" t="s">
        <v>223</v>
      </c>
      <c r="G48" s="15">
        <v>0.45816642077095443</v>
      </c>
      <c r="H48" s="7">
        <v>2001</v>
      </c>
      <c r="I48" s="60" t="s">
        <v>224</v>
      </c>
      <c r="J48" s="60" t="s">
        <v>245</v>
      </c>
      <c r="Q48" s="4">
        <v>1</v>
      </c>
      <c r="AM48" s="16">
        <v>43650</v>
      </c>
      <c r="AN48" s="60" t="s">
        <v>222</v>
      </c>
      <c r="AP48">
        <v>1</v>
      </c>
      <c r="AQ48">
        <v>1</v>
      </c>
    </row>
    <row r="49" hidden="true" x14ac:dyDescent="0.25">
      <c r="A49" s="60" t="s">
        <v>216</v>
      </c>
      <c r="B49" s="13">
        <v>43596</v>
      </c>
      <c r="C49" s="14">
        <v>7</v>
      </c>
      <c r="D49" s="60" t="s">
        <v>217</v>
      </c>
      <c r="E49" s="60" t="s">
        <v>253</v>
      </c>
      <c r="F49" s="60" t="s">
        <v>223</v>
      </c>
      <c r="G49" s="15">
        <v>0.45905483441276712</v>
      </c>
      <c r="H49" s="7">
        <v>2501</v>
      </c>
      <c r="I49" s="60" t="s">
        <v>224</v>
      </c>
      <c r="J49" s="60" t="s">
        <v>248</v>
      </c>
      <c r="Q49" s="4">
        <v>1</v>
      </c>
      <c r="AM49" s="16">
        <v>43650</v>
      </c>
      <c r="AN49" s="60" t="s">
        <v>222</v>
      </c>
      <c r="AP49">
        <v>1</v>
      </c>
      <c r="AQ49">
        <v>1</v>
      </c>
    </row>
    <row r="50" hidden="true" x14ac:dyDescent="0.25">
      <c r="A50" s="60" t="s">
        <v>216</v>
      </c>
      <c r="B50" s="13">
        <v>43596</v>
      </c>
      <c r="C50" s="14">
        <v>7</v>
      </c>
      <c r="D50" s="60" t="s">
        <v>217</v>
      </c>
      <c r="E50" s="60" t="s">
        <v>253</v>
      </c>
      <c r="F50" s="60" t="s">
        <v>254</v>
      </c>
      <c r="G50" s="15">
        <v>0.45933379629629628</v>
      </c>
      <c r="H50" s="7">
        <v>2657</v>
      </c>
      <c r="I50" s="60" t="s">
        <v>234</v>
      </c>
      <c r="J50" s="7">
        <v>19</v>
      </c>
      <c r="K50" s="60" t="s">
        <v>211</v>
      </c>
      <c r="L50" s="60" t="s">
        <v>211</v>
      </c>
      <c r="N50" s="60" t="s">
        <v>211</v>
      </c>
      <c r="P50" s="60" t="s">
        <v>235</v>
      </c>
      <c r="AM50" s="16">
        <v>43650</v>
      </c>
      <c r="AN50" s="60" t="s">
        <v>222</v>
      </c>
      <c r="AP50">
        <v>1607</v>
      </c>
      <c r="AQ50">
        <v>1092</v>
      </c>
    </row>
    <row r="51" hidden="true" x14ac:dyDescent="0.25">
      <c r="A51" s="60" t="s">
        <v>216</v>
      </c>
      <c r="B51" s="13">
        <v>43596</v>
      </c>
      <c r="C51" s="14">
        <v>7</v>
      </c>
      <c r="D51" s="60" t="s">
        <v>217</v>
      </c>
      <c r="E51" s="60" t="s">
        <v>255</v>
      </c>
      <c r="F51" s="60" t="s">
        <v>254</v>
      </c>
      <c r="G51" s="15">
        <v>0.46132126157407405</v>
      </c>
      <c r="H51" s="7">
        <v>1</v>
      </c>
      <c r="I51" s="60" t="s">
        <v>220</v>
      </c>
      <c r="J51" s="7">
        <v>22</v>
      </c>
      <c r="K51" s="60" t="s">
        <v>211</v>
      </c>
      <c r="L51" s="60" t="s">
        <v>211</v>
      </c>
      <c r="N51" s="60" t="s">
        <v>211</v>
      </c>
      <c r="P51" s="60" t="s">
        <v>221</v>
      </c>
      <c r="AM51" s="16">
        <v>43650</v>
      </c>
      <c r="AN51" s="60" t="s">
        <v>222</v>
      </c>
      <c r="AP51">
        <v>1555</v>
      </c>
      <c r="AQ51">
        <v>1085</v>
      </c>
    </row>
    <row r="52" hidden="true" x14ac:dyDescent="0.25">
      <c r="A52" s="60" t="s">
        <v>216</v>
      </c>
      <c r="B52" s="13">
        <v>43596</v>
      </c>
      <c r="C52" s="14">
        <v>7</v>
      </c>
      <c r="D52" s="60" t="s">
        <v>217</v>
      </c>
      <c r="E52" s="60" t="s">
        <v>255</v>
      </c>
      <c r="F52" s="60" t="s">
        <v>223</v>
      </c>
      <c r="G52" s="15">
        <v>0.46132126157407405</v>
      </c>
      <c r="H52" s="7">
        <v>1</v>
      </c>
      <c r="I52" s="60" t="s">
        <v>224</v>
      </c>
      <c r="J52" s="60" t="s">
        <v>251</v>
      </c>
      <c r="Q52" s="4">
        <v>1</v>
      </c>
      <c r="AM52" s="16">
        <v>43650</v>
      </c>
      <c r="AN52" s="60" t="s">
        <v>222</v>
      </c>
      <c r="AP52">
        <v>1</v>
      </c>
      <c r="AQ52">
        <v>1</v>
      </c>
    </row>
    <row r="53" hidden="true" x14ac:dyDescent="0.25">
      <c r="A53" s="60" t="s">
        <v>216</v>
      </c>
      <c r="B53" s="13">
        <v>43596</v>
      </c>
      <c r="C53" s="14">
        <v>7</v>
      </c>
      <c r="D53" s="60" t="s">
        <v>217</v>
      </c>
      <c r="E53" s="60" t="s">
        <v>255</v>
      </c>
      <c r="F53" s="60" t="s">
        <v>223</v>
      </c>
      <c r="G53" s="15">
        <v>0.46221132513849922</v>
      </c>
      <c r="H53" s="7">
        <v>501</v>
      </c>
      <c r="I53" s="60" t="s">
        <v>224</v>
      </c>
      <c r="J53" s="60" t="s">
        <v>252</v>
      </c>
      <c r="Q53" s="4">
        <v>1</v>
      </c>
      <c r="AM53" s="16">
        <v>43650</v>
      </c>
      <c r="AN53" s="60" t="s">
        <v>222</v>
      </c>
      <c r="AP53">
        <v>1</v>
      </c>
      <c r="AQ53">
        <v>1</v>
      </c>
    </row>
    <row r="54" hidden="true" x14ac:dyDescent="0.25">
      <c r="A54" s="60" t="s">
        <v>216</v>
      </c>
      <c r="B54" s="13">
        <v>43596</v>
      </c>
      <c r="C54" s="14">
        <v>7</v>
      </c>
      <c r="D54" s="60" t="s">
        <v>217</v>
      </c>
      <c r="E54" s="60" t="s">
        <v>255</v>
      </c>
      <c r="F54" s="60" t="s">
        <v>223</v>
      </c>
      <c r="G54" s="15">
        <v>0.46310138870292439</v>
      </c>
      <c r="H54" s="7">
        <v>1001</v>
      </c>
      <c r="I54" s="60" t="s">
        <v>224</v>
      </c>
      <c r="J54" s="60" t="s">
        <v>237</v>
      </c>
      <c r="Q54" s="4">
        <v>1</v>
      </c>
      <c r="AM54" s="16">
        <v>43650</v>
      </c>
      <c r="AN54" s="60" t="s">
        <v>222</v>
      </c>
      <c r="AP54">
        <v>1</v>
      </c>
      <c r="AQ54">
        <v>1</v>
      </c>
    </row>
    <row r="55" x14ac:dyDescent="0.25">
      <c r="A55" s="60" t="s">
        <v>216</v>
      </c>
      <c r="B55" s="13">
        <v>43596</v>
      </c>
      <c r="C55" s="14">
        <v>7</v>
      </c>
      <c r="D55" s="60" t="s">
        <v>217</v>
      </c>
      <c r="E55" s="60" t="s">
        <v>255</v>
      </c>
      <c r="F55" s="60" t="s">
        <v>254</v>
      </c>
      <c r="G55" s="15">
        <v>0.46337636574074076</v>
      </c>
      <c r="H55" s="7">
        <v>1152</v>
      </c>
      <c r="I55" s="60" t="s">
        <v>226</v>
      </c>
      <c r="J55" s="7">
        <v>23</v>
      </c>
      <c r="K55" s="60" t="s">
        <v>247</v>
      </c>
      <c r="L55" s="60" t="s">
        <v>112</v>
      </c>
      <c r="M55" s="60" t="s">
        <v>228</v>
      </c>
      <c r="N55" s="60" t="s">
        <v>167</v>
      </c>
      <c r="O55" s="60" t="s">
        <v>228</v>
      </c>
      <c r="P55" s="60" t="s">
        <v>25</v>
      </c>
      <c r="R55" s="60" t="s">
        <v>152</v>
      </c>
      <c r="S55">
        <v>520</v>
      </c>
      <c r="T55" s="21">
        <v>1.8700000000000001</v>
      </c>
      <c r="U55" s="34">
        <v>32</v>
      </c>
      <c r="V55" s="34">
        <v>29.600000000000001</v>
      </c>
      <c r="W55" s="34">
        <v>30.800000000000001</v>
      </c>
      <c r="X55" s="34">
        <v>29.600000000000001</v>
      </c>
      <c r="Y55" s="34">
        <v>30.199999999999999</v>
      </c>
      <c r="AE55" s="60" t="s">
        <v>239</v>
      </c>
      <c r="AF55" s="60" t="s">
        <v>239</v>
      </c>
      <c r="AH55" s="60" t="s">
        <v>243</v>
      </c>
      <c r="AM55" s="16">
        <v>43650</v>
      </c>
      <c r="AN55" s="60" t="s">
        <v>222</v>
      </c>
      <c r="AP55">
        <v>2922</v>
      </c>
      <c r="AQ55">
        <v>1045</v>
      </c>
      <c r="AR55" s="60" t="s">
        <v>372</v>
      </c>
      <c r="AS55" s="60" t="s">
        <v>373</v>
      </c>
      <c r="AT55" s="60" t="s">
        <v>374</v>
      </c>
      <c r="AU55" s="60" t="s">
        <v>375</v>
      </c>
      <c r="AV55" s="60" t="s">
        <v>376</v>
      </c>
      <c r="AW55" s="60" t="s">
        <v>377</v>
      </c>
      <c r="AX55" s="60" t="s">
        <v>378</v>
      </c>
      <c r="AY55" s="60" t="s">
        <v>379</v>
      </c>
      <c r="AZ55" s="60" t="s">
        <v>380</v>
      </c>
      <c r="BA55" s="60" t="s">
        <v>381</v>
      </c>
      <c r="BB55" s="60" t="s">
        <v>382</v>
      </c>
      <c r="BC55" s="60" t="s">
        <v>383</v>
      </c>
      <c r="BD55" s="60" t="s">
        <v>381</v>
      </c>
      <c r="BE55" s="60" t="s">
        <v>384</v>
      </c>
      <c r="BF55" s="60" t="s">
        <v>385</v>
      </c>
    </row>
    <row r="56" hidden="true" x14ac:dyDescent="0.25">
      <c r="A56" s="60" t="s">
        <v>216</v>
      </c>
      <c r="B56" s="13">
        <v>43596</v>
      </c>
      <c r="C56" s="14">
        <v>7</v>
      </c>
      <c r="D56" s="60" t="s">
        <v>217</v>
      </c>
      <c r="E56" s="60" t="s">
        <v>255</v>
      </c>
      <c r="F56" s="60" t="s">
        <v>223</v>
      </c>
      <c r="G56" s="15">
        <v>0.46399145226734961</v>
      </c>
      <c r="H56" s="7">
        <v>1501</v>
      </c>
      <c r="I56" s="60" t="s">
        <v>224</v>
      </c>
      <c r="J56" s="60" t="s">
        <v>240</v>
      </c>
      <c r="Q56" s="4">
        <v>1</v>
      </c>
      <c r="AM56" s="16">
        <v>43650</v>
      </c>
      <c r="AN56" s="60" t="s">
        <v>222</v>
      </c>
      <c r="AP56">
        <v>1</v>
      </c>
      <c r="AQ56">
        <v>1</v>
      </c>
    </row>
    <row r="57" hidden="true" x14ac:dyDescent="0.25">
      <c r="A57" s="60" t="s">
        <v>216</v>
      </c>
      <c r="B57" s="13">
        <v>43596</v>
      </c>
      <c r="C57" s="14">
        <v>7</v>
      </c>
      <c r="D57" s="60" t="s">
        <v>217</v>
      </c>
      <c r="E57" s="60" t="s">
        <v>255</v>
      </c>
      <c r="F57" s="60" t="s">
        <v>223</v>
      </c>
      <c r="G57" s="15">
        <v>0.46488151583177478</v>
      </c>
      <c r="H57" s="7">
        <v>2001</v>
      </c>
      <c r="I57" s="60" t="s">
        <v>224</v>
      </c>
      <c r="J57" s="60" t="s">
        <v>241</v>
      </c>
      <c r="Q57" s="4">
        <v>1</v>
      </c>
      <c r="AM57" s="16">
        <v>43650</v>
      </c>
      <c r="AN57" s="60" t="s">
        <v>222</v>
      </c>
      <c r="AP57">
        <v>1</v>
      </c>
      <c r="AQ57">
        <v>1</v>
      </c>
    </row>
    <row r="58" hidden="true" x14ac:dyDescent="0.25">
      <c r="A58" s="60" t="s">
        <v>216</v>
      </c>
      <c r="B58" s="13">
        <v>43596</v>
      </c>
      <c r="C58" s="14">
        <v>7</v>
      </c>
      <c r="D58" s="60" t="s">
        <v>217</v>
      </c>
      <c r="E58" s="60" t="s">
        <v>255</v>
      </c>
      <c r="F58" s="60" t="s">
        <v>223</v>
      </c>
      <c r="G58" s="15">
        <v>0.46577157939619995</v>
      </c>
      <c r="H58" s="7">
        <v>2501</v>
      </c>
      <c r="I58" s="60" t="s">
        <v>224</v>
      </c>
      <c r="J58" s="60" t="s">
        <v>245</v>
      </c>
      <c r="Q58" s="4">
        <v>1</v>
      </c>
      <c r="AM58" s="16">
        <v>43650</v>
      </c>
      <c r="AN58" s="60" t="s">
        <v>222</v>
      </c>
      <c r="AP58">
        <v>1</v>
      </c>
      <c r="AQ58">
        <v>1</v>
      </c>
    </row>
    <row r="59" hidden="true" x14ac:dyDescent="0.25">
      <c r="A59" s="60" t="s">
        <v>216</v>
      </c>
      <c r="B59" s="13">
        <v>43596</v>
      </c>
      <c r="C59" s="14">
        <v>7</v>
      </c>
      <c r="D59" s="60" t="s">
        <v>217</v>
      </c>
      <c r="E59" s="60" t="s">
        <v>255</v>
      </c>
      <c r="F59" s="60" t="s">
        <v>254</v>
      </c>
      <c r="G59" s="15">
        <v>0.46597451388888889</v>
      </c>
      <c r="H59" s="7">
        <v>2614</v>
      </c>
      <c r="I59" s="60" t="s">
        <v>234</v>
      </c>
      <c r="J59" s="7">
        <v>24</v>
      </c>
      <c r="K59" s="60" t="s">
        <v>211</v>
      </c>
      <c r="L59" s="60" t="s">
        <v>211</v>
      </c>
      <c r="N59" s="60" t="s">
        <v>211</v>
      </c>
      <c r="P59" s="60" t="s">
        <v>235</v>
      </c>
      <c r="AM59" s="16">
        <v>43650</v>
      </c>
      <c r="AN59" s="60" t="s">
        <v>222</v>
      </c>
      <c r="AP59">
        <v>1715</v>
      </c>
      <c r="AQ59">
        <v>1102</v>
      </c>
    </row>
    <row r="60" hidden="true" x14ac:dyDescent="0.25">
      <c r="A60" s="60" t="s">
        <v>216</v>
      </c>
      <c r="B60" s="13">
        <v>43596</v>
      </c>
      <c r="C60" s="14">
        <v>7</v>
      </c>
      <c r="D60" s="60" t="s">
        <v>217</v>
      </c>
      <c r="E60" s="60" t="s">
        <v>256</v>
      </c>
      <c r="F60" s="60" t="s">
        <v>219</v>
      </c>
      <c r="G60" s="15">
        <v>0.46769857638888884</v>
      </c>
      <c r="H60" s="7">
        <v>1</v>
      </c>
      <c r="I60" s="60" t="s">
        <v>220</v>
      </c>
      <c r="J60" s="7">
        <v>2</v>
      </c>
      <c r="K60" s="60" t="s">
        <v>211</v>
      </c>
      <c r="L60" s="60" t="s">
        <v>211</v>
      </c>
      <c r="N60" s="60" t="s">
        <v>211</v>
      </c>
      <c r="P60" s="60" t="s">
        <v>221</v>
      </c>
      <c r="AM60" s="16">
        <v>43650</v>
      </c>
      <c r="AN60" s="60" t="s">
        <v>222</v>
      </c>
      <c r="AP60">
        <v>2000</v>
      </c>
      <c r="AQ60">
        <v>1092</v>
      </c>
    </row>
    <row r="61" hidden="true" x14ac:dyDescent="0.25">
      <c r="A61" s="60" t="s">
        <v>216</v>
      </c>
      <c r="B61" s="13">
        <v>43596</v>
      </c>
      <c r="C61" s="14">
        <v>7</v>
      </c>
      <c r="D61" s="60" t="s">
        <v>217</v>
      </c>
      <c r="E61" s="60" t="s">
        <v>256</v>
      </c>
      <c r="F61" s="60" t="s">
        <v>223</v>
      </c>
      <c r="G61" s="15">
        <v>0.46769857638888884</v>
      </c>
      <c r="H61" s="7">
        <v>1</v>
      </c>
      <c r="I61" s="60" t="s">
        <v>224</v>
      </c>
      <c r="J61" s="60" t="s">
        <v>250</v>
      </c>
      <c r="Q61" s="4">
        <v>1</v>
      </c>
      <c r="AM61" s="16">
        <v>43650</v>
      </c>
      <c r="AN61" s="60" t="s">
        <v>222</v>
      </c>
      <c r="AP61">
        <v>1</v>
      </c>
      <c r="AQ61">
        <v>1</v>
      </c>
    </row>
    <row r="62" hidden="true" x14ac:dyDescent="0.25">
      <c r="A62" s="60" t="s">
        <v>216</v>
      </c>
      <c r="B62" s="13">
        <v>43596</v>
      </c>
      <c r="C62" s="14">
        <v>7</v>
      </c>
      <c r="D62" s="60" t="s">
        <v>217</v>
      </c>
      <c r="E62" s="60" t="s">
        <v>256</v>
      </c>
      <c r="F62" s="60" t="s">
        <v>223</v>
      </c>
      <c r="G62" s="15">
        <v>0.46858692596400281</v>
      </c>
      <c r="H62" s="7">
        <v>501</v>
      </c>
      <c r="I62" s="60" t="s">
        <v>224</v>
      </c>
      <c r="J62" s="60" t="s">
        <v>251</v>
      </c>
      <c r="Q62" s="4">
        <v>1</v>
      </c>
      <c r="AM62" s="16">
        <v>43650</v>
      </c>
      <c r="AN62" s="60" t="s">
        <v>222</v>
      </c>
      <c r="AP62">
        <v>1</v>
      </c>
      <c r="AQ62">
        <v>1</v>
      </c>
    </row>
    <row r="63" hidden="true" x14ac:dyDescent="0.25">
      <c r="A63" s="60" t="s">
        <v>216</v>
      </c>
      <c r="B63" s="13">
        <v>43596</v>
      </c>
      <c r="C63" s="14">
        <v>7</v>
      </c>
      <c r="D63" s="60" t="s">
        <v>217</v>
      </c>
      <c r="E63" s="60" t="s">
        <v>256</v>
      </c>
      <c r="F63" s="60" t="s">
        <v>223</v>
      </c>
      <c r="G63" s="15">
        <v>0.46947527553911678</v>
      </c>
      <c r="H63" s="7">
        <v>1001</v>
      </c>
      <c r="I63" s="60" t="s">
        <v>224</v>
      </c>
      <c r="J63" s="60" t="s">
        <v>252</v>
      </c>
      <c r="Q63" s="4">
        <v>1</v>
      </c>
      <c r="AM63" s="16">
        <v>43650</v>
      </c>
      <c r="AN63" s="60" t="s">
        <v>222</v>
      </c>
      <c r="AP63">
        <v>1</v>
      </c>
      <c r="AQ63">
        <v>1</v>
      </c>
    </row>
    <row r="64" hidden="true" x14ac:dyDescent="0.25">
      <c r="A64" s="60" t="s">
        <v>216</v>
      </c>
      <c r="B64" s="13">
        <v>43596</v>
      </c>
      <c r="C64" s="14">
        <v>7</v>
      </c>
      <c r="D64" s="60" t="s">
        <v>217</v>
      </c>
      <c r="E64" s="60" t="s">
        <v>256</v>
      </c>
      <c r="F64" s="60" t="s">
        <v>223</v>
      </c>
      <c r="G64" s="15">
        <v>0.47036362511423074</v>
      </c>
      <c r="H64" s="7">
        <v>1501</v>
      </c>
      <c r="I64" s="60" t="s">
        <v>224</v>
      </c>
      <c r="J64" s="60" t="s">
        <v>237</v>
      </c>
      <c r="Q64" s="4">
        <v>1</v>
      </c>
      <c r="AM64" s="16">
        <v>43650</v>
      </c>
      <c r="AN64" s="60" t="s">
        <v>222</v>
      </c>
      <c r="AP64">
        <v>1</v>
      </c>
      <c r="AQ64">
        <v>1</v>
      </c>
    </row>
    <row r="65" hidden="true" x14ac:dyDescent="0.25">
      <c r="A65" s="60" t="s">
        <v>216</v>
      </c>
      <c r="B65" s="13">
        <v>43596</v>
      </c>
      <c r="C65" s="14">
        <v>7</v>
      </c>
      <c r="D65" s="60" t="s">
        <v>217</v>
      </c>
      <c r="E65" s="60" t="s">
        <v>256</v>
      </c>
      <c r="F65" s="60" t="s">
        <v>223</v>
      </c>
      <c r="G65" s="15">
        <v>0.47125197468934471</v>
      </c>
      <c r="H65" s="7">
        <v>2001</v>
      </c>
      <c r="I65" s="60" t="s">
        <v>224</v>
      </c>
      <c r="J65" s="60" t="s">
        <v>240</v>
      </c>
      <c r="Q65" s="4">
        <v>1</v>
      </c>
      <c r="AM65" s="16">
        <v>43650</v>
      </c>
      <c r="AN65" s="60" t="s">
        <v>222</v>
      </c>
      <c r="AP65">
        <v>1</v>
      </c>
      <c r="AQ65">
        <v>1</v>
      </c>
    </row>
    <row r="66" hidden="true" x14ac:dyDescent="0.25">
      <c r="A66" s="60" t="s">
        <v>216</v>
      </c>
      <c r="B66" s="13">
        <v>43596</v>
      </c>
      <c r="C66" s="14">
        <v>7</v>
      </c>
      <c r="D66" s="60" t="s">
        <v>217</v>
      </c>
      <c r="E66" s="60" t="s">
        <v>256</v>
      </c>
      <c r="F66" s="60" t="s">
        <v>223</v>
      </c>
      <c r="G66" s="15">
        <v>0.47214032426445873</v>
      </c>
      <c r="H66" s="7">
        <v>2501</v>
      </c>
      <c r="I66" s="60" t="s">
        <v>224</v>
      </c>
      <c r="J66" s="60" t="s">
        <v>241</v>
      </c>
      <c r="Q66" s="4">
        <v>1</v>
      </c>
      <c r="AM66" s="16">
        <v>43650</v>
      </c>
      <c r="AN66" s="60" t="s">
        <v>222</v>
      </c>
      <c r="AP66">
        <v>1</v>
      </c>
      <c r="AQ66">
        <v>1</v>
      </c>
    </row>
    <row r="67" hidden="true" x14ac:dyDescent="0.25">
      <c r="A67" s="60" t="s">
        <v>216</v>
      </c>
      <c r="B67" s="13">
        <v>43596</v>
      </c>
      <c r="C67" s="14">
        <v>7</v>
      </c>
      <c r="D67" s="60" t="s">
        <v>217</v>
      </c>
      <c r="E67" s="60" t="s">
        <v>256</v>
      </c>
      <c r="F67" s="60" t="s">
        <v>223</v>
      </c>
      <c r="G67" s="15">
        <v>0.4730286738395727</v>
      </c>
      <c r="H67" s="7">
        <v>3001</v>
      </c>
      <c r="I67" s="60" t="s">
        <v>224</v>
      </c>
      <c r="J67" s="60" t="s">
        <v>245</v>
      </c>
      <c r="Q67" s="4">
        <v>1</v>
      </c>
      <c r="AM67" s="16">
        <v>43650</v>
      </c>
      <c r="AN67" s="60" t="s">
        <v>222</v>
      </c>
      <c r="AP67">
        <v>1</v>
      </c>
      <c r="AQ67">
        <v>1</v>
      </c>
    </row>
    <row r="68" hidden="true" x14ac:dyDescent="0.25">
      <c r="A68" s="60" t="s">
        <v>216</v>
      </c>
      <c r="B68" s="13">
        <v>43596</v>
      </c>
      <c r="C68" s="14">
        <v>7</v>
      </c>
      <c r="D68" s="60" t="s">
        <v>217</v>
      </c>
      <c r="E68" s="60" t="s">
        <v>256</v>
      </c>
      <c r="F68" s="60" t="s">
        <v>223</v>
      </c>
      <c r="G68" s="15">
        <v>0.47391702341468667</v>
      </c>
      <c r="H68" s="7">
        <v>3501</v>
      </c>
      <c r="I68" s="60" t="s">
        <v>224</v>
      </c>
      <c r="J68" s="60" t="s">
        <v>248</v>
      </c>
      <c r="Q68" s="4">
        <v>1</v>
      </c>
      <c r="AM68" s="16">
        <v>43650</v>
      </c>
      <c r="AN68" s="60" t="s">
        <v>222</v>
      </c>
      <c r="AP68">
        <v>1</v>
      </c>
      <c r="AQ68">
        <v>1</v>
      </c>
    </row>
    <row r="69" hidden="true" x14ac:dyDescent="0.25">
      <c r="A69" s="60" t="s">
        <v>216</v>
      </c>
      <c r="B69" s="13">
        <v>43596</v>
      </c>
      <c r="C69" s="14">
        <v>7</v>
      </c>
      <c r="D69" s="60" t="s">
        <v>217</v>
      </c>
      <c r="E69" s="60" t="s">
        <v>256</v>
      </c>
      <c r="F69" s="60" t="s">
        <v>219</v>
      </c>
      <c r="G69" s="15">
        <v>0.47396321759259258</v>
      </c>
      <c r="H69" s="7">
        <v>3526</v>
      </c>
      <c r="I69" s="60" t="s">
        <v>234</v>
      </c>
      <c r="J69" s="7">
        <v>3</v>
      </c>
      <c r="K69" s="60" t="s">
        <v>211</v>
      </c>
      <c r="L69" s="60" t="s">
        <v>211</v>
      </c>
      <c r="N69" s="60" t="s">
        <v>211</v>
      </c>
      <c r="P69" s="60" t="s">
        <v>235</v>
      </c>
      <c r="AM69" s="16">
        <v>43650</v>
      </c>
      <c r="AN69" s="60" t="s">
        <v>222</v>
      </c>
      <c r="AP69">
        <v>1377</v>
      </c>
      <c r="AQ69">
        <v>1082</v>
      </c>
    </row>
    <row r="70" hidden="true" x14ac:dyDescent="0.25">
      <c r="A70" s="60" t="s">
        <v>216</v>
      </c>
      <c r="B70" s="13">
        <v>43596</v>
      </c>
      <c r="C70" s="14">
        <v>7</v>
      </c>
      <c r="D70" s="60" t="s">
        <v>217</v>
      </c>
      <c r="E70" s="60" t="s">
        <v>257</v>
      </c>
      <c r="F70" s="60" t="s">
        <v>219</v>
      </c>
      <c r="G70" s="15">
        <v>0.47704291666666671</v>
      </c>
      <c r="H70" s="7">
        <v>1</v>
      </c>
      <c r="I70" s="60" t="s">
        <v>220</v>
      </c>
      <c r="J70" s="7">
        <v>2</v>
      </c>
      <c r="K70" s="60" t="s">
        <v>211</v>
      </c>
      <c r="L70" s="60" t="s">
        <v>211</v>
      </c>
      <c r="N70" s="60" t="s">
        <v>211</v>
      </c>
      <c r="P70" s="60" t="s">
        <v>221</v>
      </c>
      <c r="AM70" s="16">
        <v>43650</v>
      </c>
      <c r="AN70" s="60" t="s">
        <v>222</v>
      </c>
      <c r="AP70">
        <v>1882</v>
      </c>
      <c r="AQ70">
        <v>1090</v>
      </c>
    </row>
    <row r="71" hidden="true" x14ac:dyDescent="0.25">
      <c r="A71" s="60" t="s">
        <v>216</v>
      </c>
      <c r="B71" s="13">
        <v>43596</v>
      </c>
      <c r="C71" s="14">
        <v>7</v>
      </c>
      <c r="D71" s="60" t="s">
        <v>217</v>
      </c>
      <c r="E71" s="60" t="s">
        <v>257</v>
      </c>
      <c r="F71" s="60" t="s">
        <v>223</v>
      </c>
      <c r="G71" s="15">
        <v>0.47704291666666671</v>
      </c>
      <c r="H71" s="7">
        <v>1</v>
      </c>
      <c r="I71" s="60" t="s">
        <v>224</v>
      </c>
      <c r="J71" s="60" t="s">
        <v>252</v>
      </c>
      <c r="Q71" s="4">
        <v>1</v>
      </c>
      <c r="AM71" s="16">
        <v>43650</v>
      </c>
      <c r="AN71" s="60" t="s">
        <v>222</v>
      </c>
      <c r="AP71">
        <v>1</v>
      </c>
      <c r="AQ71">
        <v>1</v>
      </c>
    </row>
    <row r="72" hidden="true" x14ac:dyDescent="0.25">
      <c r="A72" s="60" t="s">
        <v>216</v>
      </c>
      <c r="B72" s="13">
        <v>43596</v>
      </c>
      <c r="C72" s="14">
        <v>7</v>
      </c>
      <c r="D72" s="60" t="s">
        <v>217</v>
      </c>
      <c r="E72" s="60" t="s">
        <v>257</v>
      </c>
      <c r="F72" s="60" t="s">
        <v>223</v>
      </c>
      <c r="G72" s="15">
        <v>0.47793126327376328</v>
      </c>
      <c r="H72" s="7">
        <v>501</v>
      </c>
      <c r="I72" s="60" t="s">
        <v>224</v>
      </c>
      <c r="J72" s="60" t="s">
        <v>237</v>
      </c>
      <c r="Q72" s="4">
        <v>1</v>
      </c>
      <c r="AM72" s="16">
        <v>43650</v>
      </c>
      <c r="AN72" s="60" t="s">
        <v>222</v>
      </c>
      <c r="AP72">
        <v>1</v>
      </c>
      <c r="AQ72">
        <v>1</v>
      </c>
    </row>
    <row r="73" hidden="true" x14ac:dyDescent="0.25">
      <c r="A73" s="60" t="s">
        <v>216</v>
      </c>
      <c r="B73" s="13">
        <v>43596</v>
      </c>
      <c r="C73" s="14">
        <v>7</v>
      </c>
      <c r="D73" s="60" t="s">
        <v>217</v>
      </c>
      <c r="E73" s="60" t="s">
        <v>257</v>
      </c>
      <c r="F73" s="60" t="s">
        <v>223</v>
      </c>
      <c r="G73" s="15">
        <v>0.47881960988085992</v>
      </c>
      <c r="H73" s="7">
        <v>1001</v>
      </c>
      <c r="I73" s="60" t="s">
        <v>224</v>
      </c>
      <c r="J73" s="60" t="s">
        <v>240</v>
      </c>
      <c r="Q73" s="4">
        <v>1</v>
      </c>
      <c r="AM73" s="16">
        <v>43650</v>
      </c>
      <c r="AN73" s="60" t="s">
        <v>222</v>
      </c>
      <c r="AP73">
        <v>1</v>
      </c>
      <c r="AQ73">
        <v>1</v>
      </c>
    </row>
    <row r="74" hidden="true" x14ac:dyDescent="0.25">
      <c r="A74" s="60" t="s">
        <v>216</v>
      </c>
      <c r="B74" s="13">
        <v>43596</v>
      </c>
      <c r="C74" s="14">
        <v>7</v>
      </c>
      <c r="D74" s="60" t="s">
        <v>217</v>
      </c>
      <c r="E74" s="60" t="s">
        <v>257</v>
      </c>
      <c r="F74" s="60" t="s">
        <v>223</v>
      </c>
      <c r="G74" s="15">
        <v>0.4797079564879565</v>
      </c>
      <c r="H74" s="7">
        <v>1501</v>
      </c>
      <c r="I74" s="60" t="s">
        <v>224</v>
      </c>
      <c r="J74" s="60" t="s">
        <v>241</v>
      </c>
      <c r="Q74" s="4">
        <v>1</v>
      </c>
      <c r="AM74" s="16">
        <v>43650</v>
      </c>
      <c r="AN74" s="60" t="s">
        <v>222</v>
      </c>
      <c r="AP74">
        <v>1</v>
      </c>
      <c r="AQ74">
        <v>1</v>
      </c>
    </row>
    <row r="75" hidden="true" x14ac:dyDescent="0.25">
      <c r="A75" s="60" t="s">
        <v>216</v>
      </c>
      <c r="B75" s="13">
        <v>43596</v>
      </c>
      <c r="C75" s="14">
        <v>7</v>
      </c>
      <c r="D75" s="60" t="s">
        <v>217</v>
      </c>
      <c r="E75" s="60" t="s">
        <v>257</v>
      </c>
      <c r="F75" s="60" t="s">
        <v>223</v>
      </c>
      <c r="G75" s="15">
        <v>0.48059630309505313</v>
      </c>
      <c r="H75" s="7">
        <v>2001</v>
      </c>
      <c r="I75" s="60" t="s">
        <v>224</v>
      </c>
      <c r="J75" s="60" t="s">
        <v>245</v>
      </c>
      <c r="Q75" s="4">
        <v>1</v>
      </c>
      <c r="AM75" s="16">
        <v>43650</v>
      </c>
      <c r="AN75" s="60" t="s">
        <v>222</v>
      </c>
      <c r="AP75">
        <v>1</v>
      </c>
      <c r="AQ75">
        <v>1</v>
      </c>
    </row>
    <row r="76" x14ac:dyDescent="0.25">
      <c r="A76" s="60" t="s">
        <v>216</v>
      </c>
      <c r="B76" s="13">
        <v>43596</v>
      </c>
      <c r="C76" s="14">
        <v>7</v>
      </c>
      <c r="D76" s="60" t="s">
        <v>217</v>
      </c>
      <c r="E76" s="60" t="s">
        <v>257</v>
      </c>
      <c r="F76" s="60" t="s">
        <v>219</v>
      </c>
      <c r="G76" s="15">
        <v>0.48134025462962965</v>
      </c>
      <c r="H76" s="7">
        <v>2419</v>
      </c>
      <c r="I76" s="60" t="s">
        <v>226</v>
      </c>
      <c r="J76" s="7">
        <v>3</v>
      </c>
      <c r="K76" s="60" t="s">
        <v>258</v>
      </c>
      <c r="L76" s="60" t="s">
        <v>112</v>
      </c>
      <c r="M76" s="60" t="s">
        <v>228</v>
      </c>
      <c r="N76" s="60" t="s">
        <v>167</v>
      </c>
      <c r="O76" s="60" t="s">
        <v>228</v>
      </c>
      <c r="P76" s="60" t="s">
        <v>25</v>
      </c>
      <c r="R76" s="60" t="s">
        <v>152</v>
      </c>
      <c r="S76">
        <v>495</v>
      </c>
      <c r="T76" s="21">
        <v>1.78</v>
      </c>
      <c r="U76" s="34">
        <v>32.700000000000003</v>
      </c>
      <c r="V76" s="34">
        <v>32.700000000000003</v>
      </c>
      <c r="W76" s="34">
        <v>32.700000000000003</v>
      </c>
      <c r="X76" s="34">
        <v>31.5</v>
      </c>
      <c r="Y76" s="34">
        <v>30.300000000000001</v>
      </c>
      <c r="Z76" s="34">
        <v>27.699999999999999</v>
      </c>
      <c r="AE76" s="60" t="s">
        <v>239</v>
      </c>
      <c r="AF76" s="60" t="s">
        <v>239</v>
      </c>
      <c r="AH76" s="60" t="s">
        <v>244</v>
      </c>
      <c r="AM76" s="16">
        <v>43650</v>
      </c>
      <c r="AN76" s="60" t="s">
        <v>222</v>
      </c>
      <c r="AP76">
        <v>2843</v>
      </c>
      <c r="AQ76">
        <v>1297</v>
      </c>
      <c r="AR76" s="60" t="s">
        <v>386</v>
      </c>
      <c r="AS76" s="60" t="s">
        <v>387</v>
      </c>
      <c r="AT76" s="60" t="s">
        <v>388</v>
      </c>
      <c r="AU76" s="60" t="s">
        <v>389</v>
      </c>
      <c r="AV76" s="60" t="s">
        <v>390</v>
      </c>
      <c r="AW76" s="60" t="s">
        <v>391</v>
      </c>
      <c r="AX76" s="60" t="s">
        <v>392</v>
      </c>
      <c r="AY76" s="60" t="s">
        <v>393</v>
      </c>
      <c r="AZ76" s="60" t="s">
        <v>394</v>
      </c>
      <c r="BA76" s="60" t="s">
        <v>395</v>
      </c>
      <c r="BB76" s="60" t="s">
        <v>396</v>
      </c>
      <c r="BC76" s="60" t="s">
        <v>397</v>
      </c>
      <c r="BD76" s="60" t="s">
        <v>398</v>
      </c>
      <c r="BE76" s="60" t="s">
        <v>399</v>
      </c>
      <c r="BF76" s="60" t="s">
        <v>400</v>
      </c>
      <c r="BG76" s="60" t="s">
        <v>402</v>
      </c>
      <c r="BH76" s="60" t="s">
        <v>404</v>
      </c>
      <c r="BI76" s="60" t="s">
        <v>406</v>
      </c>
    </row>
    <row r="77" hidden="true" x14ac:dyDescent="0.25">
      <c r="A77" s="60" t="s">
        <v>216</v>
      </c>
      <c r="B77" s="13">
        <v>43596</v>
      </c>
      <c r="C77" s="14">
        <v>7</v>
      </c>
      <c r="D77" s="60" t="s">
        <v>217</v>
      </c>
      <c r="E77" s="60" t="s">
        <v>257</v>
      </c>
      <c r="F77" s="60" t="s">
        <v>223</v>
      </c>
      <c r="G77" s="15">
        <v>0.48148464970214971</v>
      </c>
      <c r="H77" s="7">
        <v>2501</v>
      </c>
      <c r="I77" s="60" t="s">
        <v>224</v>
      </c>
      <c r="J77" s="60" t="s">
        <v>248</v>
      </c>
      <c r="Q77" s="4">
        <v>1</v>
      </c>
      <c r="AM77" s="16">
        <v>43650</v>
      </c>
      <c r="AN77" s="60" t="s">
        <v>222</v>
      </c>
      <c r="AP77">
        <v>1</v>
      </c>
      <c r="AQ77">
        <v>1</v>
      </c>
    </row>
    <row r="78" x14ac:dyDescent="0.25">
      <c r="A78" s="60" t="s">
        <v>216</v>
      </c>
      <c r="B78" s="13">
        <v>43596</v>
      </c>
      <c r="C78" s="14">
        <v>7</v>
      </c>
      <c r="D78" s="60" t="s">
        <v>217</v>
      </c>
      <c r="E78" s="60" t="s">
        <v>257</v>
      </c>
      <c r="F78" s="60" t="s">
        <v>219</v>
      </c>
      <c r="G78" s="15">
        <v>0.48230878472222222</v>
      </c>
      <c r="H78" s="7">
        <v>2964</v>
      </c>
      <c r="I78" s="60" t="s">
        <v>226</v>
      </c>
      <c r="J78" s="7">
        <v>4</v>
      </c>
      <c r="K78" s="60" t="s">
        <v>258</v>
      </c>
      <c r="L78" s="60" t="s">
        <v>112</v>
      </c>
      <c r="M78" s="60" t="s">
        <v>228</v>
      </c>
      <c r="N78" s="60" t="s">
        <v>167</v>
      </c>
      <c r="O78" s="60" t="s">
        <v>228</v>
      </c>
      <c r="P78" s="60" t="s">
        <v>25</v>
      </c>
      <c r="R78" s="60" t="s">
        <v>152</v>
      </c>
      <c r="S78">
        <v>490</v>
      </c>
      <c r="T78" s="21">
        <v>1.76</v>
      </c>
      <c r="U78" s="34">
        <v>28.399999999999999</v>
      </c>
      <c r="V78" s="34">
        <v>26</v>
      </c>
      <c r="W78" s="34">
        <v>26.800000000000001</v>
      </c>
      <c r="X78" s="34">
        <v>26</v>
      </c>
      <c r="Y78" s="34">
        <v>26.899999999999999</v>
      </c>
      <c r="AE78" s="60" t="s">
        <v>239</v>
      </c>
      <c r="AF78" s="60" t="s">
        <v>239</v>
      </c>
      <c r="AH78" s="60" t="s">
        <v>243</v>
      </c>
      <c r="AM78" s="16">
        <v>43650</v>
      </c>
      <c r="AN78" s="60" t="s">
        <v>222</v>
      </c>
      <c r="AP78">
        <v>1630</v>
      </c>
      <c r="AQ78">
        <v>1185</v>
      </c>
      <c r="AR78" s="60" t="s">
        <v>407</v>
      </c>
      <c r="AS78" s="60" t="s">
        <v>408</v>
      </c>
      <c r="AT78" s="60" t="s">
        <v>409</v>
      </c>
      <c r="AU78" s="60" t="s">
        <v>410</v>
      </c>
      <c r="AV78" s="60" t="s">
        <v>411</v>
      </c>
      <c r="AW78" s="60" t="s">
        <v>412</v>
      </c>
      <c r="AX78" s="60" t="s">
        <v>413</v>
      </c>
      <c r="AY78" s="60" t="s">
        <v>414</v>
      </c>
      <c r="AZ78" s="60" t="s">
        <v>415</v>
      </c>
      <c r="BA78" s="60" t="s">
        <v>416</v>
      </c>
      <c r="BB78" s="60" t="s">
        <v>417</v>
      </c>
      <c r="BC78" s="60" t="s">
        <v>418</v>
      </c>
      <c r="BD78" s="60" t="s">
        <v>419</v>
      </c>
      <c r="BE78" s="60" t="s">
        <v>420</v>
      </c>
      <c r="BF78" s="60" t="s">
        <v>421</v>
      </c>
    </row>
    <row r="79" hidden="true" x14ac:dyDescent="0.25">
      <c r="A79" s="60" t="s">
        <v>216</v>
      </c>
      <c r="B79" s="13">
        <v>43596</v>
      </c>
      <c r="C79" s="14">
        <v>7</v>
      </c>
      <c r="D79" s="60" t="s">
        <v>217</v>
      </c>
      <c r="E79" s="60" t="s">
        <v>257</v>
      </c>
      <c r="F79" s="60" t="s">
        <v>223</v>
      </c>
      <c r="G79" s="15">
        <v>0.48237299630924635</v>
      </c>
      <c r="H79" s="7">
        <v>3001</v>
      </c>
      <c r="I79" s="60" t="s">
        <v>224</v>
      </c>
      <c r="J79" s="60" t="s">
        <v>225</v>
      </c>
      <c r="Q79" s="4">
        <v>1</v>
      </c>
      <c r="AM79" s="16">
        <v>43650</v>
      </c>
      <c r="AN79" s="60" t="s">
        <v>222</v>
      </c>
      <c r="AP79">
        <v>1</v>
      </c>
      <c r="AQ79">
        <v>1</v>
      </c>
    </row>
    <row r="80" hidden="true" x14ac:dyDescent="0.25">
      <c r="A80" s="60" t="s">
        <v>216</v>
      </c>
      <c r="B80" s="13">
        <v>43596</v>
      </c>
      <c r="C80" s="14">
        <v>7</v>
      </c>
      <c r="D80" s="60" t="s">
        <v>217</v>
      </c>
      <c r="E80" s="60" t="s">
        <v>257</v>
      </c>
      <c r="F80" s="60" t="s">
        <v>223</v>
      </c>
      <c r="G80" s="15">
        <v>0.48326134291634293</v>
      </c>
      <c r="H80" s="7">
        <v>3501</v>
      </c>
      <c r="I80" s="60" t="s">
        <v>224</v>
      </c>
      <c r="J80" s="60" t="s">
        <v>232</v>
      </c>
      <c r="Q80" s="4">
        <v>1</v>
      </c>
      <c r="AM80" s="16">
        <v>43650</v>
      </c>
      <c r="AN80" s="60" t="s">
        <v>222</v>
      </c>
      <c r="AP80">
        <v>1</v>
      </c>
      <c r="AQ80">
        <v>1</v>
      </c>
    </row>
    <row r="81" hidden="true" x14ac:dyDescent="0.25">
      <c r="A81" s="60" t="s">
        <v>216</v>
      </c>
      <c r="B81" s="13">
        <v>43596</v>
      </c>
      <c r="C81" s="14">
        <v>7</v>
      </c>
      <c r="D81" s="60" t="s">
        <v>217</v>
      </c>
      <c r="E81" s="60" t="s">
        <v>257</v>
      </c>
      <c r="F81" s="60" t="s">
        <v>219</v>
      </c>
      <c r="G81" s="15">
        <v>0.48339459490740744</v>
      </c>
      <c r="H81" s="7">
        <v>3575</v>
      </c>
      <c r="I81" s="60" t="s">
        <v>234</v>
      </c>
      <c r="J81" s="7">
        <v>5</v>
      </c>
      <c r="K81" s="60" t="s">
        <v>211</v>
      </c>
      <c r="L81" s="60" t="s">
        <v>211</v>
      </c>
      <c r="N81" s="60" t="s">
        <v>211</v>
      </c>
      <c r="P81" s="60" t="s">
        <v>235</v>
      </c>
      <c r="AM81" s="16">
        <v>43650</v>
      </c>
      <c r="AN81" s="60" t="s">
        <v>222</v>
      </c>
      <c r="AP81">
        <v>1245</v>
      </c>
      <c r="AQ81">
        <v>1087</v>
      </c>
    </row>
    <row r="82" hidden="true" x14ac:dyDescent="0.25">
      <c r="A82" s="60" t="s">
        <v>216</v>
      </c>
      <c r="B82" s="13">
        <v>43596</v>
      </c>
      <c r="C82" s="14">
        <v>7</v>
      </c>
      <c r="D82" s="60" t="s">
        <v>217</v>
      </c>
      <c r="E82" s="60" t="s">
        <v>259</v>
      </c>
      <c r="F82" s="60" t="s">
        <v>260</v>
      </c>
      <c r="G82" s="15">
        <v>0.48499756944444444</v>
      </c>
      <c r="H82" s="7">
        <v>1</v>
      </c>
      <c r="I82" s="60" t="s">
        <v>220</v>
      </c>
      <c r="J82" s="7">
        <v>2</v>
      </c>
      <c r="K82" s="60" t="s">
        <v>211</v>
      </c>
      <c r="L82" s="60" t="s">
        <v>211</v>
      </c>
      <c r="N82" s="60" t="s">
        <v>211</v>
      </c>
      <c r="P82" s="60" t="s">
        <v>221</v>
      </c>
      <c r="AM82" s="16">
        <v>43650</v>
      </c>
      <c r="AN82" s="60" t="s">
        <v>222</v>
      </c>
      <c r="AP82">
        <v>1765</v>
      </c>
      <c r="AQ82">
        <v>1095</v>
      </c>
    </row>
    <row r="83" hidden="true" x14ac:dyDescent="0.25">
      <c r="A83" s="60" t="s">
        <v>216</v>
      </c>
      <c r="B83" s="13">
        <v>43596</v>
      </c>
      <c r="C83" s="14">
        <v>7</v>
      </c>
      <c r="D83" s="60" t="s">
        <v>217</v>
      </c>
      <c r="E83" s="60" t="s">
        <v>259</v>
      </c>
      <c r="F83" s="60" t="s">
        <v>223</v>
      </c>
      <c r="G83" s="15">
        <v>0.48499756944444444</v>
      </c>
      <c r="H83" s="7">
        <v>1</v>
      </c>
      <c r="I83" s="60" t="s">
        <v>224</v>
      </c>
      <c r="J83" s="60" t="s">
        <v>248</v>
      </c>
      <c r="Q83" s="4">
        <v>1</v>
      </c>
      <c r="AM83" s="16">
        <v>43650</v>
      </c>
      <c r="AN83" s="60" t="s">
        <v>222</v>
      </c>
      <c r="AP83">
        <v>1</v>
      </c>
      <c r="AQ83">
        <v>1</v>
      </c>
    </row>
    <row r="84" hidden="true" x14ac:dyDescent="0.25">
      <c r="A84" s="60" t="s">
        <v>216</v>
      </c>
      <c r="B84" s="13">
        <v>43596</v>
      </c>
      <c r="C84" s="14">
        <v>7</v>
      </c>
      <c r="D84" s="60" t="s">
        <v>217</v>
      </c>
      <c r="E84" s="60" t="s">
        <v>259</v>
      </c>
      <c r="F84" s="60" t="s">
        <v>223</v>
      </c>
      <c r="G84" s="15">
        <v>0.48588592762807992</v>
      </c>
      <c r="H84" s="7">
        <v>501</v>
      </c>
      <c r="I84" s="60" t="s">
        <v>224</v>
      </c>
      <c r="J84" s="60" t="s">
        <v>225</v>
      </c>
      <c r="Q84" s="4">
        <v>1</v>
      </c>
      <c r="AM84" s="16">
        <v>43650</v>
      </c>
      <c r="AN84" s="60" t="s">
        <v>222</v>
      </c>
      <c r="AP84">
        <v>1</v>
      </c>
      <c r="AQ84">
        <v>1</v>
      </c>
    </row>
    <row r="85" hidden="true" x14ac:dyDescent="0.25">
      <c r="A85" s="60" t="s">
        <v>216</v>
      </c>
      <c r="B85" s="13">
        <v>43596</v>
      </c>
      <c r="C85" s="14">
        <v>7</v>
      </c>
      <c r="D85" s="60" t="s">
        <v>217</v>
      </c>
      <c r="E85" s="60" t="s">
        <v>259</v>
      </c>
      <c r="F85" s="60" t="s">
        <v>260</v>
      </c>
      <c r="G85" s="15">
        <v>0.48644236111111111</v>
      </c>
      <c r="H85" s="7">
        <v>814</v>
      </c>
      <c r="I85" s="60" t="s">
        <v>261</v>
      </c>
      <c r="J85" s="7">
        <v>3</v>
      </c>
      <c r="K85" s="60" t="s">
        <v>211</v>
      </c>
      <c r="L85" s="60" t="s">
        <v>211</v>
      </c>
      <c r="N85" s="60" t="s">
        <v>211</v>
      </c>
      <c r="P85" s="60" t="s">
        <v>29</v>
      </c>
      <c r="AL85" s="60" t="s">
        <v>262</v>
      </c>
      <c r="AM85" s="16">
        <v>43650</v>
      </c>
      <c r="AN85" s="60" t="s">
        <v>222</v>
      </c>
      <c r="AP85">
        <v>720</v>
      </c>
      <c r="AQ85">
        <v>1090</v>
      </c>
    </row>
    <row r="86" hidden="true" x14ac:dyDescent="0.25">
      <c r="A86" s="60" t="s">
        <v>216</v>
      </c>
      <c r="B86" s="13">
        <v>43596</v>
      </c>
      <c r="C86" s="14">
        <v>7</v>
      </c>
      <c r="D86" s="60" t="s">
        <v>217</v>
      </c>
      <c r="E86" s="60" t="s">
        <v>259</v>
      </c>
      <c r="F86" s="60" t="s">
        <v>223</v>
      </c>
      <c r="G86" s="15">
        <v>0.48677428581171539</v>
      </c>
      <c r="H86" s="7">
        <v>1001</v>
      </c>
      <c r="I86" s="60" t="s">
        <v>224</v>
      </c>
      <c r="J86" s="60" t="s">
        <v>232</v>
      </c>
      <c r="Q86" s="4">
        <v>1</v>
      </c>
      <c r="AM86" s="16">
        <v>43650</v>
      </c>
      <c r="AN86" s="60" t="s">
        <v>222</v>
      </c>
      <c r="AP86">
        <v>1</v>
      </c>
      <c r="AQ86">
        <v>1</v>
      </c>
    </row>
    <row r="87" hidden="true" x14ac:dyDescent="0.25">
      <c r="A87" s="60" t="s">
        <v>216</v>
      </c>
      <c r="B87" s="13">
        <v>43596</v>
      </c>
      <c r="C87" s="14">
        <v>7</v>
      </c>
      <c r="D87" s="60" t="s">
        <v>217</v>
      </c>
      <c r="E87" s="60" t="s">
        <v>259</v>
      </c>
      <c r="F87" s="60" t="s">
        <v>260</v>
      </c>
      <c r="G87" s="15">
        <v>0.48700037037037042</v>
      </c>
      <c r="H87" s="7">
        <v>1128</v>
      </c>
      <c r="I87" s="60" t="s">
        <v>263</v>
      </c>
      <c r="J87" s="7">
        <v>4</v>
      </c>
      <c r="K87" s="60" t="s">
        <v>211</v>
      </c>
      <c r="L87" s="60" t="s">
        <v>211</v>
      </c>
      <c r="N87" s="60" t="s">
        <v>211</v>
      </c>
      <c r="P87" s="60" t="s">
        <v>29</v>
      </c>
      <c r="AL87" s="60" t="s">
        <v>264</v>
      </c>
      <c r="AM87" s="16">
        <v>43650</v>
      </c>
      <c r="AN87" s="60" t="s">
        <v>222</v>
      </c>
      <c r="AP87">
        <v>578</v>
      </c>
      <c r="AQ87">
        <v>1197</v>
      </c>
    </row>
    <row r="88" hidden="true" x14ac:dyDescent="0.25">
      <c r="A88" s="60" t="s">
        <v>216</v>
      </c>
      <c r="B88" s="13">
        <v>43596</v>
      </c>
      <c r="C88" s="14">
        <v>7</v>
      </c>
      <c r="D88" s="60" t="s">
        <v>217</v>
      </c>
      <c r="E88" s="60" t="s">
        <v>259</v>
      </c>
      <c r="F88" s="60" t="s">
        <v>260</v>
      </c>
      <c r="G88" s="15">
        <v>0.48723495370370373</v>
      </c>
      <c r="H88" s="7">
        <v>1260</v>
      </c>
      <c r="I88" s="60" t="s">
        <v>265</v>
      </c>
      <c r="J88" s="7">
        <v>5</v>
      </c>
      <c r="K88" s="60" t="s">
        <v>211</v>
      </c>
      <c r="L88" s="60" t="s">
        <v>211</v>
      </c>
      <c r="N88" s="60" t="s">
        <v>211</v>
      </c>
      <c r="P88" s="60" t="s">
        <v>29</v>
      </c>
      <c r="AL88" s="60" t="s">
        <v>262</v>
      </c>
      <c r="AM88" s="16">
        <v>43650</v>
      </c>
      <c r="AN88" s="60" t="s">
        <v>222</v>
      </c>
      <c r="AP88">
        <v>3247</v>
      </c>
      <c r="AQ88">
        <v>1097</v>
      </c>
    </row>
    <row r="89" hidden="true" x14ac:dyDescent="0.25">
      <c r="A89" s="60" t="s">
        <v>216</v>
      </c>
      <c r="B89" s="13">
        <v>43596</v>
      </c>
      <c r="C89" s="14">
        <v>7</v>
      </c>
      <c r="D89" s="60" t="s">
        <v>217</v>
      </c>
      <c r="E89" s="60" t="s">
        <v>259</v>
      </c>
      <c r="F89" s="60" t="s">
        <v>223</v>
      </c>
      <c r="G89" s="15">
        <v>0.48766264399535086</v>
      </c>
      <c r="H89" s="7">
        <v>1501</v>
      </c>
      <c r="I89" s="60" t="s">
        <v>224</v>
      </c>
      <c r="J89" s="60" t="s">
        <v>233</v>
      </c>
      <c r="Q89" s="4">
        <v>1</v>
      </c>
      <c r="AM89" s="16">
        <v>43650</v>
      </c>
      <c r="AN89" s="60" t="s">
        <v>222</v>
      </c>
      <c r="AP89">
        <v>1</v>
      </c>
      <c r="AQ89">
        <v>1</v>
      </c>
    </row>
    <row r="90" x14ac:dyDescent="0.25">
      <c r="A90" s="60" t="s">
        <v>216</v>
      </c>
      <c r="B90" s="13">
        <v>43596</v>
      </c>
      <c r="C90" s="14">
        <v>7</v>
      </c>
      <c r="D90" s="60" t="s">
        <v>217</v>
      </c>
      <c r="E90" s="60" t="s">
        <v>259</v>
      </c>
      <c r="F90" s="60" t="s">
        <v>260</v>
      </c>
      <c r="G90" s="15">
        <v>0.48780185185185188</v>
      </c>
      <c r="H90" s="7">
        <v>1579</v>
      </c>
      <c r="I90" s="60" t="s">
        <v>226</v>
      </c>
      <c r="J90" s="7">
        <v>6</v>
      </c>
      <c r="K90" s="60" t="s">
        <v>242</v>
      </c>
      <c r="L90" s="60" t="s">
        <v>112</v>
      </c>
      <c r="M90" s="60" t="s">
        <v>228</v>
      </c>
      <c r="N90" s="60" t="s">
        <v>167</v>
      </c>
      <c r="O90" s="60" t="s">
        <v>228</v>
      </c>
      <c r="P90" s="60" t="s">
        <v>25</v>
      </c>
      <c r="R90" s="60" t="s">
        <v>152</v>
      </c>
      <c r="S90">
        <v>490</v>
      </c>
      <c r="T90" s="21">
        <v>1.76</v>
      </c>
      <c r="U90" s="34">
        <v>29.899999999999999</v>
      </c>
      <c r="V90" s="34">
        <v>32.399999999999999</v>
      </c>
      <c r="W90" s="34">
        <v>32.399999999999999</v>
      </c>
      <c r="X90" s="34">
        <v>33.799999999999997</v>
      </c>
      <c r="AE90" s="60" t="s">
        <v>239</v>
      </c>
      <c r="AF90" s="60" t="s">
        <v>239</v>
      </c>
      <c r="AH90" s="60" t="s">
        <v>244</v>
      </c>
      <c r="AM90" s="16">
        <v>43650</v>
      </c>
      <c r="AN90" s="60" t="s">
        <v>222</v>
      </c>
      <c r="AP90">
        <v>3039</v>
      </c>
      <c r="AQ90">
        <v>1008</v>
      </c>
      <c r="AR90" s="60" t="s">
        <v>419</v>
      </c>
      <c r="AS90" s="60" t="s">
        <v>422</v>
      </c>
      <c r="AT90" s="60" t="s">
        <v>423</v>
      </c>
      <c r="AU90" s="60" t="s">
        <v>422</v>
      </c>
      <c r="AV90" s="60" t="s">
        <v>424</v>
      </c>
      <c r="AW90" s="60" t="s">
        <v>424</v>
      </c>
      <c r="AX90" s="60" t="s">
        <v>425</v>
      </c>
      <c r="AY90" s="60" t="s">
        <v>426</v>
      </c>
      <c r="AZ90" s="60" t="s">
        <v>427</v>
      </c>
      <c r="BA90" s="60" t="s">
        <v>428</v>
      </c>
      <c r="BB90" s="60" t="s">
        <v>429</v>
      </c>
      <c r="BC90" s="60" t="s">
        <v>430</v>
      </c>
    </row>
    <row r="91" x14ac:dyDescent="0.25">
      <c r="A91" s="60" t="s">
        <v>216</v>
      </c>
      <c r="B91" s="13">
        <v>43596</v>
      </c>
      <c r="C91" s="14">
        <v>7</v>
      </c>
      <c r="D91" s="60" t="s">
        <v>217</v>
      </c>
      <c r="E91" s="60" t="s">
        <v>259</v>
      </c>
      <c r="F91" s="60" t="s">
        <v>260</v>
      </c>
      <c r="G91" s="15">
        <v>0.4881963773148148</v>
      </c>
      <c r="H91" s="7">
        <v>1801</v>
      </c>
      <c r="I91" s="60" t="s">
        <v>226</v>
      </c>
      <c r="J91" s="7">
        <v>7</v>
      </c>
      <c r="K91" s="60" t="s">
        <v>242</v>
      </c>
      <c r="L91" s="60" t="s">
        <v>112</v>
      </c>
      <c r="M91" s="60" t="s">
        <v>228</v>
      </c>
      <c r="N91" s="60" t="s">
        <v>167</v>
      </c>
      <c r="O91" s="60" t="s">
        <v>228</v>
      </c>
      <c r="P91" s="60" t="s">
        <v>25</v>
      </c>
      <c r="R91" s="60" t="s">
        <v>152</v>
      </c>
      <c r="S91">
        <v>485</v>
      </c>
      <c r="T91" s="21">
        <v>1.74</v>
      </c>
      <c r="U91" s="34">
        <v>27.199999999999999</v>
      </c>
      <c r="V91" s="34">
        <v>28.100000000000001</v>
      </c>
      <c r="W91" s="34">
        <v>28.100000000000001</v>
      </c>
      <c r="X91" s="34">
        <v>28.100000000000001</v>
      </c>
      <c r="AE91" s="60" t="s">
        <v>239</v>
      </c>
      <c r="AF91" s="60" t="s">
        <v>239</v>
      </c>
      <c r="AH91" s="60" t="s">
        <v>244</v>
      </c>
      <c r="AM91" s="16">
        <v>43650</v>
      </c>
      <c r="AN91" s="60" t="s">
        <v>222</v>
      </c>
      <c r="AP91">
        <v>3275</v>
      </c>
      <c r="AQ91">
        <v>1166</v>
      </c>
      <c r="AR91" s="60" t="s">
        <v>431</v>
      </c>
      <c r="AS91" s="60" t="s">
        <v>432</v>
      </c>
      <c r="AT91" s="60" t="s">
        <v>432</v>
      </c>
      <c r="AU91" s="60" t="s">
        <v>433</v>
      </c>
      <c r="AV91" s="60" t="s">
        <v>433</v>
      </c>
      <c r="AW91" s="60" t="s">
        <v>434</v>
      </c>
      <c r="AX91" s="60" t="s">
        <v>431</v>
      </c>
      <c r="AY91" s="60" t="s">
        <v>435</v>
      </c>
      <c r="AZ91" s="60" t="s">
        <v>436</v>
      </c>
    </row>
    <row r="92" hidden="true" x14ac:dyDescent="0.25">
      <c r="A92" s="60" t="s">
        <v>216</v>
      </c>
      <c r="B92" s="13">
        <v>43596</v>
      </c>
      <c r="C92" s="14">
        <v>7</v>
      </c>
      <c r="D92" s="60" t="s">
        <v>217</v>
      </c>
      <c r="E92" s="60" t="s">
        <v>259</v>
      </c>
      <c r="F92" s="60" t="s">
        <v>223</v>
      </c>
      <c r="G92" s="15">
        <v>0.48855100217898634</v>
      </c>
      <c r="H92" s="7">
        <v>2001</v>
      </c>
      <c r="I92" s="60" t="s">
        <v>224</v>
      </c>
      <c r="J92" s="60" t="s">
        <v>266</v>
      </c>
      <c r="Q92" s="4">
        <v>1</v>
      </c>
      <c r="AM92" s="16">
        <v>43650</v>
      </c>
      <c r="AN92" s="60" t="s">
        <v>222</v>
      </c>
      <c r="AP92">
        <v>1</v>
      </c>
      <c r="AQ92">
        <v>1</v>
      </c>
    </row>
    <row r="93" hidden="true" x14ac:dyDescent="0.25">
      <c r="A93" s="60" t="s">
        <v>216</v>
      </c>
      <c r="B93" s="13">
        <v>43596</v>
      </c>
      <c r="C93" s="14">
        <v>7</v>
      </c>
      <c r="D93" s="60" t="s">
        <v>217</v>
      </c>
      <c r="E93" s="60" t="s">
        <v>259</v>
      </c>
      <c r="F93" s="60" t="s">
        <v>223</v>
      </c>
      <c r="G93" s="15">
        <v>0.48943936036262187</v>
      </c>
      <c r="H93" s="7">
        <v>2501</v>
      </c>
      <c r="I93" s="60" t="s">
        <v>224</v>
      </c>
      <c r="J93" s="60" t="s">
        <v>267</v>
      </c>
      <c r="Q93" s="4">
        <v>1</v>
      </c>
      <c r="AM93" s="16">
        <v>43650</v>
      </c>
      <c r="AN93" s="60" t="s">
        <v>222</v>
      </c>
      <c r="AP93">
        <v>1</v>
      </c>
      <c r="AQ93">
        <v>1</v>
      </c>
    </row>
    <row r="94" hidden="true" x14ac:dyDescent="0.25">
      <c r="A94" s="60" t="s">
        <v>216</v>
      </c>
      <c r="B94" s="13">
        <v>43596</v>
      </c>
      <c r="C94" s="14">
        <v>7</v>
      </c>
      <c r="D94" s="60" t="s">
        <v>217</v>
      </c>
      <c r="E94" s="60" t="s">
        <v>259</v>
      </c>
      <c r="F94" s="60" t="s">
        <v>260</v>
      </c>
      <c r="G94" s="15">
        <v>0.48946533564814815</v>
      </c>
      <c r="H94" s="7">
        <v>2515</v>
      </c>
      <c r="I94" s="60" t="s">
        <v>265</v>
      </c>
      <c r="J94" s="7">
        <v>8</v>
      </c>
      <c r="K94" s="60" t="s">
        <v>211</v>
      </c>
      <c r="L94" s="60" t="s">
        <v>211</v>
      </c>
      <c r="N94" s="60" t="s">
        <v>211</v>
      </c>
      <c r="P94" s="60" t="s">
        <v>29</v>
      </c>
      <c r="AL94" s="60" t="s">
        <v>262</v>
      </c>
      <c r="AM94" s="16">
        <v>43650</v>
      </c>
      <c r="AN94" s="60" t="s">
        <v>222</v>
      </c>
      <c r="AP94">
        <v>1275</v>
      </c>
      <c r="AQ94">
        <v>1092</v>
      </c>
    </row>
    <row r="95" hidden="true" x14ac:dyDescent="0.25">
      <c r="A95" s="60" t="s">
        <v>216</v>
      </c>
      <c r="B95" s="13">
        <v>43596</v>
      </c>
      <c r="C95" s="14">
        <v>7</v>
      </c>
      <c r="D95" s="60" t="s">
        <v>217</v>
      </c>
      <c r="E95" s="60" t="s">
        <v>259</v>
      </c>
      <c r="F95" s="60" t="s">
        <v>260</v>
      </c>
      <c r="G95" s="15">
        <v>0.4898367476851852</v>
      </c>
      <c r="H95" s="7">
        <v>2724</v>
      </c>
      <c r="I95" s="60" t="s">
        <v>261</v>
      </c>
      <c r="J95" s="7">
        <v>9</v>
      </c>
      <c r="K95" s="60" t="s">
        <v>211</v>
      </c>
      <c r="L95" s="60" t="s">
        <v>211</v>
      </c>
      <c r="N95" s="60" t="s">
        <v>211</v>
      </c>
      <c r="P95" s="60" t="s">
        <v>29</v>
      </c>
      <c r="AL95" s="60" t="s">
        <v>262</v>
      </c>
      <c r="AM95" s="16">
        <v>43650</v>
      </c>
      <c r="AN95" s="60" t="s">
        <v>222</v>
      </c>
      <c r="AP95">
        <v>1330</v>
      </c>
      <c r="AQ95">
        <v>1097</v>
      </c>
    </row>
    <row r="96" hidden="true" x14ac:dyDescent="0.25">
      <c r="A96" s="60" t="s">
        <v>216</v>
      </c>
      <c r="B96" s="13">
        <v>43596</v>
      </c>
      <c r="C96" s="14">
        <v>7</v>
      </c>
      <c r="D96" s="60" t="s">
        <v>217</v>
      </c>
      <c r="E96" s="60" t="s">
        <v>259</v>
      </c>
      <c r="F96" s="60" t="s">
        <v>223</v>
      </c>
      <c r="G96" s="15">
        <v>0.49032771854625734</v>
      </c>
      <c r="H96" s="7">
        <v>3001</v>
      </c>
      <c r="I96" s="60" t="s">
        <v>224</v>
      </c>
      <c r="J96" s="60" t="s">
        <v>268</v>
      </c>
      <c r="Q96" s="4">
        <v>1</v>
      </c>
      <c r="AM96" s="16">
        <v>43650</v>
      </c>
      <c r="AN96" s="60" t="s">
        <v>222</v>
      </c>
      <c r="AP96">
        <v>1</v>
      </c>
      <c r="AQ96">
        <v>1</v>
      </c>
    </row>
    <row r="97" hidden="true" x14ac:dyDescent="0.25">
      <c r="A97" s="60" t="s">
        <v>216</v>
      </c>
      <c r="B97" s="13">
        <v>43596</v>
      </c>
      <c r="C97" s="14">
        <v>7</v>
      </c>
      <c r="D97" s="60" t="s">
        <v>217</v>
      </c>
      <c r="E97" s="60" t="s">
        <v>259</v>
      </c>
      <c r="F97" s="60" t="s">
        <v>223</v>
      </c>
      <c r="G97" s="15">
        <v>0.49121607672989281</v>
      </c>
      <c r="H97" s="7">
        <v>3501</v>
      </c>
      <c r="I97" s="60" t="s">
        <v>224</v>
      </c>
      <c r="J97" s="60" t="s">
        <v>269</v>
      </c>
      <c r="Q97" s="4">
        <v>1</v>
      </c>
      <c r="AM97" s="16">
        <v>43650</v>
      </c>
      <c r="AN97" s="60" t="s">
        <v>222</v>
      </c>
      <c r="AP97">
        <v>1</v>
      </c>
      <c r="AQ97">
        <v>1</v>
      </c>
    </row>
    <row r="98" hidden="true" x14ac:dyDescent="0.25">
      <c r="A98" s="60" t="s">
        <v>216</v>
      </c>
      <c r="B98" s="13">
        <v>43596</v>
      </c>
      <c r="C98" s="14">
        <v>7</v>
      </c>
      <c r="D98" s="60" t="s">
        <v>217</v>
      </c>
      <c r="E98" s="60" t="s">
        <v>259</v>
      </c>
      <c r="F98" s="60" t="s">
        <v>223</v>
      </c>
      <c r="G98" s="15">
        <v>0.49210443491352829</v>
      </c>
      <c r="H98" s="7">
        <v>4001</v>
      </c>
      <c r="I98" s="60" t="s">
        <v>224</v>
      </c>
      <c r="J98" s="60" t="s">
        <v>270</v>
      </c>
      <c r="Q98" s="4">
        <v>1</v>
      </c>
      <c r="AM98" s="16">
        <v>43650</v>
      </c>
      <c r="AN98" s="60" t="s">
        <v>222</v>
      </c>
      <c r="AP98">
        <v>1</v>
      </c>
      <c r="AQ98">
        <v>1</v>
      </c>
    </row>
    <row r="99" hidden="true" x14ac:dyDescent="0.25">
      <c r="A99" s="60" t="s">
        <v>216</v>
      </c>
      <c r="B99" s="13">
        <v>43596</v>
      </c>
      <c r="C99" s="14">
        <v>7</v>
      </c>
      <c r="D99" s="60" t="s">
        <v>217</v>
      </c>
      <c r="E99" s="60" t="s">
        <v>259</v>
      </c>
      <c r="F99" s="60" t="s">
        <v>260</v>
      </c>
      <c r="G99" s="15">
        <v>0.49217372685185184</v>
      </c>
      <c r="H99" s="7">
        <v>4039</v>
      </c>
      <c r="I99" s="60" t="s">
        <v>234</v>
      </c>
      <c r="J99" s="7">
        <v>10</v>
      </c>
      <c r="K99" s="60" t="s">
        <v>211</v>
      </c>
      <c r="L99" s="60" t="s">
        <v>211</v>
      </c>
      <c r="N99" s="60" t="s">
        <v>211</v>
      </c>
      <c r="P99" s="60" t="s">
        <v>235</v>
      </c>
      <c r="AM99" s="16">
        <v>43650</v>
      </c>
      <c r="AN99" s="60" t="s">
        <v>222</v>
      </c>
      <c r="AP99">
        <v>1780</v>
      </c>
      <c r="AQ99">
        <v>1090</v>
      </c>
    </row>
    <row r="100" hidden="true" x14ac:dyDescent="0.25">
      <c r="A100" s="60" t="s">
        <v>216</v>
      </c>
      <c r="B100" s="13">
        <v>43596</v>
      </c>
      <c r="C100" s="14">
        <v>7</v>
      </c>
      <c r="D100" s="60" t="s">
        <v>217</v>
      </c>
      <c r="E100" s="60" t="s">
        <v>271</v>
      </c>
      <c r="F100" s="60" t="s">
        <v>272</v>
      </c>
      <c r="G100" s="15">
        <v>0.49425541666666667</v>
      </c>
      <c r="H100" s="7">
        <v>1</v>
      </c>
      <c r="I100" s="60" t="s">
        <v>220</v>
      </c>
      <c r="J100" s="7">
        <v>11</v>
      </c>
      <c r="K100" s="60" t="s">
        <v>211</v>
      </c>
      <c r="L100" s="60" t="s">
        <v>211</v>
      </c>
      <c r="N100" s="60" t="s">
        <v>211</v>
      </c>
      <c r="P100" s="60" t="s">
        <v>221</v>
      </c>
      <c r="AM100" s="16">
        <v>43650</v>
      </c>
      <c r="AN100" s="60" t="s">
        <v>222</v>
      </c>
      <c r="AP100">
        <v>1855</v>
      </c>
      <c r="AQ100">
        <v>1102</v>
      </c>
    </row>
    <row r="101" hidden="true" x14ac:dyDescent="0.25">
      <c r="A101" s="60" t="s">
        <v>216</v>
      </c>
      <c r="B101" s="13">
        <v>43596</v>
      </c>
      <c r="C101" s="14">
        <v>7</v>
      </c>
      <c r="D101" s="60" t="s">
        <v>217</v>
      </c>
      <c r="E101" s="60" t="s">
        <v>271</v>
      </c>
      <c r="F101" s="60" t="s">
        <v>223</v>
      </c>
      <c r="G101" s="15">
        <v>0.49425541666666667</v>
      </c>
      <c r="H101" s="7">
        <v>1</v>
      </c>
      <c r="I101" s="60" t="s">
        <v>224</v>
      </c>
      <c r="J101" s="60" t="s">
        <v>237</v>
      </c>
      <c r="Q101" s="4">
        <v>2</v>
      </c>
      <c r="AM101" s="16">
        <v>43650</v>
      </c>
      <c r="AN101" s="60" t="s">
        <v>222</v>
      </c>
      <c r="AP101">
        <v>1</v>
      </c>
      <c r="AQ101">
        <v>1</v>
      </c>
    </row>
    <row r="102" hidden="true" x14ac:dyDescent="0.25">
      <c r="A102" s="60" t="s">
        <v>216</v>
      </c>
      <c r="B102" s="13">
        <v>43596</v>
      </c>
      <c r="C102" s="14">
        <v>7</v>
      </c>
      <c r="D102" s="60" t="s">
        <v>217</v>
      </c>
      <c r="E102" s="60" t="s">
        <v>271</v>
      </c>
      <c r="F102" s="60" t="s">
        <v>223</v>
      </c>
      <c r="G102" s="15">
        <v>0.49514404475120677</v>
      </c>
      <c r="H102" s="7">
        <v>501</v>
      </c>
      <c r="I102" s="60" t="s">
        <v>224</v>
      </c>
      <c r="J102" s="60" t="s">
        <v>240</v>
      </c>
      <c r="Q102" s="4">
        <v>1</v>
      </c>
      <c r="AM102" s="16">
        <v>43650</v>
      </c>
      <c r="AN102" s="60" t="s">
        <v>222</v>
      </c>
      <c r="AP102">
        <v>1</v>
      </c>
      <c r="AQ102">
        <v>1</v>
      </c>
    </row>
    <row r="103" hidden="true" x14ac:dyDescent="0.25">
      <c r="A103" s="60" t="s">
        <v>216</v>
      </c>
      <c r="B103" s="13">
        <v>43596</v>
      </c>
      <c r="C103" s="14">
        <v>7</v>
      </c>
      <c r="D103" s="60" t="s">
        <v>217</v>
      </c>
      <c r="E103" s="60" t="s">
        <v>271</v>
      </c>
      <c r="F103" s="60" t="s">
        <v>272</v>
      </c>
      <c r="G103" s="15">
        <v>0.49597266203703705</v>
      </c>
      <c r="H103" s="7">
        <v>967</v>
      </c>
      <c r="I103" s="60" t="s">
        <v>273</v>
      </c>
      <c r="J103" s="7">
        <v>12</v>
      </c>
      <c r="K103" s="60" t="s">
        <v>211</v>
      </c>
      <c r="L103" s="60" t="s">
        <v>211</v>
      </c>
      <c r="N103" s="60" t="s">
        <v>211</v>
      </c>
      <c r="P103" s="60" t="s">
        <v>29</v>
      </c>
      <c r="AL103" s="60" t="s">
        <v>264</v>
      </c>
      <c r="AM103" s="16">
        <v>43650</v>
      </c>
      <c r="AN103" s="60" t="s">
        <v>222</v>
      </c>
      <c r="AP103">
        <v>90</v>
      </c>
      <c r="AQ103">
        <v>1087</v>
      </c>
    </row>
    <row r="104" hidden="true" x14ac:dyDescent="0.25">
      <c r="A104" s="60" t="s">
        <v>216</v>
      </c>
      <c r="B104" s="13">
        <v>43596</v>
      </c>
      <c r="C104" s="14">
        <v>7</v>
      </c>
      <c r="D104" s="60" t="s">
        <v>217</v>
      </c>
      <c r="E104" s="60" t="s">
        <v>271</v>
      </c>
      <c r="F104" s="60" t="s">
        <v>223</v>
      </c>
      <c r="G104" s="15">
        <v>0.49603267283574681</v>
      </c>
      <c r="H104" s="7">
        <v>1001</v>
      </c>
      <c r="I104" s="60" t="s">
        <v>224</v>
      </c>
      <c r="J104" s="60" t="s">
        <v>241</v>
      </c>
      <c r="Q104" s="4">
        <v>1</v>
      </c>
      <c r="AM104" s="16">
        <v>43650</v>
      </c>
      <c r="AN104" s="60" t="s">
        <v>222</v>
      </c>
      <c r="AP104">
        <v>1</v>
      </c>
      <c r="AQ104">
        <v>1</v>
      </c>
    </row>
    <row r="105" hidden="true" x14ac:dyDescent="0.25">
      <c r="A105" s="60" t="s">
        <v>216</v>
      </c>
      <c r="B105" s="13">
        <v>43596</v>
      </c>
      <c r="C105" s="14">
        <v>7</v>
      </c>
      <c r="D105" s="60" t="s">
        <v>217</v>
      </c>
      <c r="E105" s="60" t="s">
        <v>271</v>
      </c>
      <c r="F105" s="60" t="s">
        <v>223</v>
      </c>
      <c r="G105" s="15">
        <v>0.49692130092028691</v>
      </c>
      <c r="H105" s="7">
        <v>1501</v>
      </c>
      <c r="I105" s="60" t="s">
        <v>224</v>
      </c>
      <c r="J105" s="60" t="s">
        <v>245</v>
      </c>
      <c r="Q105" s="4">
        <v>1</v>
      </c>
      <c r="AM105" s="16">
        <v>43650</v>
      </c>
      <c r="AN105" s="60" t="s">
        <v>222</v>
      </c>
      <c r="AP105">
        <v>1</v>
      </c>
      <c r="AQ105">
        <v>1</v>
      </c>
    </row>
    <row r="106" hidden="true" x14ac:dyDescent="0.25">
      <c r="A106" s="60" t="s">
        <v>216</v>
      </c>
      <c r="B106" s="13">
        <v>43596</v>
      </c>
      <c r="C106" s="14">
        <v>7</v>
      </c>
      <c r="D106" s="60" t="s">
        <v>217</v>
      </c>
      <c r="E106" s="60" t="s">
        <v>271</v>
      </c>
      <c r="F106" s="60" t="s">
        <v>223</v>
      </c>
      <c r="G106" s="15">
        <v>0.49780992900482696</v>
      </c>
      <c r="H106" s="7">
        <v>2001</v>
      </c>
      <c r="I106" s="60" t="s">
        <v>224</v>
      </c>
      <c r="J106" s="60" t="s">
        <v>248</v>
      </c>
      <c r="Q106" s="4">
        <v>1</v>
      </c>
      <c r="AM106" s="16">
        <v>43650</v>
      </c>
      <c r="AN106" s="60" t="s">
        <v>222</v>
      </c>
      <c r="AP106">
        <v>1</v>
      </c>
      <c r="AQ106">
        <v>1</v>
      </c>
    </row>
    <row r="107" hidden="true" x14ac:dyDescent="0.25">
      <c r="A107" s="60" t="s">
        <v>216</v>
      </c>
      <c r="B107" s="13">
        <v>43596</v>
      </c>
      <c r="C107" s="14">
        <v>7</v>
      </c>
      <c r="D107" s="60" t="s">
        <v>217</v>
      </c>
      <c r="E107" s="60" t="s">
        <v>271</v>
      </c>
      <c r="F107" s="60" t="s">
        <v>223</v>
      </c>
      <c r="G107" s="15">
        <v>0.49869855708936706</v>
      </c>
      <c r="H107" s="7">
        <v>2501</v>
      </c>
      <c r="I107" s="60" t="s">
        <v>224</v>
      </c>
      <c r="J107" s="60" t="s">
        <v>225</v>
      </c>
      <c r="Q107" s="4">
        <v>1</v>
      </c>
      <c r="AM107" s="16">
        <v>43650</v>
      </c>
      <c r="AN107" s="60" t="s">
        <v>222</v>
      </c>
      <c r="AP107">
        <v>1</v>
      </c>
      <c r="AQ107">
        <v>1</v>
      </c>
    </row>
    <row r="108" hidden="true" x14ac:dyDescent="0.25">
      <c r="A108" s="60" t="s">
        <v>216</v>
      </c>
      <c r="B108" s="13">
        <v>43596</v>
      </c>
      <c r="C108" s="14">
        <v>7</v>
      </c>
      <c r="D108" s="60" t="s">
        <v>217</v>
      </c>
      <c r="E108" s="60" t="s">
        <v>271</v>
      </c>
      <c r="F108" s="60" t="s">
        <v>223</v>
      </c>
      <c r="G108" s="15">
        <v>0.4995871851739071</v>
      </c>
      <c r="H108" s="7">
        <v>3001</v>
      </c>
      <c r="I108" s="60" t="s">
        <v>224</v>
      </c>
      <c r="J108" s="60" t="s">
        <v>232</v>
      </c>
      <c r="Q108" s="4">
        <v>1</v>
      </c>
      <c r="AM108" s="16">
        <v>43650</v>
      </c>
      <c r="AN108" s="60" t="s">
        <v>222</v>
      </c>
      <c r="AP108">
        <v>1</v>
      </c>
      <c r="AQ108">
        <v>1</v>
      </c>
    </row>
    <row r="109" hidden="true" x14ac:dyDescent="0.25">
      <c r="A109" s="60" t="s">
        <v>216</v>
      </c>
      <c r="B109" s="13">
        <v>43596</v>
      </c>
      <c r="C109" s="14">
        <v>7</v>
      </c>
      <c r="D109" s="60" t="s">
        <v>217</v>
      </c>
      <c r="E109" s="60" t="s">
        <v>271</v>
      </c>
      <c r="F109" s="60" t="s">
        <v>223</v>
      </c>
      <c r="G109" s="15">
        <v>0.50047581325844714</v>
      </c>
      <c r="H109" s="7">
        <v>3501</v>
      </c>
      <c r="I109" s="60" t="s">
        <v>224</v>
      </c>
      <c r="J109" s="60" t="s">
        <v>233</v>
      </c>
      <c r="Q109" s="4">
        <v>1</v>
      </c>
      <c r="AM109" s="16">
        <v>43650</v>
      </c>
      <c r="AN109" s="60" t="s">
        <v>222</v>
      </c>
      <c r="AP109">
        <v>1</v>
      </c>
      <c r="AQ109">
        <v>1</v>
      </c>
    </row>
    <row r="110" hidden="true" x14ac:dyDescent="0.25">
      <c r="A110" s="60" t="s">
        <v>216</v>
      </c>
      <c r="B110" s="13">
        <v>43596</v>
      </c>
      <c r="C110" s="14">
        <v>7</v>
      </c>
      <c r="D110" s="60" t="s">
        <v>217</v>
      </c>
      <c r="E110" s="60" t="s">
        <v>271</v>
      </c>
      <c r="F110" s="60" t="s">
        <v>223</v>
      </c>
      <c r="G110" s="15">
        <v>0.5013644413429873</v>
      </c>
      <c r="H110" s="7">
        <v>4001</v>
      </c>
      <c r="I110" s="60" t="s">
        <v>224</v>
      </c>
      <c r="J110" s="60" t="s">
        <v>266</v>
      </c>
      <c r="Q110" s="4">
        <v>1</v>
      </c>
      <c r="AM110" s="16">
        <v>43650</v>
      </c>
      <c r="AN110" s="60" t="s">
        <v>222</v>
      </c>
      <c r="AP110">
        <v>1</v>
      </c>
      <c r="AQ110">
        <v>1</v>
      </c>
    </row>
    <row r="111" hidden="true" x14ac:dyDescent="0.25">
      <c r="A111" s="60" t="s">
        <v>216</v>
      </c>
      <c r="B111" s="13">
        <v>43596</v>
      </c>
      <c r="C111" s="14">
        <v>7</v>
      </c>
      <c r="D111" s="60" t="s">
        <v>217</v>
      </c>
      <c r="E111" s="60" t="s">
        <v>271</v>
      </c>
      <c r="F111" s="60" t="s">
        <v>272</v>
      </c>
      <c r="G111" s="15">
        <v>0.50155105324074067</v>
      </c>
      <c r="H111" s="7">
        <v>4105</v>
      </c>
      <c r="I111" s="60" t="s">
        <v>234</v>
      </c>
      <c r="J111" s="7">
        <v>15</v>
      </c>
      <c r="K111" s="60" t="s">
        <v>211</v>
      </c>
      <c r="L111" s="60" t="s">
        <v>211</v>
      </c>
      <c r="N111" s="60" t="s">
        <v>211</v>
      </c>
      <c r="P111" s="60" t="s">
        <v>235</v>
      </c>
      <c r="AM111" s="16">
        <v>43650</v>
      </c>
      <c r="AN111" s="60" t="s">
        <v>222</v>
      </c>
      <c r="AP111">
        <v>1422</v>
      </c>
      <c r="AQ111">
        <v>1092</v>
      </c>
    </row>
    <row r="112" hidden="true" x14ac:dyDescent="0.25">
      <c r="A112" s="60" t="s">
        <v>216</v>
      </c>
      <c r="B112" s="13">
        <v>43596</v>
      </c>
      <c r="C112" s="14">
        <v>7</v>
      </c>
      <c r="D112" s="60" t="s">
        <v>217</v>
      </c>
      <c r="E112" s="60" t="s">
        <v>274</v>
      </c>
      <c r="F112" s="60" t="s">
        <v>260</v>
      </c>
      <c r="G112" s="15">
        <v>0.50323451388888885</v>
      </c>
      <c r="H112" s="7">
        <v>1</v>
      </c>
      <c r="I112" s="60" t="s">
        <v>220</v>
      </c>
      <c r="J112" s="7">
        <v>505</v>
      </c>
      <c r="K112" s="60" t="s">
        <v>211</v>
      </c>
      <c r="L112" s="60" t="s">
        <v>211</v>
      </c>
      <c r="N112" s="60" t="s">
        <v>211</v>
      </c>
      <c r="P112" s="60" t="s">
        <v>221</v>
      </c>
      <c r="AM112" s="16">
        <v>43650</v>
      </c>
      <c r="AN112" s="60" t="s">
        <v>222</v>
      </c>
      <c r="AP112">
        <v>1745</v>
      </c>
      <c r="AQ112">
        <v>1100</v>
      </c>
    </row>
    <row r="113" hidden="true" x14ac:dyDescent="0.25">
      <c r="A113" s="60" t="s">
        <v>216</v>
      </c>
      <c r="B113" s="13">
        <v>43596</v>
      </c>
      <c r="C113" s="14">
        <v>7</v>
      </c>
      <c r="D113" s="60" t="s">
        <v>217</v>
      </c>
      <c r="E113" s="60" t="s">
        <v>274</v>
      </c>
      <c r="F113" s="60" t="s">
        <v>223</v>
      </c>
      <c r="G113" s="15">
        <v>0.50323451388888885</v>
      </c>
      <c r="H113" s="7">
        <v>1</v>
      </c>
      <c r="I113" s="60" t="s">
        <v>224</v>
      </c>
      <c r="J113" s="60" t="s">
        <v>245</v>
      </c>
      <c r="Q113" s="4">
        <v>1</v>
      </c>
      <c r="AM113" s="16">
        <v>43650</v>
      </c>
      <c r="AN113" s="60" t="s">
        <v>222</v>
      </c>
      <c r="AP113">
        <v>1</v>
      </c>
      <c r="AQ113">
        <v>1</v>
      </c>
    </row>
    <row r="114" hidden="true" x14ac:dyDescent="0.25">
      <c r="A114" s="60" t="s">
        <v>216</v>
      </c>
      <c r="B114" s="13">
        <v>43596</v>
      </c>
      <c r="C114" s="14">
        <v>7</v>
      </c>
      <c r="D114" s="60" t="s">
        <v>217</v>
      </c>
      <c r="E114" s="60" t="s">
        <v>274</v>
      </c>
      <c r="F114" s="60" t="s">
        <v>223</v>
      </c>
      <c r="G114" s="15">
        <v>0.504123078736741</v>
      </c>
      <c r="H114" s="7">
        <v>501</v>
      </c>
      <c r="I114" s="60" t="s">
        <v>224</v>
      </c>
      <c r="J114" s="60" t="s">
        <v>248</v>
      </c>
      <c r="Q114" s="4">
        <v>1</v>
      </c>
      <c r="AM114" s="16">
        <v>43650</v>
      </c>
      <c r="AN114" s="60" t="s">
        <v>222</v>
      </c>
      <c r="AP114">
        <v>1</v>
      </c>
      <c r="AQ114">
        <v>1</v>
      </c>
    </row>
    <row r="115" hidden="true" x14ac:dyDescent="0.25">
      <c r="A115" s="60" t="s">
        <v>216</v>
      </c>
      <c r="B115" s="13">
        <v>43596</v>
      </c>
      <c r="C115" s="14">
        <v>7</v>
      </c>
      <c r="D115" s="60" t="s">
        <v>217</v>
      </c>
      <c r="E115" s="60" t="s">
        <v>274</v>
      </c>
      <c r="F115" s="60" t="s">
        <v>223</v>
      </c>
      <c r="G115" s="15">
        <v>0.50501164358459305</v>
      </c>
      <c r="H115" s="7">
        <v>1001</v>
      </c>
      <c r="I115" s="60" t="s">
        <v>224</v>
      </c>
      <c r="J115" s="60" t="s">
        <v>225</v>
      </c>
      <c r="Q115" s="4">
        <v>1</v>
      </c>
      <c r="AM115" s="16">
        <v>43650</v>
      </c>
      <c r="AN115" s="60" t="s">
        <v>222</v>
      </c>
      <c r="AP115">
        <v>1</v>
      </c>
      <c r="AQ115">
        <v>1</v>
      </c>
    </row>
    <row r="116" x14ac:dyDescent="0.25">
      <c r="A116" s="60" t="s">
        <v>216</v>
      </c>
      <c r="B116" s="13">
        <v>43596</v>
      </c>
      <c r="C116" s="14">
        <v>7</v>
      </c>
      <c r="D116" s="60" t="s">
        <v>217</v>
      </c>
      <c r="E116" s="60" t="s">
        <v>274</v>
      </c>
      <c r="F116" s="60" t="s">
        <v>260</v>
      </c>
      <c r="G116" s="15">
        <v>0.50563973379629623</v>
      </c>
      <c r="H116" s="7">
        <v>1354</v>
      </c>
      <c r="I116" s="60" t="s">
        <v>226</v>
      </c>
      <c r="J116" s="7">
        <v>511</v>
      </c>
      <c r="K116" s="60" t="s">
        <v>275</v>
      </c>
      <c r="L116" s="60" t="s">
        <v>112</v>
      </c>
      <c r="M116" s="60" t="s">
        <v>228</v>
      </c>
      <c r="N116" s="60" t="s">
        <v>167</v>
      </c>
      <c r="O116" s="60" t="s">
        <v>228</v>
      </c>
      <c r="P116" s="60" t="s">
        <v>25</v>
      </c>
      <c r="R116" s="60" t="s">
        <v>152</v>
      </c>
      <c r="S116">
        <v>520</v>
      </c>
      <c r="T116" s="21">
        <v>1.8700000000000001</v>
      </c>
      <c r="U116" s="34">
        <v>29.899999999999999</v>
      </c>
      <c r="V116" s="34">
        <v>28.100000000000001</v>
      </c>
      <c r="W116" s="34">
        <v>28.300000000000001</v>
      </c>
      <c r="AE116" s="60" t="s">
        <v>239</v>
      </c>
      <c r="AF116" s="60" t="s">
        <v>239</v>
      </c>
      <c r="AH116" s="60" t="s">
        <v>244</v>
      </c>
      <c r="AM116" s="16">
        <v>43650</v>
      </c>
      <c r="AN116" s="60" t="s">
        <v>222</v>
      </c>
      <c r="AP116">
        <v>3255</v>
      </c>
      <c r="AQ116">
        <v>1200</v>
      </c>
      <c r="AR116" s="60" t="s">
        <v>437</v>
      </c>
      <c r="AS116" s="60" t="s">
        <v>438</v>
      </c>
      <c r="AT116" s="60" t="s">
        <v>439</v>
      </c>
      <c r="AU116" s="60" t="s">
        <v>440</v>
      </c>
      <c r="AV116" s="60" t="s">
        <v>441</v>
      </c>
      <c r="AW116" s="60" t="s">
        <v>440</v>
      </c>
      <c r="AX116" s="60" t="s">
        <v>442</v>
      </c>
      <c r="AY116" s="60" t="s">
        <v>443</v>
      </c>
      <c r="AZ116" s="60" t="s">
        <v>444</v>
      </c>
    </row>
    <row r="117" hidden="true" x14ac:dyDescent="0.25">
      <c r="A117" s="60" t="s">
        <v>216</v>
      </c>
      <c r="B117" s="13">
        <v>43596</v>
      </c>
      <c r="C117" s="14">
        <v>7</v>
      </c>
      <c r="D117" s="60" t="s">
        <v>217</v>
      </c>
      <c r="E117" s="60" t="s">
        <v>274</v>
      </c>
      <c r="F117" s="60" t="s">
        <v>223</v>
      </c>
      <c r="G117" s="15">
        <v>0.50590020843244521</v>
      </c>
      <c r="H117" s="7">
        <v>1501</v>
      </c>
      <c r="I117" s="60" t="s">
        <v>224</v>
      </c>
      <c r="J117" s="60" t="s">
        <v>232</v>
      </c>
      <c r="Q117" s="4">
        <v>1</v>
      </c>
      <c r="AM117" s="16">
        <v>43650</v>
      </c>
      <c r="AN117" s="60" t="s">
        <v>222</v>
      </c>
      <c r="AP117">
        <v>1</v>
      </c>
      <c r="AQ117">
        <v>1</v>
      </c>
    </row>
    <row r="118" hidden="true" x14ac:dyDescent="0.25">
      <c r="A118" s="60" t="s">
        <v>216</v>
      </c>
      <c r="B118" s="13">
        <v>43596</v>
      </c>
      <c r="C118" s="14">
        <v>7</v>
      </c>
      <c r="D118" s="60" t="s">
        <v>217</v>
      </c>
      <c r="E118" s="60" t="s">
        <v>274</v>
      </c>
      <c r="F118" s="60" t="s">
        <v>223</v>
      </c>
      <c r="G118" s="15">
        <v>0.50678877328029737</v>
      </c>
      <c r="H118" s="7">
        <v>2001</v>
      </c>
      <c r="I118" s="60" t="s">
        <v>224</v>
      </c>
      <c r="J118" s="60" t="s">
        <v>233</v>
      </c>
      <c r="Q118" s="4">
        <v>1</v>
      </c>
      <c r="AM118" s="16">
        <v>43650</v>
      </c>
      <c r="AN118" s="60" t="s">
        <v>222</v>
      </c>
      <c r="AP118">
        <v>1</v>
      </c>
      <c r="AQ118">
        <v>1</v>
      </c>
    </row>
    <row r="119" hidden="true" x14ac:dyDescent="0.25">
      <c r="A119" s="60" t="s">
        <v>216</v>
      </c>
      <c r="B119" s="13">
        <v>43596</v>
      </c>
      <c r="C119" s="14">
        <v>7</v>
      </c>
      <c r="D119" s="60" t="s">
        <v>217</v>
      </c>
      <c r="E119" s="60" t="s">
        <v>274</v>
      </c>
      <c r="F119" s="60" t="s">
        <v>223</v>
      </c>
      <c r="G119" s="15">
        <v>0.50767733812814952</v>
      </c>
      <c r="H119" s="7">
        <v>2501</v>
      </c>
      <c r="I119" s="60" t="s">
        <v>224</v>
      </c>
      <c r="J119" s="60" t="s">
        <v>266</v>
      </c>
      <c r="Q119" s="4">
        <v>2</v>
      </c>
      <c r="AM119" s="16">
        <v>43650</v>
      </c>
      <c r="AN119" s="60" t="s">
        <v>222</v>
      </c>
      <c r="AP119">
        <v>1</v>
      </c>
      <c r="AQ119">
        <v>1</v>
      </c>
    </row>
    <row r="120" hidden="true" x14ac:dyDescent="0.25">
      <c r="A120" s="60" t="s">
        <v>216</v>
      </c>
      <c r="B120" s="13">
        <v>43596</v>
      </c>
      <c r="C120" s="14">
        <v>7</v>
      </c>
      <c r="D120" s="60" t="s">
        <v>217</v>
      </c>
      <c r="E120" s="60" t="s">
        <v>274</v>
      </c>
      <c r="F120" s="60" t="s">
        <v>223</v>
      </c>
      <c r="G120" s="15">
        <v>0.50856590297600168</v>
      </c>
      <c r="H120" s="7">
        <v>3001</v>
      </c>
      <c r="I120" s="60" t="s">
        <v>224</v>
      </c>
      <c r="J120" s="60" t="s">
        <v>267</v>
      </c>
      <c r="Q120" s="4">
        <v>2</v>
      </c>
      <c r="AM120" s="16">
        <v>43650</v>
      </c>
      <c r="AN120" s="60" t="s">
        <v>222</v>
      </c>
      <c r="AP120">
        <v>1</v>
      </c>
      <c r="AQ120">
        <v>1</v>
      </c>
    </row>
    <row r="121" hidden="true" x14ac:dyDescent="0.25">
      <c r="A121" s="60" t="s">
        <v>216</v>
      </c>
      <c r="B121" s="13">
        <v>43596</v>
      </c>
      <c r="C121" s="14">
        <v>7</v>
      </c>
      <c r="D121" s="60" t="s">
        <v>217</v>
      </c>
      <c r="E121" s="60" t="s">
        <v>274</v>
      </c>
      <c r="F121" s="60" t="s">
        <v>223</v>
      </c>
      <c r="G121" s="15">
        <v>0.50945446782385373</v>
      </c>
      <c r="H121" s="7">
        <v>3501</v>
      </c>
      <c r="I121" s="60" t="s">
        <v>224</v>
      </c>
      <c r="J121" s="60" t="s">
        <v>268</v>
      </c>
      <c r="Q121" s="4">
        <v>2</v>
      </c>
      <c r="AM121" s="16">
        <v>43650</v>
      </c>
      <c r="AN121" s="60" t="s">
        <v>222</v>
      </c>
      <c r="AP121">
        <v>1</v>
      </c>
      <c r="AQ121">
        <v>1</v>
      </c>
    </row>
    <row r="122" hidden="true" x14ac:dyDescent="0.25">
      <c r="A122" s="60" t="s">
        <v>216</v>
      </c>
      <c r="B122" s="13">
        <v>43596</v>
      </c>
      <c r="C122" s="14">
        <v>7</v>
      </c>
      <c r="D122" s="60" t="s">
        <v>217</v>
      </c>
      <c r="E122" s="60" t="s">
        <v>274</v>
      </c>
      <c r="F122" s="60" t="s">
        <v>223</v>
      </c>
      <c r="G122" s="15">
        <v>0.51034303267170589</v>
      </c>
      <c r="H122" s="7">
        <v>4001</v>
      </c>
      <c r="I122" s="60" t="s">
        <v>224</v>
      </c>
      <c r="J122" s="60" t="s">
        <v>269</v>
      </c>
      <c r="Q122" s="4">
        <v>2</v>
      </c>
      <c r="AM122" s="16">
        <v>43650</v>
      </c>
      <c r="AN122" s="60" t="s">
        <v>222</v>
      </c>
      <c r="AP122">
        <v>1</v>
      </c>
      <c r="AQ122">
        <v>1</v>
      </c>
    </row>
    <row r="123" hidden="true" x14ac:dyDescent="0.25">
      <c r="A123" s="60" t="s">
        <v>216</v>
      </c>
      <c r="B123" s="13">
        <v>43596</v>
      </c>
      <c r="C123" s="14">
        <v>7</v>
      </c>
      <c r="D123" s="60" t="s">
        <v>217</v>
      </c>
      <c r="E123" s="60" t="s">
        <v>274</v>
      </c>
      <c r="F123" s="60" t="s">
        <v>260</v>
      </c>
      <c r="G123" s="15">
        <v>0.51070556712962956</v>
      </c>
      <c r="H123" s="7">
        <v>4204</v>
      </c>
      <c r="I123" s="60" t="s">
        <v>234</v>
      </c>
      <c r="J123" s="7">
        <v>512</v>
      </c>
      <c r="K123" s="60" t="s">
        <v>211</v>
      </c>
      <c r="L123" s="60" t="s">
        <v>211</v>
      </c>
      <c r="N123" s="60" t="s">
        <v>211</v>
      </c>
      <c r="P123" s="60" t="s">
        <v>235</v>
      </c>
      <c r="AM123" s="16">
        <v>43650</v>
      </c>
      <c r="AN123" s="60" t="s">
        <v>222</v>
      </c>
      <c r="AP123">
        <v>1820</v>
      </c>
      <c r="AQ123">
        <v>1094</v>
      </c>
    </row>
    <row r="124" hidden="true" x14ac:dyDescent="0.25">
      <c r="A124" s="60" t="s">
        <v>216</v>
      </c>
      <c r="B124" s="13">
        <v>43596</v>
      </c>
      <c r="C124" s="14">
        <v>7</v>
      </c>
      <c r="D124" s="60" t="s">
        <v>217</v>
      </c>
      <c r="E124" s="60" t="s">
        <v>276</v>
      </c>
      <c r="F124" s="60" t="s">
        <v>277</v>
      </c>
      <c r="G124" s="15">
        <v>0.51237817129629626</v>
      </c>
      <c r="H124" s="7">
        <v>1</v>
      </c>
      <c r="I124" s="60" t="s">
        <v>220</v>
      </c>
      <c r="J124" s="7">
        <v>223</v>
      </c>
      <c r="K124" s="60" t="s">
        <v>211</v>
      </c>
      <c r="L124" s="60" t="s">
        <v>211</v>
      </c>
      <c r="N124" s="60" t="s">
        <v>211</v>
      </c>
      <c r="P124" s="60" t="s">
        <v>221</v>
      </c>
      <c r="AM124" s="16">
        <v>43650</v>
      </c>
      <c r="AN124" s="60" t="s">
        <v>222</v>
      </c>
      <c r="AP124">
        <v>3242</v>
      </c>
      <c r="AQ124">
        <v>1092</v>
      </c>
    </row>
    <row r="125" hidden="true" x14ac:dyDescent="0.25">
      <c r="A125" s="60" t="s">
        <v>216</v>
      </c>
      <c r="B125" s="13">
        <v>43596</v>
      </c>
      <c r="C125" s="14">
        <v>7</v>
      </c>
      <c r="D125" s="60" t="s">
        <v>217</v>
      </c>
      <c r="E125" s="60" t="s">
        <v>276</v>
      </c>
      <c r="F125" s="60" t="s">
        <v>223</v>
      </c>
      <c r="G125" s="15">
        <v>0.51237817129629626</v>
      </c>
      <c r="H125" s="7">
        <v>1</v>
      </c>
      <c r="I125" s="60" t="s">
        <v>224</v>
      </c>
      <c r="J125" s="60" t="s">
        <v>237</v>
      </c>
      <c r="Q125" s="4">
        <v>2</v>
      </c>
      <c r="AM125" s="16">
        <v>43650</v>
      </c>
      <c r="AN125" s="60" t="s">
        <v>222</v>
      </c>
      <c r="AP125">
        <v>1</v>
      </c>
      <c r="AQ125">
        <v>1</v>
      </c>
    </row>
    <row r="126" hidden="true" x14ac:dyDescent="0.25">
      <c r="A126" s="60" t="s">
        <v>216</v>
      </c>
      <c r="B126" s="13">
        <v>43596</v>
      </c>
      <c r="C126" s="14">
        <v>7</v>
      </c>
      <c r="D126" s="60" t="s">
        <v>217</v>
      </c>
      <c r="E126" s="60" t="s">
        <v>276</v>
      </c>
      <c r="F126" s="60" t="s">
        <v>223</v>
      </c>
      <c r="G126" s="15">
        <v>0.51326714860741585</v>
      </c>
      <c r="H126" s="7">
        <v>501</v>
      </c>
      <c r="I126" s="60" t="s">
        <v>224</v>
      </c>
      <c r="J126" s="60" t="s">
        <v>240</v>
      </c>
      <c r="Q126" s="4">
        <v>2</v>
      </c>
      <c r="AM126" s="16">
        <v>43650</v>
      </c>
      <c r="AN126" s="60" t="s">
        <v>222</v>
      </c>
      <c r="AP126">
        <v>1</v>
      </c>
      <c r="AQ126">
        <v>1</v>
      </c>
    </row>
    <row r="127" hidden="true" x14ac:dyDescent="0.25">
      <c r="A127" s="60" t="s">
        <v>216</v>
      </c>
      <c r="B127" s="13">
        <v>43596</v>
      </c>
      <c r="C127" s="14">
        <v>7</v>
      </c>
      <c r="D127" s="60" t="s">
        <v>217</v>
      </c>
      <c r="E127" s="60" t="s">
        <v>276</v>
      </c>
      <c r="F127" s="60" t="s">
        <v>223</v>
      </c>
      <c r="G127" s="15">
        <v>0.51415612591853543</v>
      </c>
      <c r="H127" s="7">
        <v>1001</v>
      </c>
      <c r="I127" s="60" t="s">
        <v>224</v>
      </c>
      <c r="J127" s="60" t="s">
        <v>241</v>
      </c>
      <c r="Q127" s="4">
        <v>2</v>
      </c>
      <c r="AM127" s="16">
        <v>43650</v>
      </c>
      <c r="AN127" s="60" t="s">
        <v>222</v>
      </c>
      <c r="AP127">
        <v>1</v>
      </c>
      <c r="AQ127">
        <v>1</v>
      </c>
    </row>
    <row r="128" hidden="true" x14ac:dyDescent="0.25">
      <c r="A128" s="60" t="s">
        <v>216</v>
      </c>
      <c r="B128" s="13">
        <v>43596</v>
      </c>
      <c r="C128" s="14">
        <v>7</v>
      </c>
      <c r="D128" s="60" t="s">
        <v>217</v>
      </c>
      <c r="E128" s="60" t="s">
        <v>276</v>
      </c>
      <c r="F128" s="60" t="s">
        <v>223</v>
      </c>
      <c r="G128" s="15">
        <v>0.51504510322965502</v>
      </c>
      <c r="H128" s="7">
        <v>1501</v>
      </c>
      <c r="I128" s="60" t="s">
        <v>224</v>
      </c>
      <c r="J128" s="60" t="s">
        <v>245</v>
      </c>
      <c r="Q128" s="4">
        <v>2</v>
      </c>
      <c r="AM128" s="16">
        <v>43650</v>
      </c>
      <c r="AN128" s="60" t="s">
        <v>222</v>
      </c>
      <c r="AP128">
        <v>1</v>
      </c>
      <c r="AQ128">
        <v>1</v>
      </c>
    </row>
    <row r="129" hidden="true" x14ac:dyDescent="0.25">
      <c r="A129" s="60" t="s">
        <v>216</v>
      </c>
      <c r="B129" s="13">
        <v>43596</v>
      </c>
      <c r="C129" s="14">
        <v>7</v>
      </c>
      <c r="D129" s="60" t="s">
        <v>217</v>
      </c>
      <c r="E129" s="60" t="s">
        <v>276</v>
      </c>
      <c r="F129" s="60" t="s">
        <v>277</v>
      </c>
      <c r="G129" s="15">
        <v>0.51518965277777784</v>
      </c>
      <c r="H129" s="7">
        <v>1580</v>
      </c>
      <c r="I129" s="60" t="s">
        <v>265</v>
      </c>
      <c r="J129" s="7">
        <v>224</v>
      </c>
      <c r="K129" s="60" t="s">
        <v>211</v>
      </c>
      <c r="L129" s="60" t="s">
        <v>211</v>
      </c>
      <c r="N129" s="60" t="s">
        <v>211</v>
      </c>
      <c r="P129" s="60" t="s">
        <v>29</v>
      </c>
      <c r="AL129" s="60" t="s">
        <v>262</v>
      </c>
      <c r="AM129" s="16">
        <v>43650</v>
      </c>
      <c r="AN129" s="60" t="s">
        <v>222</v>
      </c>
      <c r="AP129">
        <v>3127</v>
      </c>
      <c r="AQ129">
        <v>1097</v>
      </c>
    </row>
    <row r="130" hidden="true" x14ac:dyDescent="0.25">
      <c r="A130" s="60" t="s">
        <v>216</v>
      </c>
      <c r="B130" s="13">
        <v>43596</v>
      </c>
      <c r="C130" s="14">
        <v>7</v>
      </c>
      <c r="D130" s="60" t="s">
        <v>217</v>
      </c>
      <c r="E130" s="60" t="s">
        <v>276</v>
      </c>
      <c r="F130" s="60" t="s">
        <v>223</v>
      </c>
      <c r="G130" s="15">
        <v>0.5159340805407745</v>
      </c>
      <c r="H130" s="7">
        <v>2001</v>
      </c>
      <c r="I130" s="60" t="s">
        <v>224</v>
      </c>
      <c r="J130" s="60" t="s">
        <v>248</v>
      </c>
      <c r="Q130" s="4">
        <v>2</v>
      </c>
      <c r="AM130" s="16">
        <v>43650</v>
      </c>
      <c r="AN130" s="60" t="s">
        <v>222</v>
      </c>
      <c r="AP130">
        <v>1</v>
      </c>
      <c r="AQ130">
        <v>1</v>
      </c>
    </row>
    <row r="131" x14ac:dyDescent="0.25">
      <c r="A131" s="60" t="s">
        <v>216</v>
      </c>
      <c r="B131" s="13">
        <v>43596</v>
      </c>
      <c r="C131" s="14">
        <v>7</v>
      </c>
      <c r="D131" s="60" t="s">
        <v>217</v>
      </c>
      <c r="E131" s="60" t="s">
        <v>276</v>
      </c>
      <c r="F131" s="60" t="s">
        <v>277</v>
      </c>
      <c r="G131" s="15">
        <v>0.51617062499999999</v>
      </c>
      <c r="H131" s="7">
        <v>2132</v>
      </c>
      <c r="I131" s="60" t="s">
        <v>226</v>
      </c>
      <c r="J131" s="7">
        <v>225</v>
      </c>
      <c r="K131" s="60" t="s">
        <v>238</v>
      </c>
      <c r="L131" s="60" t="s">
        <v>112</v>
      </c>
      <c r="M131" s="60" t="s">
        <v>228</v>
      </c>
      <c r="N131" s="60" t="s">
        <v>167</v>
      </c>
      <c r="O131" s="60" t="s">
        <v>228</v>
      </c>
      <c r="P131" s="60" t="s">
        <v>25</v>
      </c>
      <c r="R131" s="60" t="s">
        <v>152</v>
      </c>
      <c r="S131">
        <v>535</v>
      </c>
      <c r="T131" s="21">
        <v>1.9199999999999999</v>
      </c>
      <c r="U131" s="34">
        <v>34</v>
      </c>
      <c r="V131" s="34">
        <v>32.799999999999997</v>
      </c>
      <c r="W131" s="34">
        <v>34.299999999999997</v>
      </c>
      <c r="X131" s="34">
        <v>33.600000000000001</v>
      </c>
      <c r="AE131" s="60" t="s">
        <v>239</v>
      </c>
      <c r="AF131" s="60" t="s">
        <v>239</v>
      </c>
      <c r="AH131" s="60" t="s">
        <v>244</v>
      </c>
      <c r="AM131" s="16">
        <v>43650</v>
      </c>
      <c r="AN131" s="60" t="s">
        <v>222</v>
      </c>
      <c r="AP131">
        <v>2782</v>
      </c>
      <c r="AQ131">
        <v>862</v>
      </c>
      <c r="AR131" s="60" t="s">
        <v>445</v>
      </c>
      <c r="AS131" s="60" t="s">
        <v>446</v>
      </c>
      <c r="AT131" s="60" t="s">
        <v>447</v>
      </c>
      <c r="AU131" s="60" t="s">
        <v>448</v>
      </c>
      <c r="AV131" s="60" t="s">
        <v>449</v>
      </c>
      <c r="AW131" s="60" t="s">
        <v>450</v>
      </c>
      <c r="AX131" s="60" t="s">
        <v>451</v>
      </c>
      <c r="AY131" s="60" t="s">
        <v>452</v>
      </c>
      <c r="AZ131" s="60" t="s">
        <v>453</v>
      </c>
      <c r="BA131" s="60" t="s">
        <v>454</v>
      </c>
      <c r="BB131" s="60" t="s">
        <v>455</v>
      </c>
      <c r="BC131" s="60" t="s">
        <v>456</v>
      </c>
    </row>
    <row r="132" hidden="true" x14ac:dyDescent="0.25">
      <c r="A132" s="60" t="s">
        <v>216</v>
      </c>
      <c r="B132" s="13">
        <v>43596</v>
      </c>
      <c r="C132" s="14">
        <v>7</v>
      </c>
      <c r="D132" s="60" t="s">
        <v>217</v>
      </c>
      <c r="E132" s="60" t="s">
        <v>276</v>
      </c>
      <c r="F132" s="60" t="s">
        <v>223</v>
      </c>
      <c r="G132" s="15">
        <v>0.51682305785189409</v>
      </c>
      <c r="H132" s="7">
        <v>2501</v>
      </c>
      <c r="I132" s="60" t="s">
        <v>224</v>
      </c>
      <c r="J132" s="60" t="s">
        <v>225</v>
      </c>
      <c r="Q132" s="4">
        <v>2</v>
      </c>
      <c r="AM132" s="16">
        <v>43650</v>
      </c>
      <c r="AN132" s="60" t="s">
        <v>222</v>
      </c>
      <c r="AP132">
        <v>1</v>
      </c>
      <c r="AQ132">
        <v>1</v>
      </c>
    </row>
    <row r="133" hidden="true" x14ac:dyDescent="0.25">
      <c r="A133" s="60" t="s">
        <v>216</v>
      </c>
      <c r="B133" s="13">
        <v>43596</v>
      </c>
      <c r="C133" s="14">
        <v>7</v>
      </c>
      <c r="D133" s="60" t="s">
        <v>217</v>
      </c>
      <c r="E133" s="60" t="s">
        <v>276</v>
      </c>
      <c r="F133" s="60" t="s">
        <v>223</v>
      </c>
      <c r="G133" s="15">
        <v>0.51771203516301367</v>
      </c>
      <c r="H133" s="7">
        <v>3001</v>
      </c>
      <c r="I133" s="60" t="s">
        <v>224</v>
      </c>
      <c r="J133" s="60" t="s">
        <v>232</v>
      </c>
      <c r="Q133" s="4">
        <v>1</v>
      </c>
      <c r="AM133" s="16">
        <v>43650</v>
      </c>
      <c r="AN133" s="60" t="s">
        <v>222</v>
      </c>
      <c r="AP133">
        <v>1</v>
      </c>
      <c r="AQ133">
        <v>1</v>
      </c>
    </row>
    <row r="134" hidden="true" x14ac:dyDescent="0.25">
      <c r="A134" s="60" t="s">
        <v>216</v>
      </c>
      <c r="B134" s="13">
        <v>43596</v>
      </c>
      <c r="C134" s="14">
        <v>7</v>
      </c>
      <c r="D134" s="60" t="s">
        <v>217</v>
      </c>
      <c r="E134" s="60" t="s">
        <v>276</v>
      </c>
      <c r="F134" s="60" t="s">
        <v>223</v>
      </c>
      <c r="G134" s="15">
        <v>0.51860101247413326</v>
      </c>
      <c r="H134" s="7">
        <v>3501</v>
      </c>
      <c r="I134" s="60" t="s">
        <v>224</v>
      </c>
      <c r="J134" s="60" t="s">
        <v>233</v>
      </c>
      <c r="Q134" s="4">
        <v>1</v>
      </c>
      <c r="AM134" s="16">
        <v>43650</v>
      </c>
      <c r="AN134" s="60" t="s">
        <v>222</v>
      </c>
      <c r="AP134">
        <v>1</v>
      </c>
      <c r="AQ134">
        <v>1</v>
      </c>
    </row>
    <row r="135" hidden="true" x14ac:dyDescent="0.25">
      <c r="A135" s="60" t="s">
        <v>216</v>
      </c>
      <c r="B135" s="13">
        <v>43596</v>
      </c>
      <c r="C135" s="14">
        <v>7</v>
      </c>
      <c r="D135" s="60" t="s">
        <v>217</v>
      </c>
      <c r="E135" s="60" t="s">
        <v>276</v>
      </c>
      <c r="F135" s="60" t="s">
        <v>223</v>
      </c>
      <c r="G135" s="15">
        <v>0.51948998978525285</v>
      </c>
      <c r="H135" s="7">
        <v>4001</v>
      </c>
      <c r="I135" s="60" t="s">
        <v>224</v>
      </c>
      <c r="J135" s="60" t="s">
        <v>266</v>
      </c>
      <c r="Q135" s="4">
        <v>1</v>
      </c>
      <c r="AM135" s="16">
        <v>43650</v>
      </c>
      <c r="AN135" s="60" t="s">
        <v>222</v>
      </c>
      <c r="AP135">
        <v>1</v>
      </c>
      <c r="AQ135">
        <v>1</v>
      </c>
    </row>
    <row r="136" hidden="true" x14ac:dyDescent="0.25">
      <c r="A136" s="60" t="s">
        <v>216</v>
      </c>
      <c r="B136" s="13">
        <v>43596</v>
      </c>
      <c r="C136" s="14">
        <v>7</v>
      </c>
      <c r="D136" s="60" t="s">
        <v>217</v>
      </c>
      <c r="E136" s="60" t="s">
        <v>276</v>
      </c>
      <c r="F136" s="60" t="s">
        <v>277</v>
      </c>
      <c r="G136" s="15">
        <v>0.52017450231481488</v>
      </c>
      <c r="H136" s="7">
        <v>4385</v>
      </c>
      <c r="I136" s="60" t="s">
        <v>234</v>
      </c>
      <c r="J136" s="7">
        <v>227</v>
      </c>
      <c r="K136" s="60" t="s">
        <v>211</v>
      </c>
      <c r="L136" s="60" t="s">
        <v>211</v>
      </c>
      <c r="N136" s="60" t="s">
        <v>211</v>
      </c>
      <c r="P136" s="60" t="s">
        <v>235</v>
      </c>
      <c r="AM136" s="16">
        <v>43650</v>
      </c>
      <c r="AN136" s="60" t="s">
        <v>222</v>
      </c>
      <c r="AP136">
        <v>3197</v>
      </c>
      <c r="AQ136">
        <v>1095</v>
      </c>
    </row>
    <row r="137" hidden="true" x14ac:dyDescent="0.25">
      <c r="A137" s="60" t="s">
        <v>216</v>
      </c>
      <c r="B137" s="13">
        <v>43596</v>
      </c>
      <c r="C137" s="14">
        <v>7</v>
      </c>
      <c r="D137" s="60" t="s">
        <v>217</v>
      </c>
      <c r="E137" s="60" t="s">
        <v>278</v>
      </c>
      <c r="F137" s="60" t="s">
        <v>260</v>
      </c>
      <c r="G137" s="15">
        <v>0.52179880787037036</v>
      </c>
      <c r="H137" s="7">
        <v>1</v>
      </c>
      <c r="I137" s="60" t="s">
        <v>220</v>
      </c>
      <c r="J137" s="7">
        <v>13</v>
      </c>
      <c r="K137" s="60" t="s">
        <v>211</v>
      </c>
      <c r="L137" s="60" t="s">
        <v>211</v>
      </c>
      <c r="N137" s="60" t="s">
        <v>211</v>
      </c>
      <c r="P137" s="60" t="s">
        <v>221</v>
      </c>
      <c r="AM137" s="16">
        <v>43650</v>
      </c>
      <c r="AN137" s="60" t="s">
        <v>222</v>
      </c>
      <c r="AP137">
        <v>1755</v>
      </c>
      <c r="AQ137">
        <v>1087</v>
      </c>
    </row>
    <row r="138" hidden="true" x14ac:dyDescent="0.25">
      <c r="A138" s="60" t="s">
        <v>216</v>
      </c>
      <c r="B138" s="13">
        <v>43596</v>
      </c>
      <c r="C138" s="14">
        <v>7</v>
      </c>
      <c r="D138" s="60" t="s">
        <v>217</v>
      </c>
      <c r="E138" s="60" t="s">
        <v>278</v>
      </c>
      <c r="F138" s="60" t="s">
        <v>223</v>
      </c>
      <c r="G138" s="15">
        <v>0.52179880787037036</v>
      </c>
      <c r="H138" s="7">
        <v>1</v>
      </c>
      <c r="I138" s="60" t="s">
        <v>224</v>
      </c>
      <c r="J138" s="60" t="s">
        <v>241</v>
      </c>
      <c r="Q138" s="4">
        <v>1</v>
      </c>
      <c r="AM138" s="16">
        <v>43650</v>
      </c>
      <c r="AN138" s="60" t="s">
        <v>222</v>
      </c>
      <c r="AP138">
        <v>1</v>
      </c>
      <c r="AQ138">
        <v>1</v>
      </c>
    </row>
    <row r="139" hidden="true" x14ac:dyDescent="0.25">
      <c r="A139" s="60" t="s">
        <v>216</v>
      </c>
      <c r="B139" s="13">
        <v>43596</v>
      </c>
      <c r="C139" s="14">
        <v>7</v>
      </c>
      <c r="D139" s="60" t="s">
        <v>217</v>
      </c>
      <c r="E139" s="60" t="s">
        <v>278</v>
      </c>
      <c r="F139" s="60" t="s">
        <v>223</v>
      </c>
      <c r="G139" s="15">
        <v>0.52268717983438229</v>
      </c>
      <c r="H139" s="7">
        <v>501</v>
      </c>
      <c r="I139" s="60" t="s">
        <v>224</v>
      </c>
      <c r="J139" s="60" t="s">
        <v>245</v>
      </c>
      <c r="Q139" s="4">
        <v>1</v>
      </c>
      <c r="AM139" s="16">
        <v>43650</v>
      </c>
      <c r="AN139" s="60" t="s">
        <v>222</v>
      </c>
      <c r="AP139">
        <v>1</v>
      </c>
      <c r="AQ139">
        <v>1</v>
      </c>
    </row>
    <row r="140" hidden="true" x14ac:dyDescent="0.25">
      <c r="A140" s="60" t="s">
        <v>216</v>
      </c>
      <c r="B140" s="13">
        <v>43596</v>
      </c>
      <c r="C140" s="14">
        <v>7</v>
      </c>
      <c r="D140" s="60" t="s">
        <v>217</v>
      </c>
      <c r="E140" s="60" t="s">
        <v>278</v>
      </c>
      <c r="F140" s="60" t="s">
        <v>260</v>
      </c>
      <c r="G140" s="15">
        <v>0.52281532407407405</v>
      </c>
      <c r="H140" s="7">
        <v>573</v>
      </c>
      <c r="I140" s="60" t="s">
        <v>226</v>
      </c>
      <c r="J140" s="7">
        <v>14</v>
      </c>
      <c r="K140" s="60" t="s">
        <v>238</v>
      </c>
      <c r="L140" s="60" t="s">
        <v>71</v>
      </c>
      <c r="M140" s="60" t="s">
        <v>228</v>
      </c>
      <c r="N140" s="60" t="s">
        <v>171</v>
      </c>
      <c r="O140" s="60" t="s">
        <v>228</v>
      </c>
      <c r="P140" s="60" t="s">
        <v>25</v>
      </c>
      <c r="R140" s="60" t="s">
        <v>152</v>
      </c>
      <c r="AE140" s="60" t="s">
        <v>239</v>
      </c>
      <c r="AF140" s="60" t="s">
        <v>239</v>
      </c>
      <c r="AM140" s="16">
        <v>43650</v>
      </c>
      <c r="AN140" s="60" t="s">
        <v>222</v>
      </c>
      <c r="AP140">
        <v>364</v>
      </c>
      <c r="AQ140">
        <v>927</v>
      </c>
    </row>
    <row r="141" hidden="true" x14ac:dyDescent="0.25">
      <c r="A141" s="60" t="s">
        <v>216</v>
      </c>
      <c r="B141" s="13">
        <v>43596</v>
      </c>
      <c r="C141" s="14">
        <v>7</v>
      </c>
      <c r="D141" s="60" t="s">
        <v>217</v>
      </c>
      <c r="E141" s="60" t="s">
        <v>278</v>
      </c>
      <c r="F141" s="60" t="s">
        <v>260</v>
      </c>
      <c r="G141" s="15">
        <v>0.52339111111111114</v>
      </c>
      <c r="H141" s="7">
        <v>897</v>
      </c>
      <c r="I141" s="60" t="s">
        <v>226</v>
      </c>
      <c r="J141" s="7">
        <v>15</v>
      </c>
      <c r="K141" s="60" t="s">
        <v>258</v>
      </c>
      <c r="L141" s="60" t="s">
        <v>71</v>
      </c>
      <c r="M141" s="60" t="s">
        <v>228</v>
      </c>
      <c r="N141" s="60" t="s">
        <v>171</v>
      </c>
      <c r="O141" s="60" t="s">
        <v>228</v>
      </c>
      <c r="P141" s="60" t="s">
        <v>25</v>
      </c>
      <c r="R141" s="60" t="s">
        <v>152</v>
      </c>
      <c r="AE141" s="60" t="s">
        <v>239</v>
      </c>
      <c r="AF141" s="60" t="s">
        <v>239</v>
      </c>
      <c r="AM141" s="16">
        <v>43650</v>
      </c>
      <c r="AN141" s="60" t="s">
        <v>222</v>
      </c>
      <c r="AP141">
        <v>1923</v>
      </c>
      <c r="AQ141">
        <v>807</v>
      </c>
    </row>
    <row r="142" hidden="true" x14ac:dyDescent="0.25">
      <c r="A142" s="60" t="s">
        <v>216</v>
      </c>
      <c r="B142" s="13">
        <v>43596</v>
      </c>
      <c r="C142" s="14">
        <v>7</v>
      </c>
      <c r="D142" s="60" t="s">
        <v>217</v>
      </c>
      <c r="E142" s="60" t="s">
        <v>278</v>
      </c>
      <c r="F142" s="60" t="s">
        <v>223</v>
      </c>
      <c r="G142" s="15">
        <v>0.52357555179839421</v>
      </c>
      <c r="H142" s="7">
        <v>1001</v>
      </c>
      <c r="I142" s="60" t="s">
        <v>224</v>
      </c>
      <c r="J142" s="60" t="s">
        <v>248</v>
      </c>
      <c r="Q142" s="4">
        <v>2</v>
      </c>
      <c r="AM142" s="16">
        <v>43650</v>
      </c>
      <c r="AN142" s="60" t="s">
        <v>222</v>
      </c>
      <c r="AP142">
        <v>1</v>
      </c>
      <c r="AQ142">
        <v>1</v>
      </c>
    </row>
    <row r="143" hidden="true" x14ac:dyDescent="0.25">
      <c r="A143" s="60" t="s">
        <v>216</v>
      </c>
      <c r="B143" s="13">
        <v>43596</v>
      </c>
      <c r="C143" s="14">
        <v>7</v>
      </c>
      <c r="D143" s="60" t="s">
        <v>217</v>
      </c>
      <c r="E143" s="60" t="s">
        <v>278</v>
      </c>
      <c r="F143" s="60" t="s">
        <v>223</v>
      </c>
      <c r="G143" s="15">
        <v>0.52446392376240614</v>
      </c>
      <c r="H143" s="7">
        <v>1501</v>
      </c>
      <c r="I143" s="60" t="s">
        <v>224</v>
      </c>
      <c r="J143" s="60" t="s">
        <v>225</v>
      </c>
      <c r="Q143" s="4">
        <v>2</v>
      </c>
      <c r="AM143" s="16">
        <v>43650</v>
      </c>
      <c r="AN143" s="60" t="s">
        <v>222</v>
      </c>
      <c r="AP143">
        <v>1</v>
      </c>
      <c r="AQ143">
        <v>1</v>
      </c>
    </row>
    <row r="144" hidden="true" x14ac:dyDescent="0.25">
      <c r="A144" s="60" t="s">
        <v>216</v>
      </c>
      <c r="B144" s="13">
        <v>43596</v>
      </c>
      <c r="C144" s="14">
        <v>7</v>
      </c>
      <c r="D144" s="60" t="s">
        <v>217</v>
      </c>
      <c r="E144" s="60" t="s">
        <v>278</v>
      </c>
      <c r="F144" s="60" t="s">
        <v>223</v>
      </c>
      <c r="G144" s="15">
        <v>0.52535229572641817</v>
      </c>
      <c r="H144" s="7">
        <v>2001</v>
      </c>
      <c r="I144" s="60" t="s">
        <v>224</v>
      </c>
      <c r="J144" s="60" t="s">
        <v>232</v>
      </c>
      <c r="Q144" s="4">
        <v>2</v>
      </c>
      <c r="AM144" s="16">
        <v>43650</v>
      </c>
      <c r="AN144" s="60" t="s">
        <v>222</v>
      </c>
      <c r="AP144">
        <v>1</v>
      </c>
      <c r="AQ144">
        <v>1</v>
      </c>
    </row>
    <row r="145" hidden="true" x14ac:dyDescent="0.25">
      <c r="A145" s="60" t="s">
        <v>216</v>
      </c>
      <c r="B145" s="13">
        <v>43596</v>
      </c>
      <c r="C145" s="14">
        <v>7</v>
      </c>
      <c r="D145" s="60" t="s">
        <v>217</v>
      </c>
      <c r="E145" s="60" t="s">
        <v>278</v>
      </c>
      <c r="F145" s="60" t="s">
        <v>223</v>
      </c>
      <c r="G145" s="15">
        <v>0.5262406676904301</v>
      </c>
      <c r="H145" s="7">
        <v>2501</v>
      </c>
      <c r="I145" s="60" t="s">
        <v>224</v>
      </c>
      <c r="J145" s="60" t="s">
        <v>233</v>
      </c>
      <c r="Q145" s="4">
        <v>2</v>
      </c>
      <c r="AM145" s="16">
        <v>43650</v>
      </c>
      <c r="AN145" s="60" t="s">
        <v>222</v>
      </c>
      <c r="AP145">
        <v>1</v>
      </c>
      <c r="AQ145">
        <v>1</v>
      </c>
    </row>
    <row r="146" hidden="true" x14ac:dyDescent="0.25">
      <c r="A146" s="60" t="s">
        <v>216</v>
      </c>
      <c r="B146" s="13">
        <v>43596</v>
      </c>
      <c r="C146" s="14">
        <v>7</v>
      </c>
      <c r="D146" s="60" t="s">
        <v>217</v>
      </c>
      <c r="E146" s="60" t="s">
        <v>278</v>
      </c>
      <c r="F146" s="60" t="s">
        <v>260</v>
      </c>
      <c r="G146" s="15">
        <v>0.52629672453703702</v>
      </c>
      <c r="H146" s="7">
        <v>2532</v>
      </c>
      <c r="I146" s="60" t="s">
        <v>226</v>
      </c>
      <c r="J146" s="7">
        <v>16</v>
      </c>
      <c r="K146" s="60" t="s">
        <v>227</v>
      </c>
      <c r="L146" s="60" t="s">
        <v>71</v>
      </c>
      <c r="M146" s="60" t="s">
        <v>228</v>
      </c>
      <c r="N146" s="60" t="s">
        <v>171</v>
      </c>
      <c r="O146" s="60" t="s">
        <v>228</v>
      </c>
      <c r="P146" s="60" t="s">
        <v>25</v>
      </c>
      <c r="AM146" s="16">
        <v>43650</v>
      </c>
      <c r="AN146" s="60" t="s">
        <v>222</v>
      </c>
      <c r="AP146">
        <v>2558</v>
      </c>
      <c r="AQ146">
        <v>1029</v>
      </c>
    </row>
    <row r="147" x14ac:dyDescent="0.25">
      <c r="A147" s="60" t="s">
        <v>216</v>
      </c>
      <c r="B147" s="13">
        <v>43596</v>
      </c>
      <c r="C147" s="14">
        <v>7</v>
      </c>
      <c r="D147" s="60" t="s">
        <v>217</v>
      </c>
      <c r="E147" s="60" t="s">
        <v>278</v>
      </c>
      <c r="F147" s="60" t="s">
        <v>260</v>
      </c>
      <c r="G147" s="15">
        <v>0.52673568287037031</v>
      </c>
      <c r="H147" s="7">
        <v>2779</v>
      </c>
      <c r="I147" s="60" t="s">
        <v>226</v>
      </c>
      <c r="J147" s="7">
        <v>17</v>
      </c>
      <c r="K147" s="60" t="s">
        <v>279</v>
      </c>
      <c r="L147" s="60" t="s">
        <v>112</v>
      </c>
      <c r="M147" s="60" t="s">
        <v>228</v>
      </c>
      <c r="N147" s="60" t="s">
        <v>167</v>
      </c>
      <c r="O147" s="60" t="s">
        <v>228</v>
      </c>
      <c r="P147" s="60" t="s">
        <v>25</v>
      </c>
      <c r="R147" s="60" t="s">
        <v>152</v>
      </c>
      <c r="S147">
        <v>540</v>
      </c>
      <c r="T147" s="21">
        <v>1.9399999999999999</v>
      </c>
      <c r="U147" s="34">
        <v>27</v>
      </c>
      <c r="V147" s="34">
        <v>28.199999999999999</v>
      </c>
      <c r="W147" s="34">
        <v>28.199999999999999</v>
      </c>
      <c r="X147" s="34">
        <v>27.399999999999999</v>
      </c>
      <c r="Y147" s="34">
        <v>29.699999999999999</v>
      </c>
      <c r="Z147" s="34">
        <v>27.399999999999999</v>
      </c>
      <c r="AA147" s="34">
        <v>29.399999999999999</v>
      </c>
      <c r="AE147" s="60" t="s">
        <v>239</v>
      </c>
      <c r="AF147" s="60" t="s">
        <v>239</v>
      </c>
      <c r="AH147" s="60" t="s">
        <v>244</v>
      </c>
      <c r="AM147" s="16">
        <v>43650</v>
      </c>
      <c r="AN147" s="60" t="s">
        <v>222</v>
      </c>
      <c r="AP147">
        <v>1459</v>
      </c>
      <c r="AQ147">
        <v>1078</v>
      </c>
      <c r="AR147" s="60" t="s">
        <v>460</v>
      </c>
      <c r="AS147" s="60" t="s">
        <v>481</v>
      </c>
      <c r="AT147" s="60" t="s">
        <v>482</v>
      </c>
      <c r="AU147" s="60" t="s">
        <v>483</v>
      </c>
      <c r="AV147" s="60" t="s">
        <v>484</v>
      </c>
      <c r="AW147" s="60" t="s">
        <v>485</v>
      </c>
      <c r="AX147" s="60" t="s">
        <v>486</v>
      </c>
      <c r="AY147" s="60" t="s">
        <v>487</v>
      </c>
      <c r="AZ147" s="60" t="s">
        <v>488</v>
      </c>
      <c r="BA147" s="60" t="s">
        <v>489</v>
      </c>
      <c r="BB147" s="60" t="s">
        <v>490</v>
      </c>
      <c r="BC147" s="60" t="s">
        <v>491</v>
      </c>
      <c r="BD147" s="60" t="s">
        <v>492</v>
      </c>
      <c r="BE147" s="60" t="s">
        <v>493</v>
      </c>
      <c r="BF147" s="60" t="s">
        <v>494</v>
      </c>
      <c r="BG147" s="60" t="s">
        <v>472</v>
      </c>
      <c r="BH147" s="60" t="s">
        <v>473</v>
      </c>
      <c r="BI147" s="60" t="s">
        <v>474</v>
      </c>
      <c r="BJ147" s="60" t="s">
        <v>476</v>
      </c>
      <c r="BK147" s="60" t="s">
        <v>478</v>
      </c>
      <c r="BL147" s="60" t="s">
        <v>480</v>
      </c>
    </row>
    <row r="148" hidden="true" x14ac:dyDescent="0.25">
      <c r="A148" s="60" t="s">
        <v>216</v>
      </c>
      <c r="B148" s="13">
        <v>43596</v>
      </c>
      <c r="C148" s="14">
        <v>7</v>
      </c>
      <c r="D148" s="60" t="s">
        <v>217</v>
      </c>
      <c r="E148" s="60" t="s">
        <v>278</v>
      </c>
      <c r="F148" s="60" t="s">
        <v>223</v>
      </c>
      <c r="G148" s="15">
        <v>0.52712903965444202</v>
      </c>
      <c r="H148" s="7">
        <v>3001</v>
      </c>
      <c r="I148" s="60" t="s">
        <v>224</v>
      </c>
      <c r="J148" s="60" t="s">
        <v>266</v>
      </c>
      <c r="Q148" s="4">
        <v>2</v>
      </c>
      <c r="AM148" s="16">
        <v>43650</v>
      </c>
      <c r="AN148" s="60" t="s">
        <v>222</v>
      </c>
      <c r="AP148">
        <v>1</v>
      </c>
      <c r="AQ148">
        <v>1</v>
      </c>
    </row>
    <row r="149" hidden="true" x14ac:dyDescent="0.25">
      <c r="A149" s="60" t="s">
        <v>216</v>
      </c>
      <c r="B149" s="13">
        <v>43596</v>
      </c>
      <c r="C149" s="14">
        <v>7</v>
      </c>
      <c r="D149" s="60" t="s">
        <v>217</v>
      </c>
      <c r="E149" s="60" t="s">
        <v>278</v>
      </c>
      <c r="F149" s="60" t="s">
        <v>260</v>
      </c>
      <c r="G149" s="15">
        <v>0.52755849537037036</v>
      </c>
      <c r="H149" s="7">
        <v>3242</v>
      </c>
      <c r="I149" s="60" t="s">
        <v>265</v>
      </c>
      <c r="J149" s="7">
        <v>18</v>
      </c>
      <c r="K149" s="60" t="s">
        <v>211</v>
      </c>
      <c r="L149" s="60" t="s">
        <v>211</v>
      </c>
      <c r="N149" s="60" t="s">
        <v>211</v>
      </c>
      <c r="P149" s="60" t="s">
        <v>29</v>
      </c>
      <c r="AL149" s="60" t="s">
        <v>262</v>
      </c>
      <c r="AM149" s="16">
        <v>43650</v>
      </c>
      <c r="AN149" s="60" t="s">
        <v>222</v>
      </c>
      <c r="AP149">
        <v>95</v>
      </c>
      <c r="AQ149">
        <v>1097</v>
      </c>
    </row>
    <row r="150" hidden="true" x14ac:dyDescent="0.25">
      <c r="A150" s="60" t="s">
        <v>216</v>
      </c>
      <c r="B150" s="13">
        <v>43596</v>
      </c>
      <c r="C150" s="14">
        <v>7</v>
      </c>
      <c r="D150" s="60" t="s">
        <v>217</v>
      </c>
      <c r="E150" s="60" t="s">
        <v>278</v>
      </c>
      <c r="F150" s="60" t="s">
        <v>223</v>
      </c>
      <c r="G150" s="15">
        <v>0.52801741161845395</v>
      </c>
      <c r="H150" s="7">
        <v>3501</v>
      </c>
      <c r="I150" s="60" t="s">
        <v>224</v>
      </c>
      <c r="J150" s="60" t="s">
        <v>267</v>
      </c>
      <c r="Q150" s="4">
        <v>2</v>
      </c>
      <c r="AM150" s="16">
        <v>43650</v>
      </c>
      <c r="AN150" s="60" t="s">
        <v>222</v>
      </c>
      <c r="AP150">
        <v>1</v>
      </c>
      <c r="AQ150">
        <v>1</v>
      </c>
    </row>
    <row r="151" hidden="true" x14ac:dyDescent="0.25">
      <c r="A151" s="60" t="s">
        <v>216</v>
      </c>
      <c r="B151" s="13">
        <v>43596</v>
      </c>
      <c r="C151" s="14">
        <v>7</v>
      </c>
      <c r="D151" s="60" t="s">
        <v>217</v>
      </c>
      <c r="E151" s="60" t="s">
        <v>278</v>
      </c>
      <c r="F151" s="60" t="s">
        <v>223</v>
      </c>
      <c r="G151" s="15">
        <v>0.52890578358246587</v>
      </c>
      <c r="H151" s="7">
        <v>4001</v>
      </c>
      <c r="I151" s="60" t="s">
        <v>224</v>
      </c>
      <c r="J151" s="60" t="s">
        <v>268</v>
      </c>
      <c r="Q151" s="4">
        <v>1</v>
      </c>
      <c r="AM151" s="16">
        <v>43650</v>
      </c>
      <c r="AN151" s="60" t="s">
        <v>222</v>
      </c>
      <c r="AP151">
        <v>1</v>
      </c>
      <c r="AQ151">
        <v>1</v>
      </c>
    </row>
    <row r="152" hidden="true" x14ac:dyDescent="0.25">
      <c r="A152" s="60" t="s">
        <v>216</v>
      </c>
      <c r="B152" s="13">
        <v>43596</v>
      </c>
      <c r="C152" s="14">
        <v>7</v>
      </c>
      <c r="D152" s="60" t="s">
        <v>217</v>
      </c>
      <c r="E152" s="60" t="s">
        <v>278</v>
      </c>
      <c r="F152" s="60" t="s">
        <v>223</v>
      </c>
      <c r="G152" s="15">
        <v>0.5297941555464778</v>
      </c>
      <c r="H152" s="7">
        <v>4501</v>
      </c>
      <c r="I152" s="60" t="s">
        <v>224</v>
      </c>
      <c r="J152" s="60" t="s">
        <v>269</v>
      </c>
      <c r="Q152" s="4">
        <v>2</v>
      </c>
      <c r="AM152" s="16">
        <v>43650</v>
      </c>
      <c r="AN152" s="60" t="s">
        <v>222</v>
      </c>
      <c r="AP152">
        <v>1</v>
      </c>
      <c r="AQ152">
        <v>1</v>
      </c>
    </row>
    <row r="153" hidden="true" x14ac:dyDescent="0.25">
      <c r="A153" s="60" t="s">
        <v>216</v>
      </c>
      <c r="B153" s="13">
        <v>43596</v>
      </c>
      <c r="C153" s="14">
        <v>7</v>
      </c>
      <c r="D153" s="60" t="s">
        <v>217</v>
      </c>
      <c r="E153" s="60" t="s">
        <v>278</v>
      </c>
      <c r="F153" s="60" t="s">
        <v>260</v>
      </c>
      <c r="G153" s="15">
        <v>0.52995406249999999</v>
      </c>
      <c r="H153" s="7">
        <v>4590</v>
      </c>
      <c r="I153" s="60" t="s">
        <v>234</v>
      </c>
      <c r="J153" s="7">
        <v>19</v>
      </c>
      <c r="K153" s="60" t="s">
        <v>211</v>
      </c>
      <c r="L153" s="60" t="s">
        <v>211</v>
      </c>
      <c r="N153" s="60" t="s">
        <v>211</v>
      </c>
      <c r="P153" s="60" t="s">
        <v>235</v>
      </c>
      <c r="AM153" s="16">
        <v>43650</v>
      </c>
      <c r="AN153" s="60" t="s">
        <v>222</v>
      </c>
      <c r="AP153">
        <v>1695</v>
      </c>
      <c r="AQ153">
        <v>1100</v>
      </c>
    </row>
    <row r="154" hidden="true" x14ac:dyDescent="0.25">
      <c r="A154" s="60" t="s">
        <v>216</v>
      </c>
      <c r="B154" s="13">
        <v>43596</v>
      </c>
      <c r="C154" s="14">
        <v>7</v>
      </c>
      <c r="D154" s="60" t="s">
        <v>217</v>
      </c>
      <c r="E154" s="60" t="s">
        <v>280</v>
      </c>
      <c r="F154" s="60" t="s">
        <v>219</v>
      </c>
      <c r="G154" s="15">
        <v>0.53163391203703703</v>
      </c>
      <c r="H154" s="7">
        <v>1</v>
      </c>
      <c r="I154" s="60" t="s">
        <v>220</v>
      </c>
      <c r="J154" s="7">
        <v>8</v>
      </c>
      <c r="K154" s="60" t="s">
        <v>211</v>
      </c>
      <c r="L154" s="60" t="s">
        <v>211</v>
      </c>
      <c r="N154" s="60" t="s">
        <v>211</v>
      </c>
      <c r="P154" s="60" t="s">
        <v>221</v>
      </c>
      <c r="AM154" s="16">
        <v>43650</v>
      </c>
      <c r="AN154" s="60" t="s">
        <v>222</v>
      </c>
      <c r="AP154">
        <v>1957</v>
      </c>
      <c r="AQ154">
        <v>1095</v>
      </c>
    </row>
    <row r="155" hidden="true" x14ac:dyDescent="0.25">
      <c r="A155" s="60" t="s">
        <v>216</v>
      </c>
      <c r="B155" s="13">
        <v>43596</v>
      </c>
      <c r="C155" s="14">
        <v>7</v>
      </c>
      <c r="D155" s="60" t="s">
        <v>217</v>
      </c>
      <c r="E155" s="60" t="s">
        <v>280</v>
      </c>
      <c r="F155" s="60" t="s">
        <v>223</v>
      </c>
      <c r="G155" s="15">
        <v>0.53163391203703703</v>
      </c>
      <c r="H155" s="7">
        <v>1</v>
      </c>
      <c r="I155" s="60" t="s">
        <v>224</v>
      </c>
      <c r="J155" s="60" t="s">
        <v>252</v>
      </c>
      <c r="Q155" s="4">
        <v>2</v>
      </c>
      <c r="AM155" s="16">
        <v>43650</v>
      </c>
      <c r="AN155" s="60" t="s">
        <v>222</v>
      </c>
      <c r="AP155">
        <v>1</v>
      </c>
      <c r="AQ155">
        <v>1</v>
      </c>
    </row>
    <row r="156" hidden="true" x14ac:dyDescent="0.25">
      <c r="A156" s="60" t="s">
        <v>216</v>
      </c>
      <c r="B156" s="13">
        <v>43596</v>
      </c>
      <c r="C156" s="14">
        <v>7</v>
      </c>
      <c r="D156" s="60" t="s">
        <v>217</v>
      </c>
      <c r="E156" s="60" t="s">
        <v>280</v>
      </c>
      <c r="F156" s="60" t="s">
        <v>223</v>
      </c>
      <c r="G156" s="15">
        <v>0.53252239102735199</v>
      </c>
      <c r="H156" s="7">
        <v>501</v>
      </c>
      <c r="I156" s="60" t="s">
        <v>224</v>
      </c>
      <c r="J156" s="60" t="s">
        <v>237</v>
      </c>
      <c r="Q156" s="4">
        <v>1</v>
      </c>
      <c r="AM156" s="16">
        <v>43650</v>
      </c>
      <c r="AN156" s="60" t="s">
        <v>222</v>
      </c>
      <c r="AP156">
        <v>1</v>
      </c>
      <c r="AQ156">
        <v>1</v>
      </c>
    </row>
    <row r="157" hidden="true" x14ac:dyDescent="0.25">
      <c r="A157" s="60" t="s">
        <v>216</v>
      </c>
      <c r="B157" s="13">
        <v>43596</v>
      </c>
      <c r="C157" s="14">
        <v>7</v>
      </c>
      <c r="D157" s="60" t="s">
        <v>217</v>
      </c>
      <c r="E157" s="60" t="s">
        <v>280</v>
      </c>
      <c r="F157" s="60" t="s">
        <v>223</v>
      </c>
      <c r="G157" s="15">
        <v>0.53341087001766696</v>
      </c>
      <c r="H157" s="7">
        <v>1001</v>
      </c>
      <c r="I157" s="60" t="s">
        <v>224</v>
      </c>
      <c r="J157" s="60" t="s">
        <v>240</v>
      </c>
      <c r="Q157" s="4">
        <v>1</v>
      </c>
      <c r="AM157" s="16">
        <v>43650</v>
      </c>
      <c r="AN157" s="60" t="s">
        <v>222</v>
      </c>
      <c r="AP157">
        <v>1</v>
      </c>
      <c r="AQ157">
        <v>1</v>
      </c>
    </row>
    <row r="158" hidden="true" x14ac:dyDescent="0.25">
      <c r="A158" s="60" t="s">
        <v>216</v>
      </c>
      <c r="B158" s="13">
        <v>43596</v>
      </c>
      <c r="C158" s="14">
        <v>7</v>
      </c>
      <c r="D158" s="60" t="s">
        <v>217</v>
      </c>
      <c r="E158" s="60" t="s">
        <v>280</v>
      </c>
      <c r="F158" s="60" t="s">
        <v>219</v>
      </c>
      <c r="G158" s="15">
        <v>0.53382243055555556</v>
      </c>
      <c r="H158" s="7">
        <v>1232</v>
      </c>
      <c r="I158" s="60" t="s">
        <v>265</v>
      </c>
      <c r="J158" s="7">
        <v>9</v>
      </c>
      <c r="K158" s="60" t="s">
        <v>211</v>
      </c>
      <c r="L158" s="60" t="s">
        <v>211</v>
      </c>
      <c r="N158" s="60" t="s">
        <v>211</v>
      </c>
      <c r="P158" s="60" t="s">
        <v>29</v>
      </c>
      <c r="AL158" s="60" t="s">
        <v>262</v>
      </c>
      <c r="AM158" s="16">
        <v>43650</v>
      </c>
      <c r="AN158" s="60" t="s">
        <v>222</v>
      </c>
      <c r="AP158">
        <v>1017</v>
      </c>
      <c r="AQ158">
        <v>1095</v>
      </c>
    </row>
    <row r="159" hidden="true" x14ac:dyDescent="0.25">
      <c r="A159" s="60" t="s">
        <v>216</v>
      </c>
      <c r="B159" s="13">
        <v>43596</v>
      </c>
      <c r="C159" s="14">
        <v>7</v>
      </c>
      <c r="D159" s="60" t="s">
        <v>217</v>
      </c>
      <c r="E159" s="60" t="s">
        <v>280</v>
      </c>
      <c r="F159" s="60" t="s">
        <v>223</v>
      </c>
      <c r="G159" s="15">
        <v>0.53429934900798193</v>
      </c>
      <c r="H159" s="7">
        <v>1501</v>
      </c>
      <c r="I159" s="60" t="s">
        <v>224</v>
      </c>
      <c r="J159" s="60" t="s">
        <v>241</v>
      </c>
      <c r="Q159" s="4">
        <v>2</v>
      </c>
      <c r="AM159" s="16">
        <v>43650</v>
      </c>
      <c r="AN159" s="60" t="s">
        <v>222</v>
      </c>
      <c r="AP159">
        <v>1</v>
      </c>
      <c r="AQ159">
        <v>1</v>
      </c>
    </row>
    <row r="160" hidden="true" x14ac:dyDescent="0.25">
      <c r="A160" s="60" t="s">
        <v>216</v>
      </c>
      <c r="B160" s="13">
        <v>43596</v>
      </c>
      <c r="C160" s="14">
        <v>7</v>
      </c>
      <c r="D160" s="60" t="s">
        <v>217</v>
      </c>
      <c r="E160" s="60" t="s">
        <v>280</v>
      </c>
      <c r="F160" s="60" t="s">
        <v>219</v>
      </c>
      <c r="G160" s="15">
        <v>0.5349136342592592</v>
      </c>
      <c r="H160" s="7">
        <v>1846</v>
      </c>
      <c r="I160" s="60" t="s">
        <v>261</v>
      </c>
      <c r="J160" s="7">
        <v>10</v>
      </c>
      <c r="K160" s="60" t="s">
        <v>211</v>
      </c>
      <c r="L160" s="60" t="s">
        <v>211</v>
      </c>
      <c r="N160" s="60" t="s">
        <v>211</v>
      </c>
      <c r="P160" s="60" t="s">
        <v>29</v>
      </c>
      <c r="AL160" s="60" t="s">
        <v>262</v>
      </c>
      <c r="AM160" s="16">
        <v>43650</v>
      </c>
      <c r="AN160" s="60" t="s">
        <v>222</v>
      </c>
      <c r="AP160">
        <v>61</v>
      </c>
      <c r="AQ160">
        <v>1097</v>
      </c>
    </row>
    <row r="161" hidden="true" x14ac:dyDescent="0.25">
      <c r="A161" s="60" t="s">
        <v>216</v>
      </c>
      <c r="B161" s="13">
        <v>43596</v>
      </c>
      <c r="C161" s="14">
        <v>7</v>
      </c>
      <c r="D161" s="60" t="s">
        <v>217</v>
      </c>
      <c r="E161" s="60" t="s">
        <v>280</v>
      </c>
      <c r="F161" s="60" t="s">
        <v>223</v>
      </c>
      <c r="G161" s="15">
        <v>0.53518782799829678</v>
      </c>
      <c r="H161" s="7">
        <v>2001</v>
      </c>
      <c r="I161" s="60" t="s">
        <v>224</v>
      </c>
      <c r="J161" s="60" t="s">
        <v>245</v>
      </c>
      <c r="Q161" s="4">
        <v>2</v>
      </c>
      <c r="AM161" s="16">
        <v>43650</v>
      </c>
      <c r="AN161" s="60" t="s">
        <v>222</v>
      </c>
      <c r="AP161">
        <v>1</v>
      </c>
      <c r="AQ161">
        <v>1</v>
      </c>
    </row>
    <row r="162" hidden="true" x14ac:dyDescent="0.25">
      <c r="A162" s="60" t="s">
        <v>216</v>
      </c>
      <c r="B162" s="13">
        <v>43596</v>
      </c>
      <c r="C162" s="14">
        <v>7</v>
      </c>
      <c r="D162" s="60" t="s">
        <v>217</v>
      </c>
      <c r="E162" s="60" t="s">
        <v>280</v>
      </c>
      <c r="F162" s="60" t="s">
        <v>223</v>
      </c>
      <c r="G162" s="15">
        <v>0.53607630698861175</v>
      </c>
      <c r="H162" s="7">
        <v>2501</v>
      </c>
      <c r="I162" s="60" t="s">
        <v>224</v>
      </c>
      <c r="J162" s="60" t="s">
        <v>248</v>
      </c>
      <c r="Q162" s="4">
        <v>2</v>
      </c>
      <c r="AM162" s="16">
        <v>43650</v>
      </c>
      <c r="AN162" s="60" t="s">
        <v>222</v>
      </c>
      <c r="AP162">
        <v>1</v>
      </c>
      <c r="AQ162">
        <v>1</v>
      </c>
    </row>
    <row r="163" hidden="true" x14ac:dyDescent="0.25">
      <c r="A163" s="60" t="s">
        <v>216</v>
      </c>
      <c r="B163" s="13">
        <v>43596</v>
      </c>
      <c r="C163" s="14">
        <v>7</v>
      </c>
      <c r="D163" s="60" t="s">
        <v>217</v>
      </c>
      <c r="E163" s="60" t="s">
        <v>280</v>
      </c>
      <c r="F163" s="60" t="s">
        <v>223</v>
      </c>
      <c r="G163" s="15">
        <v>0.53696478597892672</v>
      </c>
      <c r="H163" s="7">
        <v>3001</v>
      </c>
      <c r="I163" s="60" t="s">
        <v>224</v>
      </c>
      <c r="J163" s="60" t="s">
        <v>225</v>
      </c>
      <c r="Q163" s="4">
        <v>2</v>
      </c>
      <c r="AM163" s="16">
        <v>43650</v>
      </c>
      <c r="AN163" s="60" t="s">
        <v>222</v>
      </c>
      <c r="AP163">
        <v>1</v>
      </c>
      <c r="AQ163">
        <v>1</v>
      </c>
    </row>
    <row r="164" hidden="true" x14ac:dyDescent="0.25">
      <c r="A164" s="60" t="s">
        <v>216</v>
      </c>
      <c r="B164" s="13">
        <v>43596</v>
      </c>
      <c r="C164" s="14">
        <v>7</v>
      </c>
      <c r="D164" s="60" t="s">
        <v>217</v>
      </c>
      <c r="E164" s="60" t="s">
        <v>280</v>
      </c>
      <c r="F164" s="60" t="s">
        <v>223</v>
      </c>
      <c r="G164" s="15">
        <v>0.53785326496924168</v>
      </c>
      <c r="H164" s="7">
        <v>3501</v>
      </c>
      <c r="I164" s="60" t="s">
        <v>224</v>
      </c>
      <c r="J164" s="60" t="s">
        <v>232</v>
      </c>
      <c r="Q164" s="4">
        <v>2</v>
      </c>
      <c r="AM164" s="16">
        <v>43650</v>
      </c>
      <c r="AN164" s="60" t="s">
        <v>222</v>
      </c>
      <c r="AP164">
        <v>1</v>
      </c>
      <c r="AQ164">
        <v>1</v>
      </c>
    </row>
    <row r="165" hidden="true" x14ac:dyDescent="0.25">
      <c r="A165" s="60" t="s">
        <v>216</v>
      </c>
      <c r="B165" s="13">
        <v>43596</v>
      </c>
      <c r="C165" s="14">
        <v>7</v>
      </c>
      <c r="D165" s="60" t="s">
        <v>217</v>
      </c>
      <c r="E165" s="60" t="s">
        <v>280</v>
      </c>
      <c r="F165" s="60" t="s">
        <v>223</v>
      </c>
      <c r="G165" s="15">
        <v>0.53874174395955665</v>
      </c>
      <c r="H165" s="7">
        <v>4001</v>
      </c>
      <c r="I165" s="60" t="s">
        <v>224</v>
      </c>
      <c r="J165" s="60" t="s">
        <v>233</v>
      </c>
      <c r="Q165" s="4">
        <v>2</v>
      </c>
      <c r="AM165" s="16">
        <v>43650</v>
      </c>
      <c r="AN165" s="60" t="s">
        <v>222</v>
      </c>
      <c r="AP165">
        <v>1</v>
      </c>
      <c r="AQ165">
        <v>1</v>
      </c>
    </row>
    <row r="166" hidden="true" x14ac:dyDescent="0.25">
      <c r="A166" s="60" t="s">
        <v>216</v>
      </c>
      <c r="B166" s="13">
        <v>43596</v>
      </c>
      <c r="C166" s="14">
        <v>7</v>
      </c>
      <c r="D166" s="60" t="s">
        <v>217</v>
      </c>
      <c r="E166" s="60" t="s">
        <v>280</v>
      </c>
      <c r="F166" s="60" t="s">
        <v>219</v>
      </c>
      <c r="G166" s="15">
        <v>0.53940099537037034</v>
      </c>
      <c r="H166" s="7">
        <v>4371</v>
      </c>
      <c r="I166" s="60" t="s">
        <v>234</v>
      </c>
      <c r="J166" s="7">
        <v>11</v>
      </c>
      <c r="K166" s="60" t="s">
        <v>211</v>
      </c>
      <c r="L166" s="60" t="s">
        <v>211</v>
      </c>
      <c r="N166" s="60" t="s">
        <v>211</v>
      </c>
      <c r="P166" s="60" t="s">
        <v>235</v>
      </c>
      <c r="AM166" s="16">
        <v>43650</v>
      </c>
      <c r="AN166" s="60" t="s">
        <v>222</v>
      </c>
      <c r="AP166">
        <v>1437</v>
      </c>
      <c r="AQ166">
        <v>1097</v>
      </c>
    </row>
    <row r="167" hidden="true" x14ac:dyDescent="0.25">
      <c r="A167" s="60" t="s">
        <v>216</v>
      </c>
      <c r="B167" s="13">
        <v>43596</v>
      </c>
      <c r="C167" s="14">
        <v>7</v>
      </c>
      <c r="D167" s="60" t="s">
        <v>217</v>
      </c>
      <c r="E167" s="60" t="s">
        <v>281</v>
      </c>
      <c r="F167" s="60" t="s">
        <v>260</v>
      </c>
      <c r="G167" s="15">
        <v>0.54149094907407413</v>
      </c>
      <c r="H167" s="7">
        <v>1</v>
      </c>
      <c r="I167" s="60" t="s">
        <v>220</v>
      </c>
      <c r="J167" s="7">
        <v>22</v>
      </c>
      <c r="K167" s="60" t="s">
        <v>211</v>
      </c>
      <c r="L167" s="60" t="s">
        <v>211</v>
      </c>
      <c r="N167" s="60" t="s">
        <v>211</v>
      </c>
      <c r="P167" s="60" t="s">
        <v>221</v>
      </c>
      <c r="AM167" s="16">
        <v>43650</v>
      </c>
      <c r="AN167" s="60" t="s">
        <v>222</v>
      </c>
      <c r="AP167">
        <v>1757</v>
      </c>
      <c r="AQ167">
        <v>1097</v>
      </c>
    </row>
    <row r="168" hidden="true" x14ac:dyDescent="0.25">
      <c r="A168" s="60" t="s">
        <v>216</v>
      </c>
      <c r="B168" s="13">
        <v>43596</v>
      </c>
      <c r="C168" s="14">
        <v>7</v>
      </c>
      <c r="D168" s="60" t="s">
        <v>217</v>
      </c>
      <c r="E168" s="60" t="s">
        <v>281</v>
      </c>
      <c r="F168" s="60" t="s">
        <v>223</v>
      </c>
      <c r="G168" s="15">
        <v>0.54149094907407413</v>
      </c>
      <c r="H168" s="7">
        <v>1</v>
      </c>
      <c r="I168" s="60" t="s">
        <v>224</v>
      </c>
      <c r="J168" s="60" t="s">
        <v>251</v>
      </c>
      <c r="Q168" s="4">
        <v>2</v>
      </c>
      <c r="AM168" s="16">
        <v>43650</v>
      </c>
      <c r="AN168" s="60" t="s">
        <v>222</v>
      </c>
      <c r="AP168">
        <v>1</v>
      </c>
      <c r="AQ168">
        <v>1</v>
      </c>
    </row>
    <row r="169" hidden="true" x14ac:dyDescent="0.25">
      <c r="A169" s="60" t="s">
        <v>216</v>
      </c>
      <c r="B169" s="13">
        <v>43596</v>
      </c>
      <c r="C169" s="14">
        <v>7</v>
      </c>
      <c r="D169" s="60" t="s">
        <v>217</v>
      </c>
      <c r="E169" s="60" t="s">
        <v>281</v>
      </c>
      <c r="F169" s="60" t="s">
        <v>223</v>
      </c>
      <c r="G169" s="15">
        <v>0.54237931272412476</v>
      </c>
      <c r="H169" s="7">
        <v>501</v>
      </c>
      <c r="I169" s="60" t="s">
        <v>224</v>
      </c>
      <c r="J169" s="60" t="s">
        <v>252</v>
      </c>
      <c r="Q169" s="4">
        <v>3</v>
      </c>
      <c r="AM169" s="16">
        <v>43650</v>
      </c>
      <c r="AN169" s="60" t="s">
        <v>222</v>
      </c>
      <c r="AP169">
        <v>1</v>
      </c>
      <c r="AQ169">
        <v>1</v>
      </c>
    </row>
    <row r="170" hidden="true" x14ac:dyDescent="0.25">
      <c r="A170" s="60" t="s">
        <v>216</v>
      </c>
      <c r="B170" s="13">
        <v>43596</v>
      </c>
      <c r="C170" s="14">
        <v>7</v>
      </c>
      <c r="D170" s="60" t="s">
        <v>217</v>
      </c>
      <c r="E170" s="60" t="s">
        <v>281</v>
      </c>
      <c r="F170" s="60" t="s">
        <v>223</v>
      </c>
      <c r="G170" s="15">
        <v>0.54326767637417539</v>
      </c>
      <c r="H170" s="7">
        <v>1001</v>
      </c>
      <c r="I170" s="60" t="s">
        <v>224</v>
      </c>
      <c r="J170" s="60" t="s">
        <v>237</v>
      </c>
      <c r="Q170" s="4">
        <v>3</v>
      </c>
      <c r="AM170" s="16">
        <v>43650</v>
      </c>
      <c r="AN170" s="60" t="s">
        <v>222</v>
      </c>
      <c r="AP170">
        <v>1</v>
      </c>
      <c r="AQ170">
        <v>1</v>
      </c>
    </row>
    <row r="171" hidden="true" x14ac:dyDescent="0.25">
      <c r="A171" s="60" t="s">
        <v>216</v>
      </c>
      <c r="B171" s="13">
        <v>43596</v>
      </c>
      <c r="C171" s="14">
        <v>7</v>
      </c>
      <c r="D171" s="60" t="s">
        <v>217</v>
      </c>
      <c r="E171" s="60" t="s">
        <v>281</v>
      </c>
      <c r="F171" s="60" t="s">
        <v>223</v>
      </c>
      <c r="G171" s="15">
        <v>0.54415604002422602</v>
      </c>
      <c r="H171" s="7">
        <v>1501</v>
      </c>
      <c r="I171" s="60" t="s">
        <v>224</v>
      </c>
      <c r="J171" s="60" t="s">
        <v>240</v>
      </c>
      <c r="Q171" s="4">
        <v>2</v>
      </c>
      <c r="AM171" s="16">
        <v>43650</v>
      </c>
      <c r="AN171" s="60" t="s">
        <v>222</v>
      </c>
      <c r="AP171">
        <v>1</v>
      </c>
      <c r="AQ171">
        <v>1</v>
      </c>
    </row>
    <row r="172" hidden="true" x14ac:dyDescent="0.25">
      <c r="A172" s="60" t="s">
        <v>216</v>
      </c>
      <c r="B172" s="13">
        <v>43596</v>
      </c>
      <c r="C172" s="14">
        <v>7</v>
      </c>
      <c r="D172" s="60" t="s">
        <v>217</v>
      </c>
      <c r="E172" s="60" t="s">
        <v>281</v>
      </c>
      <c r="F172" s="60" t="s">
        <v>260</v>
      </c>
      <c r="G172" s="15">
        <v>0.54438944444444448</v>
      </c>
      <c r="H172" s="7">
        <v>1632</v>
      </c>
      <c r="I172" s="60" t="s">
        <v>226</v>
      </c>
      <c r="J172" s="7">
        <v>23</v>
      </c>
      <c r="K172" s="60" t="s">
        <v>227</v>
      </c>
      <c r="L172" s="60" t="s">
        <v>112</v>
      </c>
      <c r="M172" s="60" t="s">
        <v>228</v>
      </c>
      <c r="N172" s="60" t="s">
        <v>167</v>
      </c>
      <c r="O172" s="60" t="s">
        <v>228</v>
      </c>
      <c r="P172" s="60" t="s">
        <v>25</v>
      </c>
      <c r="AM172" s="16">
        <v>43650</v>
      </c>
      <c r="AN172" s="60" t="s">
        <v>222</v>
      </c>
      <c r="AP172">
        <v>2182</v>
      </c>
      <c r="AQ172">
        <v>1274</v>
      </c>
    </row>
    <row r="173" hidden="true" x14ac:dyDescent="0.25">
      <c r="A173" s="60" t="s">
        <v>216</v>
      </c>
      <c r="B173" s="13">
        <v>43596</v>
      </c>
      <c r="C173" s="14">
        <v>7</v>
      </c>
      <c r="D173" s="60" t="s">
        <v>217</v>
      </c>
      <c r="E173" s="60" t="s">
        <v>281</v>
      </c>
      <c r="F173" s="60" t="s">
        <v>223</v>
      </c>
      <c r="G173" s="15">
        <v>0.54504440367427665</v>
      </c>
      <c r="H173" s="7">
        <v>2001</v>
      </c>
      <c r="I173" s="60" t="s">
        <v>224</v>
      </c>
      <c r="J173" s="60" t="s">
        <v>241</v>
      </c>
      <c r="Q173" s="4">
        <v>2</v>
      </c>
      <c r="AM173" s="16">
        <v>43650</v>
      </c>
      <c r="AN173" s="60" t="s">
        <v>222</v>
      </c>
      <c r="AP173">
        <v>1</v>
      </c>
      <c r="AQ173">
        <v>1</v>
      </c>
    </row>
    <row r="174" hidden="true" x14ac:dyDescent="0.25">
      <c r="A174" s="60" t="s">
        <v>216</v>
      </c>
      <c r="B174" s="13">
        <v>43596</v>
      </c>
      <c r="C174" s="14">
        <v>7</v>
      </c>
      <c r="D174" s="60" t="s">
        <v>217</v>
      </c>
      <c r="E174" s="60" t="s">
        <v>281</v>
      </c>
      <c r="F174" s="60" t="s">
        <v>223</v>
      </c>
      <c r="G174" s="15">
        <v>0.54593276732432727</v>
      </c>
      <c r="H174" s="7">
        <v>2501</v>
      </c>
      <c r="I174" s="60" t="s">
        <v>224</v>
      </c>
      <c r="J174" s="60" t="s">
        <v>245</v>
      </c>
      <c r="Q174" s="4">
        <v>2</v>
      </c>
      <c r="AM174" s="16">
        <v>43650</v>
      </c>
      <c r="AN174" s="60" t="s">
        <v>222</v>
      </c>
      <c r="AP174">
        <v>1</v>
      </c>
      <c r="AQ174">
        <v>1</v>
      </c>
    </row>
    <row r="175" hidden="true" x14ac:dyDescent="0.25">
      <c r="A175" s="60" t="s">
        <v>216</v>
      </c>
      <c r="B175" s="13">
        <v>43596</v>
      </c>
      <c r="C175" s="14">
        <v>7</v>
      </c>
      <c r="D175" s="60" t="s">
        <v>217</v>
      </c>
      <c r="E175" s="60" t="s">
        <v>281</v>
      </c>
      <c r="F175" s="60" t="s">
        <v>223</v>
      </c>
      <c r="G175" s="15">
        <v>0.5468211309743779</v>
      </c>
      <c r="H175" s="7">
        <v>3001</v>
      </c>
      <c r="I175" s="60" t="s">
        <v>224</v>
      </c>
      <c r="J175" s="60" t="s">
        <v>248</v>
      </c>
      <c r="Q175" s="4">
        <v>2</v>
      </c>
      <c r="AM175" s="16">
        <v>43650</v>
      </c>
      <c r="AN175" s="60" t="s">
        <v>222</v>
      </c>
      <c r="AP175">
        <v>1</v>
      </c>
      <c r="AQ175">
        <v>1</v>
      </c>
    </row>
    <row r="176" hidden="true" x14ac:dyDescent="0.25">
      <c r="A176" s="60" t="s">
        <v>216</v>
      </c>
      <c r="B176" s="13">
        <v>43596</v>
      </c>
      <c r="C176" s="14">
        <v>7</v>
      </c>
      <c r="D176" s="60" t="s">
        <v>217</v>
      </c>
      <c r="E176" s="60" t="s">
        <v>281</v>
      </c>
      <c r="F176" s="60" t="s">
        <v>223</v>
      </c>
      <c r="G176" s="15">
        <v>0.54770949462442853</v>
      </c>
      <c r="H176" s="7">
        <v>3501</v>
      </c>
      <c r="I176" s="60" t="s">
        <v>224</v>
      </c>
      <c r="J176" s="60" t="s">
        <v>225</v>
      </c>
      <c r="Q176" s="4">
        <v>2</v>
      </c>
      <c r="AM176" s="16">
        <v>43650</v>
      </c>
      <c r="AN176" s="60" t="s">
        <v>222</v>
      </c>
      <c r="AP176">
        <v>1</v>
      </c>
      <c r="AQ176">
        <v>1</v>
      </c>
    </row>
    <row r="177" hidden="true" x14ac:dyDescent="0.25">
      <c r="A177" s="60" t="s">
        <v>216</v>
      </c>
      <c r="B177" s="13">
        <v>43596</v>
      </c>
      <c r="C177" s="14">
        <v>7</v>
      </c>
      <c r="D177" s="60" t="s">
        <v>217</v>
      </c>
      <c r="E177" s="60" t="s">
        <v>281</v>
      </c>
      <c r="F177" s="60" t="s">
        <v>223</v>
      </c>
      <c r="G177" s="15">
        <v>0.54859785827447916</v>
      </c>
      <c r="H177" s="7">
        <v>4001</v>
      </c>
      <c r="I177" s="60" t="s">
        <v>224</v>
      </c>
      <c r="J177" s="60" t="s">
        <v>232</v>
      </c>
      <c r="Q177" s="4">
        <v>2</v>
      </c>
      <c r="AM177" s="16">
        <v>43650</v>
      </c>
      <c r="AN177" s="60" t="s">
        <v>222</v>
      </c>
      <c r="AP177">
        <v>1</v>
      </c>
      <c r="AQ177">
        <v>1</v>
      </c>
    </row>
    <row r="178" hidden="true" x14ac:dyDescent="0.25">
      <c r="A178" s="60" t="s">
        <v>216</v>
      </c>
      <c r="B178" s="13">
        <v>43596</v>
      </c>
      <c r="C178" s="14">
        <v>7</v>
      </c>
      <c r="D178" s="60" t="s">
        <v>217</v>
      </c>
      <c r="E178" s="60" t="s">
        <v>281</v>
      </c>
      <c r="F178" s="60" t="s">
        <v>260</v>
      </c>
      <c r="G178" s="15">
        <v>0.54870268518518517</v>
      </c>
      <c r="H178" s="7">
        <v>4059</v>
      </c>
      <c r="I178" s="60" t="s">
        <v>234</v>
      </c>
      <c r="J178" s="7">
        <v>24</v>
      </c>
      <c r="K178" s="60" t="s">
        <v>211</v>
      </c>
      <c r="L178" s="60" t="s">
        <v>211</v>
      </c>
      <c r="N178" s="60" t="s">
        <v>211</v>
      </c>
      <c r="P178" s="60" t="s">
        <v>235</v>
      </c>
      <c r="AM178" s="16">
        <v>43650</v>
      </c>
      <c r="AN178" s="60" t="s">
        <v>222</v>
      </c>
      <c r="AP178">
        <v>1685</v>
      </c>
      <c r="AQ178">
        <v>1092</v>
      </c>
    </row>
    <row r="179" hidden="true" x14ac:dyDescent="0.25">
      <c r="A179" s="60" t="s">
        <v>216</v>
      </c>
      <c r="B179" s="13">
        <v>43596</v>
      </c>
      <c r="C179" s="14">
        <v>7</v>
      </c>
      <c r="D179" s="60" t="s">
        <v>217</v>
      </c>
      <c r="E179" s="60" t="s">
        <v>282</v>
      </c>
      <c r="F179" s="60" t="s">
        <v>272</v>
      </c>
      <c r="G179" s="15">
        <v>0.55010359953703702</v>
      </c>
      <c r="H179" s="7">
        <v>1</v>
      </c>
      <c r="I179" s="60" t="s">
        <v>220</v>
      </c>
      <c r="J179" s="7">
        <v>63</v>
      </c>
      <c r="K179" s="60" t="s">
        <v>211</v>
      </c>
      <c r="L179" s="60" t="s">
        <v>211</v>
      </c>
      <c r="N179" s="60" t="s">
        <v>211</v>
      </c>
      <c r="P179" s="60" t="s">
        <v>221</v>
      </c>
      <c r="AM179" s="16">
        <v>43650</v>
      </c>
      <c r="AN179" s="60" t="s">
        <v>222</v>
      </c>
      <c r="AP179">
        <v>1742</v>
      </c>
      <c r="AQ179">
        <v>1102</v>
      </c>
    </row>
    <row r="180" hidden="true" x14ac:dyDescent="0.25">
      <c r="A180" s="60" t="s">
        <v>216</v>
      </c>
      <c r="B180" s="13">
        <v>43596</v>
      </c>
      <c r="C180" s="14">
        <v>7</v>
      </c>
      <c r="D180" s="60" t="s">
        <v>217</v>
      </c>
      <c r="E180" s="60" t="s">
        <v>282</v>
      </c>
      <c r="F180" s="60" t="s">
        <v>223</v>
      </c>
      <c r="G180" s="15">
        <v>0.55010359953703702</v>
      </c>
      <c r="H180" s="7">
        <v>1</v>
      </c>
      <c r="I180" s="60" t="s">
        <v>224</v>
      </c>
      <c r="J180" s="60" t="s">
        <v>251</v>
      </c>
      <c r="Q180" s="4">
        <v>2</v>
      </c>
      <c r="AM180" s="16">
        <v>43650</v>
      </c>
      <c r="AN180" s="60" t="s">
        <v>222</v>
      </c>
      <c r="AP180">
        <v>1</v>
      </c>
      <c r="AQ180">
        <v>1</v>
      </c>
    </row>
    <row r="181" hidden="true" x14ac:dyDescent="0.25">
      <c r="A181" s="60" t="s">
        <v>216</v>
      </c>
      <c r="B181" s="13">
        <v>43596</v>
      </c>
      <c r="C181" s="14">
        <v>7</v>
      </c>
      <c r="D181" s="60" t="s">
        <v>217</v>
      </c>
      <c r="E181" s="60" t="s">
        <v>282</v>
      </c>
      <c r="F181" s="60" t="s">
        <v>223</v>
      </c>
      <c r="G181" s="15">
        <v>0.55099401972266204</v>
      </c>
      <c r="H181" s="7">
        <v>501</v>
      </c>
      <c r="I181" s="60" t="s">
        <v>224</v>
      </c>
      <c r="J181" s="60" t="s">
        <v>252</v>
      </c>
      <c r="Q181" s="4">
        <v>2</v>
      </c>
      <c r="AM181" s="16">
        <v>43650</v>
      </c>
      <c r="AN181" s="60" t="s">
        <v>222</v>
      </c>
      <c r="AP181">
        <v>1</v>
      </c>
      <c r="AQ181">
        <v>1</v>
      </c>
    </row>
    <row r="182" hidden="true" x14ac:dyDescent="0.25">
      <c r="A182" s="60" t="s">
        <v>216</v>
      </c>
      <c r="B182" s="13">
        <v>43596</v>
      </c>
      <c r="C182" s="14">
        <v>7</v>
      </c>
      <c r="D182" s="60" t="s">
        <v>217</v>
      </c>
      <c r="E182" s="60" t="s">
        <v>282</v>
      </c>
      <c r="F182" s="60" t="s">
        <v>223</v>
      </c>
      <c r="G182" s="15">
        <v>0.55188443990828717</v>
      </c>
      <c r="H182" s="7">
        <v>1001</v>
      </c>
      <c r="I182" s="60" t="s">
        <v>224</v>
      </c>
      <c r="J182" s="60" t="s">
        <v>237</v>
      </c>
      <c r="Q182" s="4">
        <v>1</v>
      </c>
      <c r="AM182" s="16">
        <v>43650</v>
      </c>
      <c r="AN182" s="60" t="s">
        <v>222</v>
      </c>
      <c r="AP182">
        <v>1</v>
      </c>
      <c r="AQ182">
        <v>1</v>
      </c>
    </row>
    <row r="183" hidden="true" x14ac:dyDescent="0.25">
      <c r="A183" s="60" t="s">
        <v>216</v>
      </c>
      <c r="B183" s="13">
        <v>43596</v>
      </c>
      <c r="C183" s="14">
        <v>7</v>
      </c>
      <c r="D183" s="60" t="s">
        <v>217</v>
      </c>
      <c r="E183" s="60" t="s">
        <v>282</v>
      </c>
      <c r="F183" s="60" t="s">
        <v>223</v>
      </c>
      <c r="G183" s="15">
        <v>0.55277486009391219</v>
      </c>
      <c r="H183" s="7">
        <v>1501</v>
      </c>
      <c r="I183" s="60" t="s">
        <v>224</v>
      </c>
      <c r="J183" s="60" t="s">
        <v>240</v>
      </c>
      <c r="Q183" s="4">
        <v>1</v>
      </c>
      <c r="AM183" s="16">
        <v>43650</v>
      </c>
      <c r="AN183" s="60" t="s">
        <v>222</v>
      </c>
      <c r="AP183">
        <v>1</v>
      </c>
      <c r="AQ183">
        <v>1</v>
      </c>
    </row>
    <row r="184" hidden="true" x14ac:dyDescent="0.25">
      <c r="A184" s="60" t="s">
        <v>216</v>
      </c>
      <c r="B184" s="13">
        <v>43596</v>
      </c>
      <c r="C184" s="14">
        <v>7</v>
      </c>
      <c r="D184" s="60" t="s">
        <v>217</v>
      </c>
      <c r="E184" s="60" t="s">
        <v>282</v>
      </c>
      <c r="F184" s="60" t="s">
        <v>223</v>
      </c>
      <c r="G184" s="15">
        <v>0.55366528027953721</v>
      </c>
      <c r="H184" s="7">
        <v>2001</v>
      </c>
      <c r="I184" s="60" t="s">
        <v>224</v>
      </c>
      <c r="J184" s="60" t="s">
        <v>241</v>
      </c>
      <c r="Q184" s="4">
        <v>1</v>
      </c>
      <c r="AM184" s="16">
        <v>43650</v>
      </c>
      <c r="AN184" s="60" t="s">
        <v>222</v>
      </c>
      <c r="AP184">
        <v>1</v>
      </c>
      <c r="AQ184">
        <v>1</v>
      </c>
    </row>
    <row r="185" hidden="true" x14ac:dyDescent="0.25">
      <c r="A185" s="60" t="s">
        <v>216</v>
      </c>
      <c r="B185" s="13">
        <v>43596</v>
      </c>
      <c r="C185" s="14">
        <v>7</v>
      </c>
      <c r="D185" s="60" t="s">
        <v>217</v>
      </c>
      <c r="E185" s="60" t="s">
        <v>282</v>
      </c>
      <c r="F185" s="60" t="s">
        <v>272</v>
      </c>
      <c r="G185" s="15">
        <v>0.55403795138888889</v>
      </c>
      <c r="H185" s="7">
        <v>2207</v>
      </c>
      <c r="I185" s="60" t="s">
        <v>226</v>
      </c>
      <c r="J185" s="7">
        <v>65</v>
      </c>
      <c r="K185" s="60" t="s">
        <v>227</v>
      </c>
      <c r="L185" s="60" t="s">
        <v>71</v>
      </c>
      <c r="M185" s="60" t="s">
        <v>228</v>
      </c>
      <c r="N185" s="60" t="s">
        <v>171</v>
      </c>
      <c r="O185" s="60" t="s">
        <v>228</v>
      </c>
      <c r="P185" s="60" t="s">
        <v>25</v>
      </c>
      <c r="AM185" s="16">
        <v>43650</v>
      </c>
      <c r="AN185" s="60" t="s">
        <v>222</v>
      </c>
      <c r="AP185">
        <v>2525</v>
      </c>
      <c r="AQ185">
        <v>1175</v>
      </c>
    </row>
    <row r="186" hidden="true" x14ac:dyDescent="0.25">
      <c r="A186" s="60" t="s">
        <v>216</v>
      </c>
      <c r="B186" s="13">
        <v>43596</v>
      </c>
      <c r="C186" s="14">
        <v>7</v>
      </c>
      <c r="D186" s="60" t="s">
        <v>217</v>
      </c>
      <c r="E186" s="60" t="s">
        <v>282</v>
      </c>
      <c r="F186" s="60" t="s">
        <v>223</v>
      </c>
      <c r="G186" s="15">
        <v>0.55455570046516234</v>
      </c>
      <c r="H186" s="7">
        <v>2501</v>
      </c>
      <c r="I186" s="60" t="s">
        <v>224</v>
      </c>
      <c r="J186" s="60" t="s">
        <v>245</v>
      </c>
      <c r="Q186" s="4">
        <v>2</v>
      </c>
      <c r="AM186" s="16">
        <v>43650</v>
      </c>
      <c r="AN186" s="60" t="s">
        <v>222</v>
      </c>
      <c r="AP186">
        <v>1</v>
      </c>
      <c r="AQ186">
        <v>1</v>
      </c>
    </row>
    <row r="187" hidden="true" x14ac:dyDescent="0.25">
      <c r="A187" s="60" t="s">
        <v>216</v>
      </c>
      <c r="B187" s="13">
        <v>43596</v>
      </c>
      <c r="C187" s="14">
        <v>7</v>
      </c>
      <c r="D187" s="60" t="s">
        <v>217</v>
      </c>
      <c r="E187" s="60" t="s">
        <v>282</v>
      </c>
      <c r="F187" s="60" t="s">
        <v>223</v>
      </c>
      <c r="G187" s="15">
        <v>0.55544612065078736</v>
      </c>
      <c r="H187" s="7">
        <v>3001</v>
      </c>
      <c r="I187" s="60" t="s">
        <v>224</v>
      </c>
      <c r="J187" s="60" t="s">
        <v>248</v>
      </c>
      <c r="Q187" s="4">
        <v>3</v>
      </c>
      <c r="AM187" s="16">
        <v>43650</v>
      </c>
      <c r="AN187" s="60" t="s">
        <v>222</v>
      </c>
      <c r="AP187">
        <v>1</v>
      </c>
      <c r="AQ187">
        <v>1</v>
      </c>
    </row>
    <row r="188" hidden="true" x14ac:dyDescent="0.25">
      <c r="A188" s="60" t="s">
        <v>216</v>
      </c>
      <c r="B188" s="13">
        <v>43596</v>
      </c>
      <c r="C188" s="14">
        <v>7</v>
      </c>
      <c r="D188" s="60" t="s">
        <v>217</v>
      </c>
      <c r="E188" s="60" t="s">
        <v>282</v>
      </c>
      <c r="F188" s="60" t="s">
        <v>272</v>
      </c>
      <c r="G188" s="15">
        <v>0.55610146990740739</v>
      </c>
      <c r="H188" s="7">
        <v>3368</v>
      </c>
      <c r="I188" s="60" t="s">
        <v>234</v>
      </c>
      <c r="J188" s="7">
        <v>66</v>
      </c>
      <c r="K188" s="60" t="s">
        <v>211</v>
      </c>
      <c r="L188" s="60" t="s">
        <v>211</v>
      </c>
      <c r="N188" s="60" t="s">
        <v>211</v>
      </c>
      <c r="P188" s="60" t="s">
        <v>235</v>
      </c>
      <c r="AM188" s="16">
        <v>43650</v>
      </c>
      <c r="AN188" s="60" t="s">
        <v>222</v>
      </c>
      <c r="AP188">
        <v>1640</v>
      </c>
      <c r="AQ188">
        <v>1090</v>
      </c>
    </row>
    <row r="189" hidden="true" x14ac:dyDescent="0.25">
      <c r="A189" s="60" t="s">
        <v>216</v>
      </c>
      <c r="B189" s="13">
        <v>43596</v>
      </c>
      <c r="C189" s="14">
        <v>7</v>
      </c>
      <c r="D189" s="60" t="s">
        <v>217</v>
      </c>
      <c r="E189" s="60" t="s">
        <v>283</v>
      </c>
      <c r="F189" s="60" t="s">
        <v>277</v>
      </c>
      <c r="G189" s="15">
        <v>0.55864115740740738</v>
      </c>
      <c r="H189" s="7">
        <v>1</v>
      </c>
      <c r="I189" s="60" t="s">
        <v>220</v>
      </c>
      <c r="J189" s="7">
        <v>2</v>
      </c>
      <c r="K189" s="60" t="s">
        <v>211</v>
      </c>
      <c r="L189" s="60" t="s">
        <v>211</v>
      </c>
      <c r="N189" s="60" t="s">
        <v>211</v>
      </c>
      <c r="P189" s="60" t="s">
        <v>221</v>
      </c>
      <c r="AM189" s="16">
        <v>43650</v>
      </c>
      <c r="AN189" s="60" t="s">
        <v>222</v>
      </c>
      <c r="AP189">
        <v>3240</v>
      </c>
      <c r="AQ189">
        <v>1092</v>
      </c>
    </row>
    <row r="190" hidden="true" x14ac:dyDescent="0.25">
      <c r="A190" s="60" t="s">
        <v>216</v>
      </c>
      <c r="B190" s="13">
        <v>43596</v>
      </c>
      <c r="C190" s="14">
        <v>7</v>
      </c>
      <c r="D190" s="60" t="s">
        <v>217</v>
      </c>
      <c r="E190" s="60" t="s">
        <v>283</v>
      </c>
      <c r="F190" s="60" t="s">
        <v>223</v>
      </c>
      <c r="G190" s="15">
        <v>0.55864115740740738</v>
      </c>
      <c r="H190" s="7">
        <v>1</v>
      </c>
      <c r="I190" s="60" t="s">
        <v>224</v>
      </c>
      <c r="J190" s="60" t="s">
        <v>233</v>
      </c>
      <c r="Q190" s="4">
        <v>2</v>
      </c>
      <c r="AM190" s="16">
        <v>43650</v>
      </c>
      <c r="AN190" s="60" t="s">
        <v>222</v>
      </c>
      <c r="AP190">
        <v>1</v>
      </c>
      <c r="AQ190">
        <v>1</v>
      </c>
    </row>
    <row r="191" hidden="true" x14ac:dyDescent="0.25">
      <c r="A191" s="60" t="s">
        <v>216</v>
      </c>
      <c r="B191" s="13">
        <v>43596</v>
      </c>
      <c r="C191" s="14">
        <v>7</v>
      </c>
      <c r="D191" s="60" t="s">
        <v>217</v>
      </c>
      <c r="E191" s="60" t="s">
        <v>283</v>
      </c>
      <c r="F191" s="60" t="s">
        <v>277</v>
      </c>
      <c r="G191" s="15">
        <v>0.55939288194444448</v>
      </c>
      <c r="H191" s="7">
        <v>424</v>
      </c>
      <c r="I191" s="60" t="s">
        <v>226</v>
      </c>
      <c r="J191" s="7">
        <v>3</v>
      </c>
      <c r="K191" s="60" t="s">
        <v>227</v>
      </c>
      <c r="L191" s="60" t="s">
        <v>116</v>
      </c>
      <c r="M191" s="60" t="s">
        <v>230</v>
      </c>
      <c r="N191" s="60" t="s">
        <v>168</v>
      </c>
      <c r="O191" s="60" t="s">
        <v>228</v>
      </c>
      <c r="P191" s="60" t="s">
        <v>25</v>
      </c>
      <c r="AM191" s="16">
        <v>43655</v>
      </c>
      <c r="AN191" s="60" t="s">
        <v>284</v>
      </c>
      <c r="AP191">
        <v>2797</v>
      </c>
      <c r="AQ191">
        <v>1075</v>
      </c>
    </row>
    <row r="192" hidden="true" x14ac:dyDescent="0.25">
      <c r="A192" s="60" t="s">
        <v>216</v>
      </c>
      <c r="B192" s="13">
        <v>43596</v>
      </c>
      <c r="C192" s="14">
        <v>7</v>
      </c>
      <c r="D192" s="60" t="s">
        <v>217</v>
      </c>
      <c r="E192" s="60" t="s">
        <v>283</v>
      </c>
      <c r="F192" s="60" t="s">
        <v>223</v>
      </c>
      <c r="G192" s="15">
        <v>0.55952948715991979</v>
      </c>
      <c r="H192" s="7">
        <v>501</v>
      </c>
      <c r="I192" s="60" t="s">
        <v>224</v>
      </c>
      <c r="J192" s="60" t="s">
        <v>266</v>
      </c>
      <c r="Q192" s="4">
        <v>2</v>
      </c>
      <c r="AM192" s="16">
        <v>43650</v>
      </c>
      <c r="AN192" s="60" t="s">
        <v>222</v>
      </c>
      <c r="AP192">
        <v>1</v>
      </c>
      <c r="AQ192">
        <v>1</v>
      </c>
    </row>
    <row r="193" hidden="true" x14ac:dyDescent="0.25">
      <c r="A193" s="60" t="s">
        <v>216</v>
      </c>
      <c r="B193" s="13">
        <v>43596</v>
      </c>
      <c r="C193" s="14">
        <v>7</v>
      </c>
      <c r="D193" s="60" t="s">
        <v>217</v>
      </c>
      <c r="E193" s="60" t="s">
        <v>283</v>
      </c>
      <c r="F193" s="60" t="s">
        <v>277</v>
      </c>
      <c r="G193" s="15">
        <v>0.55972519675925925</v>
      </c>
      <c r="H193" s="7">
        <v>611</v>
      </c>
      <c r="I193" s="60" t="s">
        <v>226</v>
      </c>
      <c r="J193" s="7">
        <v>4</v>
      </c>
      <c r="K193" s="60" t="s">
        <v>227</v>
      </c>
      <c r="L193" s="60" t="s">
        <v>71</v>
      </c>
      <c r="M193" s="60" t="s">
        <v>228</v>
      </c>
      <c r="N193" s="60" t="s">
        <v>171</v>
      </c>
      <c r="O193" s="60" t="s">
        <v>228</v>
      </c>
      <c r="P193" s="60" t="s">
        <v>25</v>
      </c>
      <c r="AM193" s="16">
        <v>43650</v>
      </c>
      <c r="AN193" s="60" t="s">
        <v>222</v>
      </c>
      <c r="AP193">
        <v>1517</v>
      </c>
      <c r="AQ193">
        <v>1219</v>
      </c>
    </row>
    <row r="194" hidden="true" x14ac:dyDescent="0.25">
      <c r="A194" s="60" t="s">
        <v>216</v>
      </c>
      <c r="B194" s="13">
        <v>43596</v>
      </c>
      <c r="C194" s="14">
        <v>7</v>
      </c>
      <c r="D194" s="60" t="s">
        <v>217</v>
      </c>
      <c r="E194" s="60" t="s">
        <v>283</v>
      </c>
      <c r="F194" s="60" t="s">
        <v>223</v>
      </c>
      <c r="G194" s="15">
        <v>0.56041781691243231</v>
      </c>
      <c r="H194" s="7">
        <v>1001</v>
      </c>
      <c r="I194" s="60" t="s">
        <v>224</v>
      </c>
      <c r="J194" s="60" t="s">
        <v>267</v>
      </c>
      <c r="Q194" s="4">
        <v>3</v>
      </c>
      <c r="AM194" s="16">
        <v>43650</v>
      </c>
      <c r="AN194" s="60" t="s">
        <v>222</v>
      </c>
      <c r="AP194">
        <v>1</v>
      </c>
      <c r="AQ194">
        <v>1</v>
      </c>
    </row>
    <row r="195" hidden="true" x14ac:dyDescent="0.25">
      <c r="A195" s="60" t="s">
        <v>216</v>
      </c>
      <c r="B195" s="13">
        <v>43596</v>
      </c>
      <c r="C195" s="14">
        <v>7</v>
      </c>
      <c r="D195" s="60" t="s">
        <v>217</v>
      </c>
      <c r="E195" s="60" t="s">
        <v>283</v>
      </c>
      <c r="F195" s="60" t="s">
        <v>277</v>
      </c>
      <c r="G195" s="15">
        <v>0.56056417824074078</v>
      </c>
      <c r="H195" s="7">
        <v>1083</v>
      </c>
      <c r="I195" s="60" t="s">
        <v>226</v>
      </c>
      <c r="J195" s="7">
        <v>5</v>
      </c>
      <c r="K195" s="60" t="s">
        <v>227</v>
      </c>
      <c r="L195" s="60" t="s">
        <v>112</v>
      </c>
      <c r="M195" s="60" t="s">
        <v>230</v>
      </c>
      <c r="N195" s="60" t="s">
        <v>167</v>
      </c>
      <c r="O195" s="60" t="s">
        <v>228</v>
      </c>
      <c r="P195" s="60" t="s">
        <v>25</v>
      </c>
      <c r="AM195" s="16">
        <v>43650</v>
      </c>
      <c r="AN195" s="60" t="s">
        <v>222</v>
      </c>
      <c r="AP195">
        <v>769</v>
      </c>
      <c r="AQ195">
        <v>1092</v>
      </c>
    </row>
    <row r="196" hidden="true" x14ac:dyDescent="0.25">
      <c r="A196" s="60" t="s">
        <v>216</v>
      </c>
      <c r="B196" s="13">
        <v>43596</v>
      </c>
      <c r="C196" s="14">
        <v>7</v>
      </c>
      <c r="D196" s="60" t="s">
        <v>217</v>
      </c>
      <c r="E196" s="60" t="s">
        <v>283</v>
      </c>
      <c r="F196" s="60" t="s">
        <v>277</v>
      </c>
      <c r="G196" s="15">
        <v>0.56056417824074078</v>
      </c>
      <c r="H196" s="7">
        <v>1083</v>
      </c>
      <c r="I196" s="60" t="s">
        <v>226</v>
      </c>
      <c r="J196" s="7">
        <v>6</v>
      </c>
      <c r="K196" s="60" t="s">
        <v>227</v>
      </c>
      <c r="L196" s="60" t="s">
        <v>112</v>
      </c>
      <c r="M196" s="60" t="s">
        <v>228</v>
      </c>
      <c r="N196" s="60" t="s">
        <v>167</v>
      </c>
      <c r="O196" s="60" t="s">
        <v>228</v>
      </c>
      <c r="P196" s="60" t="s">
        <v>25</v>
      </c>
      <c r="AM196" s="16">
        <v>43650</v>
      </c>
      <c r="AN196" s="60" t="s">
        <v>222</v>
      </c>
      <c r="AP196">
        <v>589</v>
      </c>
      <c r="AQ196">
        <v>1056</v>
      </c>
    </row>
    <row r="197" hidden="true" x14ac:dyDescent="0.25">
      <c r="A197" s="60" t="s">
        <v>216</v>
      </c>
      <c r="B197" s="13">
        <v>43596</v>
      </c>
      <c r="C197" s="14">
        <v>7</v>
      </c>
      <c r="D197" s="60" t="s">
        <v>217</v>
      </c>
      <c r="E197" s="60" t="s">
        <v>283</v>
      </c>
      <c r="F197" s="60" t="s">
        <v>277</v>
      </c>
      <c r="G197" s="15">
        <v>0.56056417824074078</v>
      </c>
      <c r="H197" s="7">
        <v>1083</v>
      </c>
      <c r="I197" s="60" t="s">
        <v>226</v>
      </c>
      <c r="J197" s="7">
        <v>7</v>
      </c>
      <c r="K197" s="60" t="s">
        <v>227</v>
      </c>
      <c r="L197" s="60" t="s">
        <v>125</v>
      </c>
      <c r="M197" s="60" t="s">
        <v>230</v>
      </c>
      <c r="N197" s="60" t="s">
        <v>163</v>
      </c>
      <c r="O197" s="60" t="s">
        <v>228</v>
      </c>
      <c r="P197" s="60" t="s">
        <v>25</v>
      </c>
      <c r="AM197" s="16">
        <v>43650</v>
      </c>
      <c r="AN197" s="60" t="s">
        <v>222</v>
      </c>
      <c r="AP197">
        <v>932</v>
      </c>
      <c r="AQ197">
        <v>1055</v>
      </c>
    </row>
    <row r="198" hidden="true" x14ac:dyDescent="0.25">
      <c r="A198" s="60" t="s">
        <v>216</v>
      </c>
      <c r="B198" s="13">
        <v>43596</v>
      </c>
      <c r="C198" s="14">
        <v>7</v>
      </c>
      <c r="D198" s="60" t="s">
        <v>217</v>
      </c>
      <c r="E198" s="60" t="s">
        <v>283</v>
      </c>
      <c r="F198" s="60" t="s">
        <v>277</v>
      </c>
      <c r="G198" s="15">
        <v>0.56056417824074078</v>
      </c>
      <c r="H198" s="7">
        <v>1083</v>
      </c>
      <c r="I198" s="60" t="s">
        <v>226</v>
      </c>
      <c r="J198" s="7">
        <v>8</v>
      </c>
      <c r="K198" s="60" t="s">
        <v>227</v>
      </c>
      <c r="L198" s="60" t="s">
        <v>125</v>
      </c>
      <c r="M198" s="60" t="s">
        <v>230</v>
      </c>
      <c r="N198" s="60" t="s">
        <v>163</v>
      </c>
      <c r="O198" s="60" t="s">
        <v>228</v>
      </c>
      <c r="P198" s="60" t="s">
        <v>25</v>
      </c>
      <c r="AM198" s="16">
        <v>43650</v>
      </c>
      <c r="AN198" s="60" t="s">
        <v>222</v>
      </c>
      <c r="AP198">
        <v>966</v>
      </c>
      <c r="AQ198">
        <v>1016</v>
      </c>
    </row>
    <row r="199" hidden="true" x14ac:dyDescent="0.25">
      <c r="A199" s="60" t="s">
        <v>216</v>
      </c>
      <c r="B199" s="13">
        <v>43596</v>
      </c>
      <c r="C199" s="14">
        <v>7</v>
      </c>
      <c r="D199" s="60" t="s">
        <v>217</v>
      </c>
      <c r="E199" s="60" t="s">
        <v>283</v>
      </c>
      <c r="F199" s="60" t="s">
        <v>277</v>
      </c>
      <c r="G199" s="15">
        <v>0.56056417824074078</v>
      </c>
      <c r="H199" s="7">
        <v>1083</v>
      </c>
      <c r="I199" s="60" t="s">
        <v>226</v>
      </c>
      <c r="J199" s="7">
        <v>9</v>
      </c>
      <c r="K199" s="60" t="s">
        <v>227</v>
      </c>
      <c r="L199" s="60" t="s">
        <v>112</v>
      </c>
      <c r="M199" s="60" t="s">
        <v>228</v>
      </c>
      <c r="N199" s="60" t="s">
        <v>167</v>
      </c>
      <c r="O199" s="60" t="s">
        <v>228</v>
      </c>
      <c r="P199" s="60" t="s">
        <v>25</v>
      </c>
      <c r="AM199" s="16">
        <v>43650</v>
      </c>
      <c r="AN199" s="60" t="s">
        <v>222</v>
      </c>
      <c r="AP199">
        <v>1046</v>
      </c>
      <c r="AQ199">
        <v>866</v>
      </c>
    </row>
    <row r="200" hidden="true" x14ac:dyDescent="0.25">
      <c r="A200" s="60" t="s">
        <v>216</v>
      </c>
      <c r="B200" s="13">
        <v>43596</v>
      </c>
      <c r="C200" s="14">
        <v>7</v>
      </c>
      <c r="D200" s="60" t="s">
        <v>217</v>
      </c>
      <c r="E200" s="60" t="s">
        <v>283</v>
      </c>
      <c r="F200" s="60" t="s">
        <v>277</v>
      </c>
      <c r="G200" s="15">
        <v>0.56056417824074078</v>
      </c>
      <c r="H200" s="7">
        <v>1083</v>
      </c>
      <c r="I200" s="60" t="s">
        <v>226</v>
      </c>
      <c r="J200" s="7">
        <v>10</v>
      </c>
      <c r="K200" s="60" t="s">
        <v>227</v>
      </c>
      <c r="L200" s="60" t="s">
        <v>112</v>
      </c>
      <c r="M200" s="60" t="s">
        <v>228</v>
      </c>
      <c r="N200" s="60" t="s">
        <v>167</v>
      </c>
      <c r="O200" s="60" t="s">
        <v>228</v>
      </c>
      <c r="P200" s="60" t="s">
        <v>25</v>
      </c>
      <c r="AM200" s="16">
        <v>43650</v>
      </c>
      <c r="AN200" s="60" t="s">
        <v>222</v>
      </c>
      <c r="AP200">
        <v>939</v>
      </c>
      <c r="AQ200">
        <v>828</v>
      </c>
    </row>
    <row r="201" hidden="true" x14ac:dyDescent="0.25">
      <c r="A201" s="60" t="s">
        <v>216</v>
      </c>
      <c r="B201" s="13">
        <v>43596</v>
      </c>
      <c r="C201" s="14">
        <v>7</v>
      </c>
      <c r="D201" s="60" t="s">
        <v>217</v>
      </c>
      <c r="E201" s="60" t="s">
        <v>283</v>
      </c>
      <c r="F201" s="60" t="s">
        <v>277</v>
      </c>
      <c r="G201" s="15">
        <v>0.56056596064814812</v>
      </c>
      <c r="H201" s="7">
        <v>1084</v>
      </c>
      <c r="I201" s="60" t="s">
        <v>226</v>
      </c>
      <c r="J201" s="7">
        <v>11</v>
      </c>
      <c r="K201" s="60" t="s">
        <v>227</v>
      </c>
      <c r="L201" s="60" t="s">
        <v>112</v>
      </c>
      <c r="M201" s="60" t="s">
        <v>230</v>
      </c>
      <c r="N201" s="60" t="s">
        <v>167</v>
      </c>
      <c r="O201" s="60" t="s">
        <v>228</v>
      </c>
      <c r="P201" s="60" t="s">
        <v>25</v>
      </c>
      <c r="AM201" s="16">
        <v>43650</v>
      </c>
      <c r="AN201" s="60" t="s">
        <v>222</v>
      </c>
      <c r="AP201">
        <v>1671</v>
      </c>
      <c r="AQ201">
        <v>1236</v>
      </c>
    </row>
    <row r="202" hidden="true" x14ac:dyDescent="0.25">
      <c r="A202" s="60" t="s">
        <v>216</v>
      </c>
      <c r="B202" s="13">
        <v>43596</v>
      </c>
      <c r="C202" s="14">
        <v>7</v>
      </c>
      <c r="D202" s="60" t="s">
        <v>217</v>
      </c>
      <c r="E202" s="60" t="s">
        <v>283</v>
      </c>
      <c r="F202" s="60" t="s">
        <v>277</v>
      </c>
      <c r="G202" s="15">
        <v>0.56056596064814812</v>
      </c>
      <c r="H202" s="7">
        <v>1084</v>
      </c>
      <c r="I202" s="60" t="s">
        <v>226</v>
      </c>
      <c r="J202" s="7">
        <v>12</v>
      </c>
      <c r="K202" s="60" t="s">
        <v>227</v>
      </c>
      <c r="L202" s="60" t="s">
        <v>112</v>
      </c>
      <c r="M202" s="60" t="s">
        <v>230</v>
      </c>
      <c r="N202" s="60" t="s">
        <v>167</v>
      </c>
      <c r="O202" s="60" t="s">
        <v>228</v>
      </c>
      <c r="P202" s="60" t="s">
        <v>25</v>
      </c>
      <c r="AM202" s="16">
        <v>43650</v>
      </c>
      <c r="AN202" s="60" t="s">
        <v>222</v>
      </c>
      <c r="AP202">
        <v>1629</v>
      </c>
      <c r="AQ202">
        <v>1005</v>
      </c>
    </row>
    <row r="203" hidden="true" x14ac:dyDescent="0.25">
      <c r="A203" s="60" t="s">
        <v>216</v>
      </c>
      <c r="B203" s="13">
        <v>43596</v>
      </c>
      <c r="C203" s="14">
        <v>7</v>
      </c>
      <c r="D203" s="60" t="s">
        <v>217</v>
      </c>
      <c r="E203" s="60" t="s">
        <v>283</v>
      </c>
      <c r="F203" s="60" t="s">
        <v>223</v>
      </c>
      <c r="G203" s="15">
        <v>0.56130614666494472</v>
      </c>
      <c r="H203" s="7">
        <v>1501</v>
      </c>
      <c r="I203" s="60" t="s">
        <v>224</v>
      </c>
      <c r="J203" s="60" t="s">
        <v>268</v>
      </c>
      <c r="Q203" s="4">
        <v>2</v>
      </c>
      <c r="AM203" s="16">
        <v>43650</v>
      </c>
      <c r="AN203" s="60" t="s">
        <v>222</v>
      </c>
      <c r="AP203">
        <v>1</v>
      </c>
      <c r="AQ203">
        <v>1</v>
      </c>
    </row>
    <row r="204" hidden="true" x14ac:dyDescent="0.25">
      <c r="A204" s="60" t="s">
        <v>216</v>
      </c>
      <c r="B204" s="13">
        <v>43596</v>
      </c>
      <c r="C204" s="14">
        <v>7</v>
      </c>
      <c r="D204" s="60" t="s">
        <v>217</v>
      </c>
      <c r="E204" s="60" t="s">
        <v>283</v>
      </c>
      <c r="F204" s="60" t="s">
        <v>223</v>
      </c>
      <c r="G204" s="15">
        <v>0.56219447641745723</v>
      </c>
      <c r="H204" s="7">
        <v>2001</v>
      </c>
      <c r="I204" s="60" t="s">
        <v>224</v>
      </c>
      <c r="J204" s="60" t="s">
        <v>269</v>
      </c>
      <c r="Q204" s="4">
        <v>2</v>
      </c>
      <c r="AM204" s="16">
        <v>43650</v>
      </c>
      <c r="AN204" s="60" t="s">
        <v>222</v>
      </c>
      <c r="AP204">
        <v>1</v>
      </c>
      <c r="AQ204">
        <v>1</v>
      </c>
    </row>
    <row r="205" hidden="true" x14ac:dyDescent="0.25">
      <c r="A205" s="60" t="s">
        <v>216</v>
      </c>
      <c r="B205" s="13">
        <v>43596</v>
      </c>
      <c r="C205" s="14">
        <v>7</v>
      </c>
      <c r="D205" s="60" t="s">
        <v>217</v>
      </c>
      <c r="E205" s="60" t="s">
        <v>283</v>
      </c>
      <c r="F205" s="60" t="s">
        <v>277</v>
      </c>
      <c r="G205" s="15">
        <v>0.56284473379629629</v>
      </c>
      <c r="H205" s="7">
        <v>2366</v>
      </c>
      <c r="I205" s="60" t="s">
        <v>234</v>
      </c>
      <c r="J205" s="7">
        <v>13</v>
      </c>
      <c r="K205" s="60" t="s">
        <v>211</v>
      </c>
      <c r="L205" s="60" t="s">
        <v>211</v>
      </c>
      <c r="N205" s="60" t="s">
        <v>211</v>
      </c>
      <c r="P205" s="60" t="s">
        <v>235</v>
      </c>
      <c r="AM205" s="16">
        <v>43650</v>
      </c>
      <c r="AN205" s="60" t="s">
        <v>222</v>
      </c>
      <c r="AP205">
        <v>3175</v>
      </c>
      <c r="AQ205">
        <v>1097</v>
      </c>
    </row>
    <row r="206" hidden="true" x14ac:dyDescent="0.25">
      <c r="A206" s="60" t="s">
        <v>216</v>
      </c>
      <c r="B206" s="13">
        <v>43596</v>
      </c>
      <c r="C206" s="14">
        <v>7</v>
      </c>
      <c r="D206" s="60" t="s">
        <v>217</v>
      </c>
      <c r="E206" s="60" t="s">
        <v>285</v>
      </c>
      <c r="F206" s="60" t="s">
        <v>286</v>
      </c>
      <c r="G206" s="15">
        <v>0.56390079861111109</v>
      </c>
      <c r="H206" s="7">
        <v>1</v>
      </c>
      <c r="I206" s="60" t="s">
        <v>220</v>
      </c>
      <c r="J206" s="7">
        <v>86</v>
      </c>
      <c r="K206" s="60" t="s">
        <v>211</v>
      </c>
      <c r="L206" s="60" t="s">
        <v>211</v>
      </c>
      <c r="N206" s="60" t="s">
        <v>211</v>
      </c>
      <c r="P206" s="60" t="s">
        <v>221</v>
      </c>
      <c r="AM206" s="16">
        <v>43650</v>
      </c>
      <c r="AN206" s="60" t="s">
        <v>222</v>
      </c>
      <c r="AP206">
        <v>1642</v>
      </c>
      <c r="AQ206">
        <v>1092</v>
      </c>
    </row>
    <row r="207" hidden="true" x14ac:dyDescent="0.25">
      <c r="A207" s="60" t="s">
        <v>216</v>
      </c>
      <c r="B207" s="13">
        <v>43596</v>
      </c>
      <c r="C207" s="14">
        <v>7</v>
      </c>
      <c r="D207" s="60" t="s">
        <v>217</v>
      </c>
      <c r="E207" s="60" t="s">
        <v>285</v>
      </c>
      <c r="F207" s="60" t="s">
        <v>223</v>
      </c>
      <c r="G207" s="15">
        <v>0.56390079861111109</v>
      </c>
      <c r="H207" s="7">
        <v>1</v>
      </c>
      <c r="I207" s="60" t="s">
        <v>224</v>
      </c>
      <c r="J207" s="60" t="s">
        <v>251</v>
      </c>
      <c r="Q207" s="4">
        <v>2</v>
      </c>
      <c r="AM207" s="16">
        <v>43650</v>
      </c>
      <c r="AN207" s="60" t="s">
        <v>222</v>
      </c>
      <c r="AP207">
        <v>1</v>
      </c>
      <c r="AQ207">
        <v>1</v>
      </c>
    </row>
    <row r="208" hidden="true" x14ac:dyDescent="0.25">
      <c r="A208" s="60" t="s">
        <v>216</v>
      </c>
      <c r="B208" s="13">
        <v>43596</v>
      </c>
      <c r="C208" s="14">
        <v>7</v>
      </c>
      <c r="D208" s="60" t="s">
        <v>217</v>
      </c>
      <c r="E208" s="60" t="s">
        <v>285</v>
      </c>
      <c r="F208" s="60" t="s">
        <v>223</v>
      </c>
      <c r="G208" s="15">
        <v>0.56478934431524541</v>
      </c>
      <c r="H208" s="7">
        <v>501</v>
      </c>
      <c r="I208" s="60" t="s">
        <v>224</v>
      </c>
      <c r="J208" s="60" t="s">
        <v>252</v>
      </c>
      <c r="Q208" s="4">
        <v>3</v>
      </c>
      <c r="AM208" s="16">
        <v>43650</v>
      </c>
      <c r="AN208" s="60" t="s">
        <v>222</v>
      </c>
      <c r="AP208">
        <v>1</v>
      </c>
      <c r="AQ208">
        <v>1</v>
      </c>
    </row>
    <row r="209" hidden="true" x14ac:dyDescent="0.25">
      <c r="A209" s="60" t="s">
        <v>216</v>
      </c>
      <c r="B209" s="13">
        <v>43596</v>
      </c>
      <c r="C209" s="14">
        <v>7</v>
      </c>
      <c r="D209" s="60" t="s">
        <v>217</v>
      </c>
      <c r="E209" s="60" t="s">
        <v>285</v>
      </c>
      <c r="F209" s="60" t="s">
        <v>286</v>
      </c>
      <c r="G209" s="15">
        <v>0.56539783564814816</v>
      </c>
      <c r="H209" s="7">
        <v>843</v>
      </c>
      <c r="I209" s="60" t="s">
        <v>226</v>
      </c>
      <c r="J209" s="7">
        <v>90</v>
      </c>
      <c r="K209" s="60" t="s">
        <v>227</v>
      </c>
      <c r="L209" s="60" t="s">
        <v>71</v>
      </c>
      <c r="M209" s="60" t="s">
        <v>228</v>
      </c>
      <c r="N209" s="60" t="s">
        <v>171</v>
      </c>
      <c r="O209" s="60" t="s">
        <v>228</v>
      </c>
      <c r="P209" s="60" t="s">
        <v>25</v>
      </c>
      <c r="AM209" s="16">
        <v>43650</v>
      </c>
      <c r="AN209" s="60" t="s">
        <v>222</v>
      </c>
      <c r="AP209">
        <v>2320</v>
      </c>
      <c r="AQ209">
        <v>982</v>
      </c>
    </row>
    <row r="210" hidden="true" x14ac:dyDescent="0.25">
      <c r="A210" s="60" t="s">
        <v>216</v>
      </c>
      <c r="B210" s="13">
        <v>43596</v>
      </c>
      <c r="C210" s="14">
        <v>7</v>
      </c>
      <c r="D210" s="60" t="s">
        <v>217</v>
      </c>
      <c r="E210" s="60" t="s">
        <v>285</v>
      </c>
      <c r="F210" s="60" t="s">
        <v>223</v>
      </c>
      <c r="G210" s="15">
        <v>0.56567789001937985</v>
      </c>
      <c r="H210" s="7">
        <v>1001</v>
      </c>
      <c r="I210" s="60" t="s">
        <v>224</v>
      </c>
      <c r="J210" s="60" t="s">
        <v>237</v>
      </c>
      <c r="Q210" s="4">
        <v>3</v>
      </c>
      <c r="AM210" s="16">
        <v>43650</v>
      </c>
      <c r="AN210" s="60" t="s">
        <v>222</v>
      </c>
      <c r="AP210">
        <v>1</v>
      </c>
      <c r="AQ210">
        <v>1</v>
      </c>
    </row>
    <row r="211" hidden="true" x14ac:dyDescent="0.25">
      <c r="A211" s="60" t="s">
        <v>216</v>
      </c>
      <c r="B211" s="13">
        <v>43596</v>
      </c>
      <c r="C211" s="14">
        <v>7</v>
      </c>
      <c r="D211" s="60" t="s">
        <v>217</v>
      </c>
      <c r="E211" s="60" t="s">
        <v>285</v>
      </c>
      <c r="F211" s="60" t="s">
        <v>223</v>
      </c>
      <c r="G211" s="15">
        <v>0.56656643572351417</v>
      </c>
      <c r="H211" s="7">
        <v>1501</v>
      </c>
      <c r="I211" s="60" t="s">
        <v>224</v>
      </c>
      <c r="J211" s="60" t="s">
        <v>240</v>
      </c>
      <c r="Q211" s="4">
        <v>2</v>
      </c>
      <c r="AM211" s="16">
        <v>43650</v>
      </c>
      <c r="AN211" s="60" t="s">
        <v>222</v>
      </c>
      <c r="AP211">
        <v>1</v>
      </c>
      <c r="AQ211">
        <v>1</v>
      </c>
    </row>
    <row r="212" hidden="true" x14ac:dyDescent="0.25">
      <c r="A212" s="60" t="s">
        <v>216</v>
      </c>
      <c r="B212" s="13">
        <v>43596</v>
      </c>
      <c r="C212" s="14">
        <v>7</v>
      </c>
      <c r="D212" s="60" t="s">
        <v>217</v>
      </c>
      <c r="E212" s="60" t="s">
        <v>285</v>
      </c>
      <c r="F212" s="60" t="s">
        <v>223</v>
      </c>
      <c r="G212" s="15">
        <v>0.5674549814276485</v>
      </c>
      <c r="H212" s="7">
        <v>2001</v>
      </c>
      <c r="I212" s="60" t="s">
        <v>224</v>
      </c>
      <c r="J212" s="60" t="s">
        <v>241</v>
      </c>
      <c r="Q212" s="4">
        <v>2</v>
      </c>
      <c r="AM212" s="16">
        <v>43650</v>
      </c>
      <c r="AN212" s="60" t="s">
        <v>222</v>
      </c>
      <c r="AP212">
        <v>1</v>
      </c>
      <c r="AQ212">
        <v>1</v>
      </c>
    </row>
    <row r="213" hidden="true" x14ac:dyDescent="0.25">
      <c r="A213" s="60" t="s">
        <v>216</v>
      </c>
      <c r="B213" s="13">
        <v>43596</v>
      </c>
      <c r="C213" s="14">
        <v>7</v>
      </c>
      <c r="D213" s="60" t="s">
        <v>217</v>
      </c>
      <c r="E213" s="60" t="s">
        <v>285</v>
      </c>
      <c r="F213" s="60" t="s">
        <v>286</v>
      </c>
      <c r="G213" s="15">
        <v>0.56756871527777775</v>
      </c>
      <c r="H213" s="7">
        <v>2064</v>
      </c>
      <c r="I213" s="60" t="s">
        <v>234</v>
      </c>
      <c r="J213" s="7">
        <v>88</v>
      </c>
      <c r="K213" s="60" t="s">
        <v>211</v>
      </c>
      <c r="L213" s="60" t="s">
        <v>211</v>
      </c>
      <c r="N213" s="60" t="s">
        <v>211</v>
      </c>
      <c r="P213" s="60" t="s">
        <v>235</v>
      </c>
      <c r="AM213" s="16">
        <v>43650</v>
      </c>
      <c r="AN213" s="60" t="s">
        <v>222</v>
      </c>
      <c r="AP213">
        <v>1462</v>
      </c>
      <c r="AQ213">
        <v>1097</v>
      </c>
    </row>
    <row r="214" hidden="true" x14ac:dyDescent="0.25">
      <c r="A214" s="60" t="s">
        <v>216</v>
      </c>
      <c r="B214" s="13">
        <v>43596</v>
      </c>
      <c r="C214" s="14">
        <v>7</v>
      </c>
      <c r="D214" s="60" t="s">
        <v>217</v>
      </c>
      <c r="E214" s="60" t="s">
        <v>287</v>
      </c>
      <c r="F214" s="60" t="s">
        <v>272</v>
      </c>
      <c r="G214" s="15">
        <v>0.56879699074074075</v>
      </c>
      <c r="H214" s="7">
        <v>1</v>
      </c>
      <c r="I214" s="60" t="s">
        <v>220</v>
      </c>
      <c r="J214" s="7">
        <v>69</v>
      </c>
      <c r="K214" s="60" t="s">
        <v>211</v>
      </c>
      <c r="L214" s="60" t="s">
        <v>211</v>
      </c>
      <c r="N214" s="60" t="s">
        <v>211</v>
      </c>
      <c r="P214" s="60" t="s">
        <v>221</v>
      </c>
      <c r="AM214" s="16">
        <v>43650</v>
      </c>
      <c r="AN214" s="60" t="s">
        <v>222</v>
      </c>
      <c r="AP214">
        <v>1865</v>
      </c>
      <c r="AQ214">
        <v>1095</v>
      </c>
    </row>
    <row r="215" hidden="true" x14ac:dyDescent="0.25">
      <c r="A215" s="60" t="s">
        <v>216</v>
      </c>
      <c r="B215" s="13">
        <v>43596</v>
      </c>
      <c r="C215" s="14">
        <v>7</v>
      </c>
      <c r="D215" s="60" t="s">
        <v>217</v>
      </c>
      <c r="E215" s="60" t="s">
        <v>287</v>
      </c>
      <c r="F215" s="60" t="s">
        <v>223</v>
      </c>
      <c r="G215" s="15">
        <v>0.56879699074074075</v>
      </c>
      <c r="H215" s="7">
        <v>1</v>
      </c>
      <c r="I215" s="60" t="s">
        <v>224</v>
      </c>
      <c r="J215" s="60" t="s">
        <v>241</v>
      </c>
      <c r="Q215" s="4">
        <v>1</v>
      </c>
      <c r="AM215" s="16">
        <v>43650</v>
      </c>
      <c r="AN215" s="60" t="s">
        <v>222</v>
      </c>
      <c r="AP215">
        <v>1</v>
      </c>
      <c r="AQ215">
        <v>1</v>
      </c>
    </row>
    <row r="216" hidden="true" x14ac:dyDescent="0.25">
      <c r="A216" s="60" t="s">
        <v>216</v>
      </c>
      <c r="B216" s="13">
        <v>43596</v>
      </c>
      <c r="C216" s="14">
        <v>7</v>
      </c>
      <c r="D216" s="60" t="s">
        <v>217</v>
      </c>
      <c r="E216" s="60" t="s">
        <v>287</v>
      </c>
      <c r="F216" s="60" t="s">
        <v>272</v>
      </c>
      <c r="G216" s="15">
        <v>0.56900491898148153</v>
      </c>
      <c r="H216" s="7">
        <v>118</v>
      </c>
      <c r="I216" s="60" t="s">
        <v>226</v>
      </c>
      <c r="J216" s="7">
        <v>70</v>
      </c>
      <c r="K216" s="60" t="s">
        <v>275</v>
      </c>
      <c r="L216" s="60" t="s">
        <v>71</v>
      </c>
      <c r="M216" s="60" t="s">
        <v>228</v>
      </c>
      <c r="N216" s="60" t="s">
        <v>171</v>
      </c>
      <c r="O216" s="60" t="s">
        <v>228</v>
      </c>
      <c r="P216" s="60" t="s">
        <v>25</v>
      </c>
      <c r="R216" s="60" t="s">
        <v>152</v>
      </c>
      <c r="AE216" s="60" t="s">
        <v>239</v>
      </c>
      <c r="AF216" s="60" t="s">
        <v>239</v>
      </c>
      <c r="AM216" s="16">
        <v>43650</v>
      </c>
      <c r="AN216" s="60" t="s">
        <v>222</v>
      </c>
      <c r="AP216">
        <v>1213</v>
      </c>
      <c r="AQ216">
        <v>1293</v>
      </c>
    </row>
    <row r="217" hidden="true" x14ac:dyDescent="0.25">
      <c r="A217" s="60" t="s">
        <v>216</v>
      </c>
      <c r="B217" s="13">
        <v>43596</v>
      </c>
      <c r="C217" s="14">
        <v>7</v>
      </c>
      <c r="D217" s="60" t="s">
        <v>217</v>
      </c>
      <c r="E217" s="60" t="s">
        <v>287</v>
      </c>
      <c r="F217" s="60" t="s">
        <v>223</v>
      </c>
      <c r="G217" s="15">
        <v>0.56968509939464118</v>
      </c>
      <c r="H217" s="7">
        <v>501</v>
      </c>
      <c r="I217" s="60" t="s">
        <v>224</v>
      </c>
      <c r="J217" s="60" t="s">
        <v>245</v>
      </c>
      <c r="Q217" s="4">
        <v>2</v>
      </c>
      <c r="AM217" s="16">
        <v>43650</v>
      </c>
      <c r="AN217" s="60" t="s">
        <v>222</v>
      </c>
      <c r="AP217">
        <v>1</v>
      </c>
      <c r="AQ217">
        <v>1</v>
      </c>
    </row>
    <row r="218" hidden="true" x14ac:dyDescent="0.25">
      <c r="A218" s="60" t="s">
        <v>216</v>
      </c>
      <c r="B218" s="13">
        <v>43596</v>
      </c>
      <c r="C218" s="14">
        <v>7</v>
      </c>
      <c r="D218" s="60" t="s">
        <v>217</v>
      </c>
      <c r="E218" s="60" t="s">
        <v>287</v>
      </c>
      <c r="F218" s="60" t="s">
        <v>223</v>
      </c>
      <c r="G218" s="15">
        <v>0.57057320804854172</v>
      </c>
      <c r="H218" s="7">
        <v>1001</v>
      </c>
      <c r="I218" s="60" t="s">
        <v>224</v>
      </c>
      <c r="J218" s="60" t="s">
        <v>248</v>
      </c>
      <c r="Q218" s="4">
        <v>3</v>
      </c>
      <c r="AM218" s="16">
        <v>43650</v>
      </c>
      <c r="AN218" s="60" t="s">
        <v>222</v>
      </c>
      <c r="AP218">
        <v>1</v>
      </c>
      <c r="AQ218">
        <v>1</v>
      </c>
    </row>
    <row r="219" hidden="true" x14ac:dyDescent="0.25">
      <c r="A219" s="60" t="s">
        <v>216</v>
      </c>
      <c r="B219" s="13">
        <v>43596</v>
      </c>
      <c r="C219" s="14">
        <v>7</v>
      </c>
      <c r="D219" s="60" t="s">
        <v>217</v>
      </c>
      <c r="E219" s="60" t="s">
        <v>287</v>
      </c>
      <c r="F219" s="60" t="s">
        <v>272</v>
      </c>
      <c r="G219" s="15">
        <v>0.57125297453703705</v>
      </c>
      <c r="H219" s="7">
        <v>1383</v>
      </c>
      <c r="I219" s="60" t="s">
        <v>229</v>
      </c>
      <c r="J219" s="7">
        <v>73</v>
      </c>
      <c r="K219" s="60" t="s">
        <v>227</v>
      </c>
      <c r="L219" s="60" t="s">
        <v>74</v>
      </c>
      <c r="M219" s="60" t="s">
        <v>228</v>
      </c>
      <c r="N219" s="60" t="s">
        <v>172</v>
      </c>
      <c r="O219" s="60" t="s">
        <v>228</v>
      </c>
      <c r="P219" s="60" t="s">
        <v>25</v>
      </c>
      <c r="AM219" s="16">
        <v>43650</v>
      </c>
      <c r="AN219" s="60" t="s">
        <v>222</v>
      </c>
      <c r="AP219">
        <v>493</v>
      </c>
      <c r="AQ219">
        <v>1078</v>
      </c>
    </row>
    <row r="220" hidden="true" x14ac:dyDescent="0.25">
      <c r="A220" s="60" t="s">
        <v>216</v>
      </c>
      <c r="B220" s="13">
        <v>43596</v>
      </c>
      <c r="C220" s="14">
        <v>7</v>
      </c>
      <c r="D220" s="60" t="s">
        <v>217</v>
      </c>
      <c r="E220" s="60" t="s">
        <v>287</v>
      </c>
      <c r="F220" s="60" t="s">
        <v>223</v>
      </c>
      <c r="G220" s="15">
        <v>0.57146131670244216</v>
      </c>
      <c r="H220" s="7">
        <v>1501</v>
      </c>
      <c r="I220" s="60" t="s">
        <v>224</v>
      </c>
      <c r="J220" s="60" t="s">
        <v>225</v>
      </c>
      <c r="Q220" s="4">
        <v>2</v>
      </c>
      <c r="AM220" s="16">
        <v>43650</v>
      </c>
      <c r="AN220" s="60" t="s">
        <v>222</v>
      </c>
      <c r="AP220">
        <v>1</v>
      </c>
      <c r="AQ220">
        <v>1</v>
      </c>
    </row>
    <row r="221" hidden="true" x14ac:dyDescent="0.25">
      <c r="A221" s="60" t="s">
        <v>216</v>
      </c>
      <c r="B221" s="13">
        <v>43596</v>
      </c>
      <c r="C221" s="14">
        <v>7</v>
      </c>
      <c r="D221" s="60" t="s">
        <v>217</v>
      </c>
      <c r="E221" s="60" t="s">
        <v>287</v>
      </c>
      <c r="F221" s="60" t="s">
        <v>272</v>
      </c>
      <c r="G221" s="15">
        <v>0.57214863425925933</v>
      </c>
      <c r="H221" s="7">
        <v>1887</v>
      </c>
      <c r="I221" s="60" t="s">
        <v>229</v>
      </c>
      <c r="J221" s="7">
        <v>74</v>
      </c>
      <c r="K221" s="60" t="s">
        <v>288</v>
      </c>
      <c r="L221" s="60" t="s">
        <v>141</v>
      </c>
      <c r="M221" s="60" t="s">
        <v>228</v>
      </c>
      <c r="N221" s="60" t="s">
        <v>194</v>
      </c>
      <c r="O221" s="60" t="s">
        <v>228</v>
      </c>
      <c r="P221" s="60" t="s">
        <v>289</v>
      </c>
      <c r="AG221" s="60" t="s">
        <v>290</v>
      </c>
      <c r="AM221" s="16">
        <v>43650</v>
      </c>
      <c r="AN221" s="60" t="s">
        <v>222</v>
      </c>
      <c r="AP221">
        <v>2361</v>
      </c>
      <c r="AQ221">
        <v>1047</v>
      </c>
    </row>
    <row r="222" hidden="true" x14ac:dyDescent="0.25">
      <c r="A222" s="60" t="s">
        <v>216</v>
      </c>
      <c r="B222" s="13">
        <v>43596</v>
      </c>
      <c r="C222" s="14">
        <v>7</v>
      </c>
      <c r="D222" s="60" t="s">
        <v>217</v>
      </c>
      <c r="E222" s="60" t="s">
        <v>287</v>
      </c>
      <c r="F222" s="60" t="s">
        <v>272</v>
      </c>
      <c r="G222" s="15">
        <v>0.57229081018518524</v>
      </c>
      <c r="H222" s="7">
        <v>1967</v>
      </c>
      <c r="I222" s="60" t="s">
        <v>234</v>
      </c>
      <c r="J222" s="7">
        <v>75</v>
      </c>
      <c r="K222" s="60" t="s">
        <v>211</v>
      </c>
      <c r="L222" s="60" t="s">
        <v>211</v>
      </c>
      <c r="N222" s="60" t="s">
        <v>211</v>
      </c>
      <c r="P222" s="60" t="s">
        <v>235</v>
      </c>
      <c r="AM222" s="16">
        <v>43650</v>
      </c>
      <c r="AN222" s="60" t="s">
        <v>222</v>
      </c>
      <c r="AP222">
        <v>1465</v>
      </c>
      <c r="AQ222">
        <v>1102</v>
      </c>
    </row>
    <row r="223" hidden="true" x14ac:dyDescent="0.25">
      <c r="A223" s="60" t="s">
        <v>216</v>
      </c>
      <c r="B223" s="13">
        <v>43596</v>
      </c>
      <c r="C223" s="14">
        <v>7</v>
      </c>
      <c r="D223" s="60" t="s">
        <v>217</v>
      </c>
      <c r="E223" s="60" t="s">
        <v>291</v>
      </c>
      <c r="F223" s="60" t="s">
        <v>292</v>
      </c>
      <c r="G223" s="15">
        <v>0.57351208333333337</v>
      </c>
      <c r="H223" s="7">
        <v>1</v>
      </c>
      <c r="I223" s="60" t="s">
        <v>220</v>
      </c>
      <c r="J223" s="7">
        <v>2</v>
      </c>
      <c r="K223" s="60" t="s">
        <v>211</v>
      </c>
      <c r="L223" s="60" t="s">
        <v>211</v>
      </c>
      <c r="N223" s="60" t="s">
        <v>211</v>
      </c>
      <c r="P223" s="60" t="s">
        <v>221</v>
      </c>
      <c r="AM223" s="16">
        <v>43650</v>
      </c>
      <c r="AN223" s="60" t="s">
        <v>222</v>
      </c>
      <c r="AP223">
        <v>1717</v>
      </c>
      <c r="AQ223">
        <v>1097</v>
      </c>
    </row>
    <row r="224" hidden="true" x14ac:dyDescent="0.25">
      <c r="A224" s="60" t="s">
        <v>216</v>
      </c>
      <c r="B224" s="13">
        <v>43596</v>
      </c>
      <c r="C224" s="14">
        <v>7</v>
      </c>
      <c r="D224" s="60" t="s">
        <v>217</v>
      </c>
      <c r="E224" s="60" t="s">
        <v>291</v>
      </c>
      <c r="F224" s="60" t="s">
        <v>223</v>
      </c>
      <c r="G224" s="15">
        <v>0.57351208333333337</v>
      </c>
      <c r="H224" s="7">
        <v>1</v>
      </c>
      <c r="I224" s="60" t="s">
        <v>224</v>
      </c>
      <c r="J224" s="60" t="s">
        <v>250</v>
      </c>
      <c r="Q224" s="4">
        <v>3</v>
      </c>
      <c r="AM224" s="16">
        <v>43650</v>
      </c>
      <c r="AN224" s="60" t="s">
        <v>222</v>
      </c>
      <c r="AP224">
        <v>1</v>
      </c>
      <c r="AQ224">
        <v>1</v>
      </c>
    </row>
    <row r="225" hidden="true" x14ac:dyDescent="0.25">
      <c r="A225" s="60" t="s">
        <v>216</v>
      </c>
      <c r="B225" s="13">
        <v>43596</v>
      </c>
      <c r="C225" s="14">
        <v>7</v>
      </c>
      <c r="D225" s="60" t="s">
        <v>217</v>
      </c>
      <c r="E225" s="60" t="s">
        <v>291</v>
      </c>
      <c r="F225" s="60" t="s">
        <v>223</v>
      </c>
      <c r="G225" s="15">
        <v>0.57440056194041444</v>
      </c>
      <c r="H225" s="7">
        <v>501</v>
      </c>
      <c r="I225" s="60" t="s">
        <v>224</v>
      </c>
      <c r="J225" s="60" t="s">
        <v>251</v>
      </c>
      <c r="Q225" s="4">
        <v>3</v>
      </c>
      <c r="AM225" s="16">
        <v>43650</v>
      </c>
      <c r="AN225" s="60" t="s">
        <v>222</v>
      </c>
      <c r="AP225">
        <v>1</v>
      </c>
      <c r="AQ225">
        <v>1</v>
      </c>
    </row>
    <row r="226" hidden="true" x14ac:dyDescent="0.25">
      <c r="A226" s="60" t="s">
        <v>216</v>
      </c>
      <c r="B226" s="13">
        <v>43596</v>
      </c>
      <c r="C226" s="14">
        <v>7</v>
      </c>
      <c r="D226" s="60" t="s">
        <v>217</v>
      </c>
      <c r="E226" s="60" t="s">
        <v>291</v>
      </c>
      <c r="F226" s="60" t="s">
        <v>223</v>
      </c>
      <c r="G226" s="15">
        <v>0.57528904054749563</v>
      </c>
      <c r="H226" s="7">
        <v>1001</v>
      </c>
      <c r="I226" s="60" t="s">
        <v>224</v>
      </c>
      <c r="J226" s="60" t="s">
        <v>252</v>
      </c>
      <c r="Q226" s="4">
        <v>3</v>
      </c>
      <c r="AM226" s="16">
        <v>43650</v>
      </c>
      <c r="AN226" s="60" t="s">
        <v>222</v>
      </c>
      <c r="AP226">
        <v>1</v>
      </c>
      <c r="AQ226">
        <v>1</v>
      </c>
    </row>
    <row r="227" hidden="true" x14ac:dyDescent="0.25">
      <c r="A227" s="60" t="s">
        <v>216</v>
      </c>
      <c r="B227" s="13">
        <v>43596</v>
      </c>
      <c r="C227" s="14">
        <v>7</v>
      </c>
      <c r="D227" s="60" t="s">
        <v>217</v>
      </c>
      <c r="E227" s="60" t="s">
        <v>291</v>
      </c>
      <c r="F227" s="60" t="s">
        <v>223</v>
      </c>
      <c r="G227" s="15">
        <v>0.57617751915457671</v>
      </c>
      <c r="H227" s="7">
        <v>1501</v>
      </c>
      <c r="I227" s="60" t="s">
        <v>224</v>
      </c>
      <c r="J227" s="60" t="s">
        <v>237</v>
      </c>
      <c r="Q227" s="4">
        <v>2</v>
      </c>
      <c r="AM227" s="16">
        <v>43650</v>
      </c>
      <c r="AN227" s="60" t="s">
        <v>222</v>
      </c>
      <c r="AP227">
        <v>1</v>
      </c>
      <c r="AQ227">
        <v>1</v>
      </c>
    </row>
    <row r="228" hidden="true" x14ac:dyDescent="0.25">
      <c r="A228" s="60" t="s">
        <v>216</v>
      </c>
      <c r="B228" s="13">
        <v>43596</v>
      </c>
      <c r="C228" s="14">
        <v>7</v>
      </c>
      <c r="D228" s="60" t="s">
        <v>217</v>
      </c>
      <c r="E228" s="60" t="s">
        <v>291</v>
      </c>
      <c r="F228" s="60" t="s">
        <v>292</v>
      </c>
      <c r="G228" s="15">
        <v>0.57690074074074071</v>
      </c>
      <c r="H228" s="7">
        <v>1907</v>
      </c>
      <c r="I228" s="60" t="s">
        <v>234</v>
      </c>
      <c r="J228" s="7">
        <v>3</v>
      </c>
      <c r="K228" s="60" t="s">
        <v>211</v>
      </c>
      <c r="L228" s="60" t="s">
        <v>211</v>
      </c>
      <c r="N228" s="60" t="s">
        <v>211</v>
      </c>
      <c r="P228" s="60" t="s">
        <v>235</v>
      </c>
      <c r="AM228" s="16">
        <v>43650</v>
      </c>
      <c r="AN228" s="60" t="s">
        <v>222</v>
      </c>
      <c r="AP228">
        <v>1610</v>
      </c>
      <c r="AQ228">
        <v>1087</v>
      </c>
    </row>
    <row r="229" hidden="true" x14ac:dyDescent="0.25">
      <c r="A229" s="60" t="s">
        <v>216</v>
      </c>
      <c r="B229" s="13">
        <v>43596</v>
      </c>
      <c r="C229" s="14">
        <v>7</v>
      </c>
      <c r="D229" s="60" t="s">
        <v>217</v>
      </c>
      <c r="E229" s="60" t="s">
        <v>293</v>
      </c>
      <c r="F229" s="60" t="s">
        <v>292</v>
      </c>
      <c r="G229" s="15">
        <v>0.5782070949074074</v>
      </c>
      <c r="H229" s="7">
        <v>1</v>
      </c>
      <c r="I229" s="60" t="s">
        <v>220</v>
      </c>
      <c r="J229" s="7">
        <v>6</v>
      </c>
      <c r="K229" s="60" t="s">
        <v>211</v>
      </c>
      <c r="L229" s="60" t="s">
        <v>211</v>
      </c>
      <c r="N229" s="60" t="s">
        <v>211</v>
      </c>
      <c r="P229" s="60" t="s">
        <v>221</v>
      </c>
      <c r="AM229" s="16">
        <v>43650</v>
      </c>
      <c r="AN229" s="60" t="s">
        <v>222</v>
      </c>
      <c r="AP229">
        <v>1475</v>
      </c>
      <c r="AQ229">
        <v>1092</v>
      </c>
    </row>
    <row r="230" hidden="true" x14ac:dyDescent="0.25">
      <c r="A230" s="60" t="s">
        <v>216</v>
      </c>
      <c r="B230" s="13">
        <v>43596</v>
      </c>
      <c r="C230" s="14">
        <v>7</v>
      </c>
      <c r="D230" s="60" t="s">
        <v>217</v>
      </c>
      <c r="E230" s="60" t="s">
        <v>293</v>
      </c>
      <c r="F230" s="60" t="s">
        <v>223</v>
      </c>
      <c r="G230" s="15">
        <v>0.5782070949074074</v>
      </c>
      <c r="H230" s="7">
        <v>1</v>
      </c>
      <c r="I230" s="60" t="s">
        <v>224</v>
      </c>
      <c r="J230" s="60" t="s">
        <v>251</v>
      </c>
      <c r="Q230" s="4">
        <v>1</v>
      </c>
      <c r="AM230" s="16">
        <v>43650</v>
      </c>
      <c r="AN230" s="60" t="s">
        <v>222</v>
      </c>
      <c r="AP230">
        <v>1</v>
      </c>
      <c r="AQ230">
        <v>1</v>
      </c>
    </row>
    <row r="231" hidden="true" x14ac:dyDescent="0.25">
      <c r="A231" s="60" t="s">
        <v>216</v>
      </c>
      <c r="B231" s="13">
        <v>43596</v>
      </c>
      <c r="C231" s="14">
        <v>7</v>
      </c>
      <c r="D231" s="60" t="s">
        <v>217</v>
      </c>
      <c r="E231" s="60" t="s">
        <v>293</v>
      </c>
      <c r="F231" s="60" t="s">
        <v>292</v>
      </c>
      <c r="G231" s="15">
        <v>0.57882020833333336</v>
      </c>
      <c r="H231" s="7">
        <v>346</v>
      </c>
      <c r="I231" s="60" t="s">
        <v>226</v>
      </c>
      <c r="J231" s="7">
        <v>7</v>
      </c>
      <c r="K231" s="60" t="s">
        <v>294</v>
      </c>
      <c r="L231" s="60" t="s">
        <v>71</v>
      </c>
      <c r="M231" s="60" t="s">
        <v>228</v>
      </c>
      <c r="N231" s="60" t="s">
        <v>171</v>
      </c>
      <c r="O231" s="60" t="s">
        <v>228</v>
      </c>
      <c r="P231" s="60" t="s">
        <v>25</v>
      </c>
      <c r="R231" s="60" t="s">
        <v>152</v>
      </c>
      <c r="AE231" s="60" t="s">
        <v>239</v>
      </c>
      <c r="AF231" s="60" t="s">
        <v>239</v>
      </c>
      <c r="AM231" s="16">
        <v>43650</v>
      </c>
      <c r="AN231" s="60" t="s">
        <v>222</v>
      </c>
      <c r="AP231">
        <v>2572</v>
      </c>
      <c r="AQ231">
        <v>1005</v>
      </c>
    </row>
    <row r="232" hidden="true" x14ac:dyDescent="0.25">
      <c r="A232" s="60" t="s">
        <v>216</v>
      </c>
      <c r="B232" s="13">
        <v>43596</v>
      </c>
      <c r="C232" s="14">
        <v>7</v>
      </c>
      <c r="D232" s="60" t="s">
        <v>217</v>
      </c>
      <c r="E232" s="60" t="s">
        <v>293</v>
      </c>
      <c r="F232" s="60" t="s">
        <v>223</v>
      </c>
      <c r="G232" s="15">
        <v>0.57909517604185368</v>
      </c>
      <c r="H232" s="7">
        <v>501</v>
      </c>
      <c r="I232" s="60" t="s">
        <v>224</v>
      </c>
      <c r="J232" s="60" t="s">
        <v>252</v>
      </c>
      <c r="Q232" s="4">
        <v>2</v>
      </c>
      <c r="AM232" s="16">
        <v>43650</v>
      </c>
      <c r="AN232" s="60" t="s">
        <v>222</v>
      </c>
      <c r="AP232">
        <v>1</v>
      </c>
      <c r="AQ232">
        <v>1</v>
      </c>
    </row>
    <row r="233" hidden="true" x14ac:dyDescent="0.25">
      <c r="A233" s="60" t="s">
        <v>216</v>
      </c>
      <c r="B233" s="13">
        <v>43596</v>
      </c>
      <c r="C233" s="14">
        <v>7</v>
      </c>
      <c r="D233" s="60" t="s">
        <v>217</v>
      </c>
      <c r="E233" s="60" t="s">
        <v>293</v>
      </c>
      <c r="F233" s="60" t="s">
        <v>223</v>
      </c>
      <c r="G233" s="15">
        <v>0.57998325717629984</v>
      </c>
      <c r="H233" s="7">
        <v>1001</v>
      </c>
      <c r="I233" s="60" t="s">
        <v>224</v>
      </c>
      <c r="J233" s="60" t="s">
        <v>237</v>
      </c>
      <c r="Q233" s="4">
        <v>2</v>
      </c>
      <c r="AM233" s="16">
        <v>43650</v>
      </c>
      <c r="AN233" s="60" t="s">
        <v>222</v>
      </c>
      <c r="AP233">
        <v>1</v>
      </c>
      <c r="AQ233">
        <v>1</v>
      </c>
    </row>
    <row r="234" hidden="true" x14ac:dyDescent="0.25">
      <c r="A234" s="60" t="s">
        <v>216</v>
      </c>
      <c r="B234" s="13">
        <v>43596</v>
      </c>
      <c r="C234" s="14">
        <v>7</v>
      </c>
      <c r="D234" s="60" t="s">
        <v>217</v>
      </c>
      <c r="E234" s="60" t="s">
        <v>293</v>
      </c>
      <c r="F234" s="60" t="s">
        <v>223</v>
      </c>
      <c r="G234" s="15">
        <v>0.58087133831074611</v>
      </c>
      <c r="H234" s="7">
        <v>1501</v>
      </c>
      <c r="I234" s="60" t="s">
        <v>224</v>
      </c>
      <c r="J234" s="60" t="s">
        <v>240</v>
      </c>
      <c r="Q234" s="4">
        <v>2</v>
      </c>
      <c r="AM234" s="16">
        <v>43650</v>
      </c>
      <c r="AN234" s="60" t="s">
        <v>222</v>
      </c>
      <c r="AP234">
        <v>1</v>
      </c>
      <c r="AQ234">
        <v>1</v>
      </c>
    </row>
    <row r="235" hidden="true" x14ac:dyDescent="0.25">
      <c r="A235" s="60" t="s">
        <v>216</v>
      </c>
      <c r="B235" s="13">
        <v>43596</v>
      </c>
      <c r="C235" s="14">
        <v>7</v>
      </c>
      <c r="D235" s="60" t="s">
        <v>217</v>
      </c>
      <c r="E235" s="60" t="s">
        <v>293</v>
      </c>
      <c r="F235" s="60" t="s">
        <v>292</v>
      </c>
      <c r="G235" s="15">
        <v>0.5815054282407407</v>
      </c>
      <c r="H235" s="7">
        <v>1857</v>
      </c>
      <c r="I235" s="60" t="s">
        <v>234</v>
      </c>
      <c r="J235" s="7">
        <v>8</v>
      </c>
      <c r="K235" s="60" t="s">
        <v>211</v>
      </c>
      <c r="L235" s="60" t="s">
        <v>211</v>
      </c>
      <c r="N235" s="60" t="s">
        <v>211</v>
      </c>
      <c r="P235" s="60" t="s">
        <v>235</v>
      </c>
      <c r="AM235" s="16">
        <v>43650</v>
      </c>
      <c r="AN235" s="60" t="s">
        <v>222</v>
      </c>
      <c r="AP235">
        <v>1737</v>
      </c>
      <c r="AQ235">
        <v>1092</v>
      </c>
    </row>
    <row r="236" hidden="true" x14ac:dyDescent="0.25">
      <c r="A236" s="60" t="s">
        <v>216</v>
      </c>
      <c r="B236" s="13">
        <v>43596</v>
      </c>
      <c r="C236" s="14">
        <v>7</v>
      </c>
      <c r="D236" s="60" t="s">
        <v>217</v>
      </c>
      <c r="E236" s="60" t="s">
        <v>295</v>
      </c>
      <c r="F236" s="60" t="s">
        <v>292</v>
      </c>
      <c r="G236" s="15">
        <v>0.58280634259259256</v>
      </c>
      <c r="H236" s="7">
        <v>1</v>
      </c>
      <c r="I236" s="60" t="s">
        <v>220</v>
      </c>
      <c r="J236" s="7">
        <v>11</v>
      </c>
      <c r="K236" s="60" t="s">
        <v>211</v>
      </c>
      <c r="L236" s="60" t="s">
        <v>211</v>
      </c>
      <c r="N236" s="60" t="s">
        <v>211</v>
      </c>
      <c r="P236" s="60" t="s">
        <v>221</v>
      </c>
      <c r="AM236" s="16">
        <v>43650</v>
      </c>
      <c r="AN236" s="60" t="s">
        <v>222</v>
      </c>
      <c r="AP236">
        <v>1697</v>
      </c>
      <c r="AQ236">
        <v>1087</v>
      </c>
    </row>
    <row r="237" hidden="true" x14ac:dyDescent="0.25">
      <c r="A237" s="60" t="s">
        <v>216</v>
      </c>
      <c r="B237" s="13">
        <v>43596</v>
      </c>
      <c r="C237" s="14">
        <v>7</v>
      </c>
      <c r="D237" s="60" t="s">
        <v>217</v>
      </c>
      <c r="E237" s="60" t="s">
        <v>295</v>
      </c>
      <c r="F237" s="60" t="s">
        <v>223</v>
      </c>
      <c r="G237" s="15">
        <v>0.58280634259259256</v>
      </c>
      <c r="H237" s="7">
        <v>1</v>
      </c>
      <c r="I237" s="60" t="s">
        <v>224</v>
      </c>
      <c r="J237" s="60" t="s">
        <v>251</v>
      </c>
      <c r="Q237" s="4">
        <v>3</v>
      </c>
      <c r="AM237" s="16">
        <v>43650</v>
      </c>
      <c r="AN237" s="60" t="s">
        <v>222</v>
      </c>
      <c r="AP237">
        <v>1</v>
      </c>
      <c r="AQ237">
        <v>1</v>
      </c>
    </row>
    <row r="238" hidden="true" x14ac:dyDescent="0.25">
      <c r="A238" s="60" t="s">
        <v>216</v>
      </c>
      <c r="B238" s="13">
        <v>43596</v>
      </c>
      <c r="C238" s="14">
        <v>7</v>
      </c>
      <c r="D238" s="60" t="s">
        <v>217</v>
      </c>
      <c r="E238" s="60" t="s">
        <v>295</v>
      </c>
      <c r="F238" s="60" t="s">
        <v>223</v>
      </c>
      <c r="G238" s="15">
        <v>0.58369429604261791</v>
      </c>
      <c r="H238" s="7">
        <v>501</v>
      </c>
      <c r="I238" s="60" t="s">
        <v>224</v>
      </c>
      <c r="J238" s="60" t="s">
        <v>252</v>
      </c>
      <c r="Q238" s="4">
        <v>3</v>
      </c>
      <c r="AM238" s="16">
        <v>43650</v>
      </c>
      <c r="AN238" s="60" t="s">
        <v>222</v>
      </c>
      <c r="AP238">
        <v>1</v>
      </c>
      <c r="AQ238">
        <v>1</v>
      </c>
    </row>
    <row r="239" hidden="true" x14ac:dyDescent="0.25">
      <c r="A239" s="60" t="s">
        <v>216</v>
      </c>
      <c r="B239" s="13">
        <v>43596</v>
      </c>
      <c r="C239" s="14">
        <v>7</v>
      </c>
      <c r="D239" s="60" t="s">
        <v>217</v>
      </c>
      <c r="E239" s="60" t="s">
        <v>295</v>
      </c>
      <c r="F239" s="60" t="s">
        <v>223</v>
      </c>
      <c r="G239" s="15">
        <v>0.58458224949264337</v>
      </c>
      <c r="H239" s="7">
        <v>1001</v>
      </c>
      <c r="I239" s="60" t="s">
        <v>224</v>
      </c>
      <c r="J239" s="60" t="s">
        <v>237</v>
      </c>
      <c r="Q239" s="4">
        <v>3</v>
      </c>
      <c r="AM239" s="16">
        <v>43650</v>
      </c>
      <c r="AN239" s="60" t="s">
        <v>222</v>
      </c>
      <c r="AP239">
        <v>1</v>
      </c>
      <c r="AQ239">
        <v>1</v>
      </c>
    </row>
    <row r="240" hidden="true" x14ac:dyDescent="0.25">
      <c r="A240" s="60" t="s">
        <v>216</v>
      </c>
      <c r="B240" s="13">
        <v>43596</v>
      </c>
      <c r="C240" s="14">
        <v>7</v>
      </c>
      <c r="D240" s="60" t="s">
        <v>217</v>
      </c>
      <c r="E240" s="60" t="s">
        <v>295</v>
      </c>
      <c r="F240" s="60" t="s">
        <v>292</v>
      </c>
      <c r="G240" s="15">
        <v>0.58539916666666669</v>
      </c>
      <c r="H240" s="7">
        <v>1460</v>
      </c>
      <c r="I240" s="60" t="s">
        <v>296</v>
      </c>
      <c r="J240" s="7">
        <v>12</v>
      </c>
      <c r="K240" s="60" t="s">
        <v>211</v>
      </c>
      <c r="L240" s="60" t="s">
        <v>211</v>
      </c>
      <c r="N240" s="60" t="s">
        <v>211</v>
      </c>
      <c r="P240" s="60" t="s">
        <v>28</v>
      </c>
      <c r="AM240" s="16">
        <v>43650</v>
      </c>
      <c r="AN240" s="60" t="s">
        <v>222</v>
      </c>
      <c r="AP240">
        <v>1827</v>
      </c>
      <c r="AQ240">
        <v>1097</v>
      </c>
    </row>
    <row r="241" hidden="true" x14ac:dyDescent="0.25">
      <c r="A241" s="60" t="s">
        <v>216</v>
      </c>
      <c r="B241" s="13">
        <v>43596</v>
      </c>
      <c r="C241" s="14">
        <v>7</v>
      </c>
      <c r="D241" s="60" t="s">
        <v>217</v>
      </c>
      <c r="E241" s="60" t="s">
        <v>295</v>
      </c>
      <c r="F241" s="60" t="s">
        <v>292</v>
      </c>
      <c r="G241" s="15">
        <v>0.58539916666666669</v>
      </c>
      <c r="H241" s="7">
        <v>1460</v>
      </c>
      <c r="I241" s="60" t="s">
        <v>234</v>
      </c>
      <c r="J241" s="7">
        <v>13</v>
      </c>
      <c r="K241" s="60" t="s">
        <v>211</v>
      </c>
      <c r="L241" s="60" t="s">
        <v>211</v>
      </c>
      <c r="N241" s="60" t="s">
        <v>211</v>
      </c>
      <c r="P241" s="60" t="s">
        <v>235</v>
      </c>
      <c r="AM241" s="16">
        <v>43650</v>
      </c>
      <c r="AN241" s="60" t="s">
        <v>222</v>
      </c>
      <c r="AP241">
        <v>2125</v>
      </c>
      <c r="AQ241">
        <v>1100</v>
      </c>
    </row>
    <row r="242" hidden="true" x14ac:dyDescent="0.25">
      <c r="A242" s="60" t="s">
        <v>216</v>
      </c>
      <c r="B242" s="13">
        <v>43596</v>
      </c>
      <c r="C242" s="14">
        <v>7</v>
      </c>
      <c r="D242" s="60" t="s">
        <v>217</v>
      </c>
      <c r="E242" s="60" t="s">
        <v>297</v>
      </c>
      <c r="F242" s="60" t="s">
        <v>292</v>
      </c>
      <c r="G242" s="15">
        <v>0.58701506944444448</v>
      </c>
      <c r="H242" s="7">
        <v>1</v>
      </c>
      <c r="I242" s="60" t="s">
        <v>220</v>
      </c>
      <c r="J242" s="7">
        <v>16</v>
      </c>
      <c r="K242" s="60" t="s">
        <v>211</v>
      </c>
      <c r="L242" s="60" t="s">
        <v>211</v>
      </c>
      <c r="N242" s="60" t="s">
        <v>211</v>
      </c>
      <c r="P242" s="60" t="s">
        <v>221</v>
      </c>
      <c r="AM242" s="16">
        <v>43650</v>
      </c>
      <c r="AN242" s="60" t="s">
        <v>222</v>
      </c>
      <c r="AP242">
        <v>1530</v>
      </c>
      <c r="AQ242">
        <v>1090</v>
      </c>
    </row>
    <row r="243" hidden="true" x14ac:dyDescent="0.25">
      <c r="A243" s="60" t="s">
        <v>216</v>
      </c>
      <c r="B243" s="13">
        <v>43596</v>
      </c>
      <c r="C243" s="14">
        <v>7</v>
      </c>
      <c r="D243" s="60" t="s">
        <v>217</v>
      </c>
      <c r="E243" s="60" t="s">
        <v>297</v>
      </c>
      <c r="F243" s="60" t="s">
        <v>223</v>
      </c>
      <c r="G243" s="15">
        <v>0.58701506944444448</v>
      </c>
      <c r="H243" s="7">
        <v>1</v>
      </c>
      <c r="I243" s="60" t="s">
        <v>224</v>
      </c>
      <c r="J243" s="60" t="s">
        <v>250</v>
      </c>
      <c r="Q243" s="4">
        <v>2</v>
      </c>
      <c r="AM243" s="16">
        <v>43650</v>
      </c>
      <c r="AN243" s="60" t="s">
        <v>222</v>
      </c>
      <c r="AP243">
        <v>1</v>
      </c>
      <c r="AQ243">
        <v>1</v>
      </c>
    </row>
    <row r="244" hidden="true" x14ac:dyDescent="0.25">
      <c r="A244" s="60" t="s">
        <v>216</v>
      </c>
      <c r="B244" s="13">
        <v>43596</v>
      </c>
      <c r="C244" s="14">
        <v>7</v>
      </c>
      <c r="D244" s="60" t="s">
        <v>217</v>
      </c>
      <c r="E244" s="60" t="s">
        <v>297</v>
      </c>
      <c r="F244" s="60" t="s">
        <v>223</v>
      </c>
      <c r="G244" s="15">
        <v>0.58790304931929649</v>
      </c>
      <c r="H244" s="7">
        <v>501</v>
      </c>
      <c r="I244" s="60" t="s">
        <v>224</v>
      </c>
      <c r="J244" s="60" t="s">
        <v>251</v>
      </c>
      <c r="Q244" s="4">
        <v>2</v>
      </c>
      <c r="AM244" s="16">
        <v>43650</v>
      </c>
      <c r="AN244" s="60" t="s">
        <v>222</v>
      </c>
      <c r="AP244">
        <v>1</v>
      </c>
      <c r="AQ244">
        <v>1</v>
      </c>
    </row>
    <row r="245" hidden="true" x14ac:dyDescent="0.25">
      <c r="A245" s="60" t="s">
        <v>216</v>
      </c>
      <c r="B245" s="13">
        <v>43596</v>
      </c>
      <c r="C245" s="14">
        <v>7</v>
      </c>
      <c r="D245" s="60" t="s">
        <v>217</v>
      </c>
      <c r="E245" s="60" t="s">
        <v>297</v>
      </c>
      <c r="F245" s="60" t="s">
        <v>223</v>
      </c>
      <c r="G245" s="15">
        <v>0.5887910291941485</v>
      </c>
      <c r="H245" s="7">
        <v>1001</v>
      </c>
      <c r="I245" s="60" t="s">
        <v>224</v>
      </c>
      <c r="J245" s="60" t="s">
        <v>252</v>
      </c>
      <c r="Q245" s="4">
        <v>2</v>
      </c>
      <c r="AM245" s="16">
        <v>43650</v>
      </c>
      <c r="AN245" s="60" t="s">
        <v>222</v>
      </c>
      <c r="AP245">
        <v>1</v>
      </c>
      <c r="AQ245">
        <v>1</v>
      </c>
    </row>
    <row r="246" hidden="true" x14ac:dyDescent="0.25">
      <c r="A246" s="60" t="s">
        <v>216</v>
      </c>
      <c r="B246" s="13">
        <v>43596</v>
      </c>
      <c r="C246" s="14">
        <v>7</v>
      </c>
      <c r="D246" s="60" t="s">
        <v>217</v>
      </c>
      <c r="E246" s="60" t="s">
        <v>297</v>
      </c>
      <c r="F246" s="60" t="s">
        <v>223</v>
      </c>
      <c r="G246" s="15">
        <v>0.5896790090690005</v>
      </c>
      <c r="H246" s="7">
        <v>1501</v>
      </c>
      <c r="I246" s="60" t="s">
        <v>224</v>
      </c>
      <c r="J246" s="60" t="s">
        <v>237</v>
      </c>
      <c r="Q246" s="4">
        <v>2</v>
      </c>
      <c r="AM246" s="16">
        <v>43650</v>
      </c>
      <c r="AN246" s="60" t="s">
        <v>222</v>
      </c>
      <c r="AP246">
        <v>1</v>
      </c>
      <c r="AQ246">
        <v>1</v>
      </c>
    </row>
    <row r="247" hidden="true" x14ac:dyDescent="0.25">
      <c r="A247" s="60" t="s">
        <v>216</v>
      </c>
      <c r="B247" s="13">
        <v>43596</v>
      </c>
      <c r="C247" s="14">
        <v>7</v>
      </c>
      <c r="D247" s="60" t="s">
        <v>217</v>
      </c>
      <c r="E247" s="60" t="s">
        <v>297</v>
      </c>
      <c r="F247" s="60" t="s">
        <v>292</v>
      </c>
      <c r="G247" s="15">
        <v>0.58973761574074068</v>
      </c>
      <c r="H247" s="7">
        <v>1533</v>
      </c>
      <c r="I247" s="60" t="s">
        <v>234</v>
      </c>
      <c r="J247" s="7">
        <v>17</v>
      </c>
      <c r="K247" s="60" t="s">
        <v>211</v>
      </c>
      <c r="L247" s="60" t="s">
        <v>211</v>
      </c>
      <c r="N247" s="60" t="s">
        <v>211</v>
      </c>
      <c r="P247" s="60" t="s">
        <v>235</v>
      </c>
      <c r="AM247" s="16">
        <v>43650</v>
      </c>
      <c r="AN247" s="60" t="s">
        <v>222</v>
      </c>
      <c r="AP247">
        <v>1625</v>
      </c>
      <c r="AQ247">
        <v>1097</v>
      </c>
    </row>
    <row r="248" hidden="true" x14ac:dyDescent="0.25">
      <c r="A248" s="60" t="s">
        <v>216</v>
      </c>
      <c r="B248" s="13">
        <v>43596</v>
      </c>
      <c r="C248" s="14">
        <v>7</v>
      </c>
      <c r="D248" s="60" t="s">
        <v>217</v>
      </c>
      <c r="E248" s="60" t="s">
        <v>298</v>
      </c>
      <c r="F248" s="60" t="s">
        <v>292</v>
      </c>
      <c r="G248" s="15">
        <v>0.59078106481481485</v>
      </c>
      <c r="H248" s="7">
        <v>1</v>
      </c>
      <c r="I248" s="60" t="s">
        <v>220</v>
      </c>
      <c r="J248" s="7">
        <v>20</v>
      </c>
      <c r="K248" s="60" t="s">
        <v>211</v>
      </c>
      <c r="L248" s="60" t="s">
        <v>211</v>
      </c>
      <c r="N248" s="60" t="s">
        <v>211</v>
      </c>
      <c r="P248" s="60" t="s">
        <v>221</v>
      </c>
      <c r="AM248" s="16">
        <v>43650</v>
      </c>
      <c r="AN248" s="60" t="s">
        <v>222</v>
      </c>
      <c r="AP248">
        <v>1767</v>
      </c>
      <c r="AQ248">
        <v>1087</v>
      </c>
    </row>
    <row r="249" hidden="true" x14ac:dyDescent="0.25">
      <c r="A249" s="60" t="s">
        <v>216</v>
      </c>
      <c r="B249" s="13">
        <v>43596</v>
      </c>
      <c r="C249" s="14">
        <v>7</v>
      </c>
      <c r="D249" s="60" t="s">
        <v>217</v>
      </c>
      <c r="E249" s="60" t="s">
        <v>298</v>
      </c>
      <c r="F249" s="60" t="s">
        <v>223</v>
      </c>
      <c r="G249" s="15">
        <v>0.59078106481481485</v>
      </c>
      <c r="H249" s="7">
        <v>1</v>
      </c>
      <c r="I249" s="60" t="s">
        <v>224</v>
      </c>
      <c r="J249" s="60" t="s">
        <v>251</v>
      </c>
      <c r="Q249" s="4">
        <v>3</v>
      </c>
      <c r="AM249" s="16">
        <v>43650</v>
      </c>
      <c r="AN249" s="60" t="s">
        <v>222</v>
      </c>
      <c r="AP249">
        <v>1</v>
      </c>
      <c r="AQ249">
        <v>1</v>
      </c>
    </row>
    <row r="250" hidden="true" x14ac:dyDescent="0.25">
      <c r="A250" s="60" t="s">
        <v>216</v>
      </c>
      <c r="B250" s="13">
        <v>43596</v>
      </c>
      <c r="C250" s="14">
        <v>7</v>
      </c>
      <c r="D250" s="60" t="s">
        <v>217</v>
      </c>
      <c r="E250" s="60" t="s">
        <v>298</v>
      </c>
      <c r="F250" s="60" t="s">
        <v>223</v>
      </c>
      <c r="G250" s="15">
        <v>0.59168120988441675</v>
      </c>
      <c r="H250" s="7">
        <v>501</v>
      </c>
      <c r="I250" s="60" t="s">
        <v>224</v>
      </c>
      <c r="J250" s="60" t="s">
        <v>252</v>
      </c>
      <c r="Q250" s="4">
        <v>3</v>
      </c>
      <c r="AM250" s="16">
        <v>43650</v>
      </c>
      <c r="AN250" s="60" t="s">
        <v>222</v>
      </c>
      <c r="AP250">
        <v>1</v>
      </c>
      <c r="AQ250">
        <v>1</v>
      </c>
    </row>
    <row r="251" hidden="true" x14ac:dyDescent="0.25">
      <c r="A251" s="60" t="s">
        <v>216</v>
      </c>
      <c r="B251" s="13">
        <v>43596</v>
      </c>
      <c r="C251" s="14">
        <v>7</v>
      </c>
      <c r="D251" s="60" t="s">
        <v>217</v>
      </c>
      <c r="E251" s="60" t="s">
        <v>298</v>
      </c>
      <c r="F251" s="60" t="s">
        <v>292</v>
      </c>
      <c r="G251" s="15">
        <v>0.5925178703703704</v>
      </c>
      <c r="H251" s="7">
        <v>962</v>
      </c>
      <c r="I251" s="60" t="s">
        <v>226</v>
      </c>
      <c r="J251" s="7">
        <v>21</v>
      </c>
      <c r="K251" s="60" t="s">
        <v>227</v>
      </c>
      <c r="L251" s="60" t="s">
        <v>71</v>
      </c>
      <c r="M251" s="60" t="s">
        <v>230</v>
      </c>
      <c r="N251" s="60" t="s">
        <v>171</v>
      </c>
      <c r="O251" s="60" t="s">
        <v>228</v>
      </c>
      <c r="P251" s="60" t="s">
        <v>25</v>
      </c>
      <c r="AM251" s="16">
        <v>43650</v>
      </c>
      <c r="AN251" s="60" t="s">
        <v>222</v>
      </c>
      <c r="AP251">
        <v>2288</v>
      </c>
      <c r="AQ251">
        <v>937</v>
      </c>
    </row>
    <row r="252" hidden="true" x14ac:dyDescent="0.25">
      <c r="A252" s="60" t="s">
        <v>216</v>
      </c>
      <c r="B252" s="13">
        <v>43596</v>
      </c>
      <c r="C252" s="14">
        <v>7</v>
      </c>
      <c r="D252" s="60" t="s">
        <v>217</v>
      </c>
      <c r="E252" s="60" t="s">
        <v>298</v>
      </c>
      <c r="F252" s="60" t="s">
        <v>223</v>
      </c>
      <c r="G252" s="15">
        <v>0.59258135495401865</v>
      </c>
      <c r="H252" s="7">
        <v>1001</v>
      </c>
      <c r="I252" s="60" t="s">
        <v>224</v>
      </c>
      <c r="J252" s="60" t="s">
        <v>237</v>
      </c>
      <c r="Q252" s="4">
        <v>3</v>
      </c>
      <c r="AM252" s="16">
        <v>43650</v>
      </c>
      <c r="AN252" s="60" t="s">
        <v>222</v>
      </c>
      <c r="AP252">
        <v>1</v>
      </c>
      <c r="AQ252">
        <v>1</v>
      </c>
    </row>
    <row r="253" hidden="true" x14ac:dyDescent="0.25">
      <c r="A253" s="60" t="s">
        <v>216</v>
      </c>
      <c r="B253" s="13">
        <v>43596</v>
      </c>
      <c r="C253" s="14">
        <v>7</v>
      </c>
      <c r="D253" s="60" t="s">
        <v>217</v>
      </c>
      <c r="E253" s="60" t="s">
        <v>298</v>
      </c>
      <c r="F253" s="60" t="s">
        <v>292</v>
      </c>
      <c r="G253" s="15">
        <v>0.5928982060185185</v>
      </c>
      <c r="H253" s="7">
        <v>1176</v>
      </c>
      <c r="I253" s="60" t="s">
        <v>234</v>
      </c>
      <c r="J253" s="7">
        <v>22</v>
      </c>
      <c r="K253" s="60" t="s">
        <v>211</v>
      </c>
      <c r="L253" s="60" t="s">
        <v>211</v>
      </c>
      <c r="N253" s="60" t="s">
        <v>211</v>
      </c>
      <c r="P253" s="60" t="s">
        <v>235</v>
      </c>
      <c r="AM253" s="16">
        <v>43650</v>
      </c>
      <c r="AN253" s="60" t="s">
        <v>222</v>
      </c>
      <c r="AP253">
        <v>1572</v>
      </c>
      <c r="AQ253">
        <v>1077</v>
      </c>
    </row>
  </sheetData>
  <autoFilter ref="A1:AQ253" xr:uid="{4CDEEA39-DC43-426C-AF18-D4B333104D24}">
    <filterColumn colId="10">
      <filters>
        <filter val="Flying D"/>
        <filter val="Flying DR"/>
        <filter val="Flying L"/>
        <filter val="Flying R"/>
        <filter val="Flying U"/>
        <filter val="Flying UL"/>
        <filter val="Flying UR"/>
      </filters>
    </filterColumn>
    <filterColumn colId="11">
      <filters>
        <filter val="Kittiwake"/>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8" customWidth="true"/>
    <col min="2" max="2" width="13.28515625" style="18" customWidth="true"/>
    <col min="3" max="3" width="17.140625" style="18" bestFit="true" customWidth="true"/>
    <col min="4" max="4" width="10.7109375" style="18" customWidth="true"/>
    <col min="5" max="5" width="45.7109375" style="18" customWidth="true"/>
    <col min="6" max="6" width="13.28515625" style="18" customWidth="true"/>
    <col min="7" max="7" width="10.7109375" style="18" customWidth="true"/>
    <col min="8" max="8" width="45.7109375" style="18" customWidth="true"/>
    <col min="9" max="9" width="13.28515625" style="18" customWidth="true"/>
    <col min="10" max="10" width="10.7109375" style="18" customWidth="true"/>
    <col min="11" max="11" width="45.7109375" style="18" customWidth="true"/>
    <col min="12" max="12" width="13.28515625" style="18" customWidth="true"/>
    <col min="13" max="14" width="17.28515625" customWidth="true"/>
    <col min="15" max="16384" width="17.28515625" hidden="true"/>
  </cols>
  <sheetData>
    <row r="1" s="25" customFormat="true" ht="15" customHeight="true" x14ac:dyDescent="0.25">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25">
      <c r="A2" s="27" t="s">
        <v>25</v>
      </c>
      <c r="B2" s="17">
        <v>43</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25">
      <c r="A3" s="27" t="s">
        <v>26</v>
      </c>
      <c r="B3" s="17">
        <v>1</v>
      </c>
      <c r="C3" s="17">
        <f>COUNTIFS(Data!P:P,A3,Data!N:N,"No ID")</f>
        <v>0</v>
      </c>
      <c r="D3" s="20"/>
      <c r="E3" s="27" t="s">
        <v>123</v>
      </c>
      <c r="F3" s="17">
        <f>COUNTIF(Data!L:L,E3)</f>
        <v>0</v>
      </c>
      <c r="G3" s="20"/>
      <c r="H3" s="27" t="s">
        <v>116</v>
      </c>
      <c r="I3" s="17">
        <f>COUNTIF(Data!L:L,H3)</f>
        <v>1</v>
      </c>
      <c r="J3" s="20"/>
      <c r="K3" s="27" t="s">
        <v>99</v>
      </c>
      <c r="L3" s="17">
        <f>COUNTIF(Data!L:L,K3)</f>
        <v>0</v>
      </c>
      <c r="M3" s="19"/>
      <c r="N3" s="19"/>
    </row>
    <row r="4" ht="15" customHeight="true" x14ac:dyDescent="0.25">
      <c r="A4" s="27" t="s">
        <v>27</v>
      </c>
      <c r="B4" s="17">
        <v>0</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25">
      <c r="A5" s="27" t="s">
        <v>28</v>
      </c>
      <c r="B5" s="17">
        <v>1</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25">
      <c r="A6" s="27" t="s">
        <v>29</v>
      </c>
      <c r="B6" s="17">
        <v>10</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25">
      <c r="A7" s="27" t="s">
        <v>30</v>
      </c>
      <c r="B7" s="17">
        <v>2</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25">
      <c r="A8" s="27" t="s">
        <v>31</v>
      </c>
      <c r="B8" s="17">
        <v>7</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25">
      <c r="A9" s="27" t="s">
        <v>32</v>
      </c>
      <c r="B9" s="17">
        <v>0</v>
      </c>
      <c r="C9" s="17" t="s">
        <v>211</v>
      </c>
      <c r="D9" s="20"/>
      <c r="E9" s="27" t="s">
        <v>126</v>
      </c>
      <c r="F9" s="17">
        <f>COUNTIF(Data!L:L,E9)</f>
        <v>0</v>
      </c>
      <c r="G9" s="20"/>
      <c r="H9" s="27" t="s">
        <v>202</v>
      </c>
      <c r="I9" s="17">
        <f>COUNTIF(Data!L:L,H9)</f>
        <v>0</v>
      </c>
      <c r="J9" s="20"/>
      <c r="K9" s="27" t="s">
        <v>96</v>
      </c>
      <c r="L9" s="17">
        <f>COUNTIF(Data!L:L,K9)</f>
        <v>0</v>
      </c>
      <c r="M9" s="19"/>
      <c r="N9" s="19"/>
    </row>
    <row r="10" ht="15" customHeight="true" x14ac:dyDescent="0.25">
      <c r="A10" s="27" t="s">
        <v>33</v>
      </c>
      <c r="B10" s="17">
        <v>24</v>
      </c>
      <c r="C10" s="17" t="s">
        <v>211</v>
      </c>
      <c r="D10" s="20"/>
      <c r="E10" s="27" t="s">
        <v>133</v>
      </c>
      <c r="F10" s="17">
        <f>COUNTIF(Data!L:L,E10)</f>
        <v>0</v>
      </c>
      <c r="G10" s="20"/>
      <c r="H10" s="27" t="s">
        <v>54</v>
      </c>
      <c r="I10" s="17">
        <f>COUNTIF(Data!L:L,H10)</f>
        <v>0</v>
      </c>
      <c r="J10" s="20"/>
      <c r="K10" s="20"/>
      <c r="L10" s="20"/>
      <c r="M10" s="19"/>
      <c r="N10" s="19"/>
    </row>
    <row r="11" ht="15" customHeight="true" x14ac:dyDescent="0.25">
      <c r="A11" s="27" t="s">
        <v>34</v>
      </c>
      <c r="B11" s="17">
        <v>24</v>
      </c>
      <c r="C11" s="17" t="s">
        <v>211</v>
      </c>
      <c r="D11" s="20"/>
      <c r="E11" s="27" t="s">
        <v>113</v>
      </c>
      <c r="F11" s="17">
        <f>COUNTIF(Data!L:L,E11)</f>
        <v>0</v>
      </c>
      <c r="G11" s="20"/>
      <c r="H11" s="27" t="s">
        <v>110</v>
      </c>
      <c r="I11" s="17">
        <f>COUNTIF(Data!L:L,H11)</f>
        <v>0</v>
      </c>
      <c r="J11" s="20"/>
      <c r="K11" s="23" t="s">
        <v>153</v>
      </c>
      <c r="L11" s="23" t="s">
        <v>24</v>
      </c>
      <c r="M11" s="19"/>
      <c r="N11" s="19"/>
    </row>
    <row r="12" ht="15" customHeight="true" x14ac:dyDescent="0.25">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25">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25">
      <c r="A14" s="27" t="s">
        <v>162</v>
      </c>
      <c r="B14" s="17">
        <f>COUNTIF(Data!N:N,A14)</f>
        <v>0</v>
      </c>
      <c r="C14" s="17">
        <f>COUNTIFS(Data!N:N,A14,Data!L:L,"No ID")</f>
        <v>0</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25">
      <c r="A15" s="27" t="s">
        <v>163</v>
      </c>
      <c r="B15" s="17">
        <f>COUNTIF(Data!N:N,A15)</f>
        <v>6</v>
      </c>
      <c r="C15" s="17">
        <f>COUNTIFS(Data!N:N,A15,Data!L:L,"No ID")</f>
        <v>0</v>
      </c>
      <c r="D15" s="20"/>
      <c r="E15" s="27" t="s">
        <v>44</v>
      </c>
      <c r="F15" s="17">
        <f>COUNTIF(Data!L:L,E15)</f>
        <v>0</v>
      </c>
      <c r="G15" s="20"/>
      <c r="H15" s="27" t="s">
        <v>77</v>
      </c>
      <c r="I15" s="17">
        <f>COUNTIF(Data!L:L,H15)</f>
        <v>0</v>
      </c>
      <c r="J15" s="20"/>
      <c r="K15" s="27" t="s">
        <v>143</v>
      </c>
      <c r="L15" s="17">
        <f>COUNTIF(Data!L:L,K15)</f>
        <v>0</v>
      </c>
      <c r="M15" s="19"/>
      <c r="N15" s="19"/>
    </row>
    <row r="16" ht="15" customHeight="true" x14ac:dyDescent="0.25">
      <c r="A16" s="27" t="s">
        <v>164</v>
      </c>
      <c r="B16" s="17">
        <f>COUNTIF(Data!N:N,A16)</f>
        <v>0</v>
      </c>
      <c r="C16" s="17">
        <f>COUNTIFS(Data!N:N,A16,Data!L:L,"No ID")</f>
        <v>0</v>
      </c>
      <c r="D16" s="20"/>
      <c r="E16" s="27" t="s">
        <v>72</v>
      </c>
      <c r="F16" s="17">
        <f>COUNTIF(Data!L:L,E16)</f>
        <v>0</v>
      </c>
      <c r="G16" s="20"/>
      <c r="H16" s="27" t="s">
        <v>35</v>
      </c>
      <c r="I16" s="17">
        <f>COUNTIF(Data!L:L,H16)</f>
        <v>0</v>
      </c>
      <c r="J16" s="20"/>
      <c r="K16" s="27" t="s">
        <v>141</v>
      </c>
      <c r="L16" s="17">
        <f>COUNTIF(Data!L:L,K16)</f>
        <v>1</v>
      </c>
      <c r="M16" s="19"/>
      <c r="N16" s="19"/>
    </row>
    <row r="17" ht="15" customHeight="true" x14ac:dyDescent="0.25">
      <c r="A17" s="27" t="s">
        <v>165</v>
      </c>
      <c r="B17" s="17">
        <f>COUNTIF(Data!N:N,A17)</f>
        <v>0</v>
      </c>
      <c r="C17" s="17">
        <f>COUNTIFS(Data!N:N,A17,Data!L:L,"No ID")</f>
        <v>0</v>
      </c>
      <c r="D17" s="20"/>
      <c r="E17" s="27" t="s">
        <v>42</v>
      </c>
      <c r="F17" s="17">
        <f>COUNTIF(Data!L:L,E17)</f>
        <v>0</v>
      </c>
      <c r="G17" s="20"/>
      <c r="H17" s="27" t="s">
        <v>204</v>
      </c>
      <c r="I17" s="17">
        <f>COUNTIF(Data!L:L,H17)</f>
        <v>0</v>
      </c>
      <c r="J17" s="20"/>
      <c r="K17" s="27" t="s">
        <v>139</v>
      </c>
      <c r="L17" s="17">
        <f>COUNTIF(Data!L:L,K17)</f>
        <v>0</v>
      </c>
      <c r="M17" s="19"/>
      <c r="N17" s="19"/>
    </row>
    <row r="18" ht="15" customHeight="true" x14ac:dyDescent="0.25">
      <c r="A18" s="27" t="s">
        <v>166</v>
      </c>
      <c r="B18" s="17">
        <f>COUNTIF(Data!N:N,A18)</f>
        <v>0</v>
      </c>
      <c r="C18" s="17">
        <f>COUNTIFS(Data!N:N,A18,Data!L:L,"No ID")</f>
        <v>0</v>
      </c>
      <c r="D18" s="20"/>
      <c r="E18" s="27" t="s">
        <v>115</v>
      </c>
      <c r="F18" s="17">
        <f>COUNTIF(Data!L:L,E18)</f>
        <v>0</v>
      </c>
      <c r="G18" s="20"/>
      <c r="H18" s="27" t="s">
        <v>79</v>
      </c>
      <c r="I18" s="17">
        <f>COUNTIF(Data!L:L,H18)</f>
        <v>0</v>
      </c>
      <c r="J18" s="20"/>
      <c r="K18" s="27" t="s">
        <v>148</v>
      </c>
      <c r="L18" s="17">
        <f>COUNTIF(Data!L:L,K18)</f>
        <v>0</v>
      </c>
      <c r="M18" s="19"/>
      <c r="N18" s="19"/>
    </row>
    <row r="19" ht="15" customHeight="true" x14ac:dyDescent="0.25">
      <c r="A19" s="27" t="s">
        <v>167</v>
      </c>
      <c r="B19" s="17">
        <f>COUNTIF(Data!N:N,A19)</f>
        <v>24</v>
      </c>
      <c r="C19" s="17">
        <f>COUNTIFS(Data!N:N,A19,Data!L:L,"No ID")</f>
        <v>0</v>
      </c>
      <c r="D19" s="20"/>
      <c r="E19" s="27" t="s">
        <v>101</v>
      </c>
      <c r="F19" s="17">
        <f>COUNTIF(Data!L:L,E19)</f>
        <v>0</v>
      </c>
      <c r="G19" s="20"/>
      <c r="H19" s="27" t="s">
        <v>82</v>
      </c>
      <c r="I19" s="17">
        <f>COUNTIF(Data!L:L,H19)</f>
        <v>0</v>
      </c>
      <c r="J19" s="20"/>
      <c r="K19" s="27" t="s">
        <v>208</v>
      </c>
      <c r="L19" s="17">
        <f>COUNTIF(Data!L:L,K19)</f>
        <v>0</v>
      </c>
      <c r="M19" s="19"/>
      <c r="N19" s="19"/>
    </row>
    <row r="20" ht="15" customHeight="true" x14ac:dyDescent="0.25">
      <c r="A20" s="27" t="s">
        <v>168</v>
      </c>
      <c r="B20" s="17">
        <f>COUNTIF(Data!N:N,A20)</f>
        <v>1</v>
      </c>
      <c r="C20" s="17">
        <f>COUNTIFS(Data!N:N,A20,Data!L:L,"No ID")</f>
        <v>0</v>
      </c>
      <c r="D20" s="20"/>
      <c r="E20" s="27" t="s">
        <v>56</v>
      </c>
      <c r="F20" s="17">
        <f>COUNTIF(Data!L:L,E20)</f>
        <v>0</v>
      </c>
      <c r="G20" s="20"/>
      <c r="H20" s="27" t="s">
        <v>81</v>
      </c>
      <c r="I20" s="17">
        <f>COUNTIF(Data!L:L,H20)</f>
        <v>0</v>
      </c>
      <c r="J20" s="20"/>
      <c r="K20" s="27" t="s">
        <v>209</v>
      </c>
      <c r="L20" s="17">
        <f>COUNTIF(Data!L:L,K20)</f>
        <v>0</v>
      </c>
      <c r="M20" s="19"/>
      <c r="N20" s="19"/>
    </row>
    <row r="21" ht="15" customHeight="true" x14ac:dyDescent="0.25">
      <c r="A21" s="27" t="s">
        <v>169</v>
      </c>
      <c r="B21" s="17">
        <f>COUNTIF(Data!N:N,A21)</f>
        <v>0</v>
      </c>
      <c r="C21" s="17">
        <f>COUNTIFS(Data!N:N,A21,Data!L:L,"No ID")</f>
        <v>0</v>
      </c>
      <c r="D21" s="20"/>
      <c r="E21" s="27" t="s">
        <v>122</v>
      </c>
      <c r="F21" s="17">
        <f>COUNTIF(Data!L:L,E21)</f>
        <v>0</v>
      </c>
      <c r="G21" s="20"/>
      <c r="H21" s="27" t="s">
        <v>39</v>
      </c>
      <c r="I21" s="17">
        <f>COUNTIF(Data!L:L,H21)</f>
        <v>0</v>
      </c>
      <c r="J21" s="20"/>
      <c r="K21" s="27" t="s">
        <v>147</v>
      </c>
      <c r="L21" s="17">
        <f>COUNTIF(Data!L:L,K21)</f>
        <v>0</v>
      </c>
      <c r="M21" s="19"/>
      <c r="N21" s="19"/>
    </row>
    <row r="22" ht="15" customHeight="true" x14ac:dyDescent="0.25">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25">
      <c r="A23" s="27" t="s">
        <v>171</v>
      </c>
      <c r="B23" s="17">
        <f>COUNTIF(Data!N:N,A23)</f>
        <v>11</v>
      </c>
      <c r="C23" s="17">
        <f>COUNTIFS(Data!N:N,A23,Data!L:L,"No ID")</f>
        <v>0</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25">
      <c r="A24" s="27" t="s">
        <v>172</v>
      </c>
      <c r="B24" s="17">
        <f>COUNTIF(Data!N:N,A24)</f>
        <v>1</v>
      </c>
      <c r="C24" s="17">
        <f>COUNTIFS(Data!N:N,A24,Data!L:L,"No ID")</f>
        <v>0</v>
      </c>
      <c r="D24" s="20"/>
      <c r="E24" s="27" t="s">
        <v>100</v>
      </c>
      <c r="F24" s="17">
        <f>COUNTIF(Data!L:L,E24)</f>
        <v>0</v>
      </c>
      <c r="G24" s="20"/>
      <c r="H24" s="27" t="s">
        <v>108</v>
      </c>
      <c r="I24" s="17">
        <f>COUNTIF(Data!L:L,H24)</f>
        <v>0</v>
      </c>
      <c r="J24" s="20"/>
      <c r="K24" s="27" t="s">
        <v>146</v>
      </c>
      <c r="L24" s="17">
        <f>COUNTIF(Data!L:L,K24)</f>
        <v>0</v>
      </c>
      <c r="M24" s="19"/>
      <c r="N24" s="19"/>
    </row>
    <row r="25" ht="15" customHeight="true" x14ac:dyDescent="0.25">
      <c r="A25" s="27" t="s">
        <v>173</v>
      </c>
      <c r="B25" s="17">
        <f>COUNTIF(Data!N:N,A25)</f>
        <v>0</v>
      </c>
      <c r="C25" s="17">
        <f>COUNTIFS(Data!N:N,A25,Data!L:L,"No ID")</f>
        <v>0</v>
      </c>
      <c r="D25" s="20"/>
      <c r="E25" s="27" t="s">
        <v>91</v>
      </c>
      <c r="F25" s="17">
        <f>COUNTIF(Data!L:L,E25)</f>
        <v>0</v>
      </c>
      <c r="G25" s="20"/>
      <c r="H25" s="27" t="s">
        <v>128</v>
      </c>
      <c r="I25" s="17">
        <f>COUNTIF(Data!L:L,H25)</f>
        <v>0</v>
      </c>
      <c r="J25" s="20"/>
      <c r="K25" s="27" t="s">
        <v>144</v>
      </c>
      <c r="L25" s="17">
        <f>COUNTIF(Data!L:L,K25)</f>
        <v>0</v>
      </c>
      <c r="M25" s="19"/>
      <c r="N25" s="19"/>
    </row>
    <row r="26" ht="15" customHeight="true" x14ac:dyDescent="0.25">
      <c r="A26" s="27" t="s">
        <v>174</v>
      </c>
      <c r="B26" s="17">
        <f>COUNTIF(Data!N:N,A26)</f>
        <v>0</v>
      </c>
      <c r="C26" s="17">
        <f>COUNTIFS(Data!N:N,A26,Data!L:L,"No ID")</f>
        <v>0</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25">
      <c r="A27" s="27" t="s">
        <v>175</v>
      </c>
      <c r="B27" s="17">
        <f>COUNTIF(Data!N:N,A27)</f>
        <v>0</v>
      </c>
      <c r="C27" s="17">
        <f>COUNTIFS(Data!N:N,A27,Data!L:L,"No ID")</f>
        <v>0</v>
      </c>
      <c r="D27" s="20"/>
      <c r="E27" s="27" t="s">
        <v>55</v>
      </c>
      <c r="F27" s="17">
        <f>COUNTIF(Data!L:L,E27)</f>
        <v>0</v>
      </c>
      <c r="G27" s="20"/>
      <c r="H27" s="27" t="s">
        <v>137</v>
      </c>
      <c r="I27" s="17">
        <f>COUNTIF(Data!L:L,H27)</f>
        <v>0</v>
      </c>
      <c r="J27" s="20"/>
      <c r="K27" s="20"/>
      <c r="L27" s="20"/>
      <c r="M27" s="19"/>
      <c r="N27" s="19"/>
    </row>
    <row r="28" ht="15" customHeight="true" x14ac:dyDescent="0.25">
      <c r="A28" s="27" t="s">
        <v>176</v>
      </c>
      <c r="B28" s="17">
        <f>COUNTIF(Data!N:N,A28)</f>
        <v>0</v>
      </c>
      <c r="C28" s="17">
        <f>COUNTIFS(Data!N:N,A28,Data!L:L,"No ID")</f>
        <v>0</v>
      </c>
      <c r="D28" s="20"/>
      <c r="E28" s="27" t="s">
        <v>129</v>
      </c>
      <c r="F28" s="17">
        <f>COUNTIF(Data!L:L,E28)</f>
        <v>0</v>
      </c>
      <c r="G28" s="20"/>
      <c r="H28" s="27" t="s">
        <v>125</v>
      </c>
      <c r="I28" s="17">
        <f>COUNTIF(Data!L:L,H28)</f>
        <v>4</v>
      </c>
      <c r="J28" s="20"/>
      <c r="K28" s="23" t="s">
        <v>14</v>
      </c>
      <c r="L28" s="23" t="s">
        <v>24</v>
      </c>
      <c r="M28" s="19"/>
      <c r="N28" s="19"/>
    </row>
    <row r="29" ht="15" customHeight="true" x14ac:dyDescent="0.25">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25">
      <c r="A30" s="27" t="s">
        <v>178</v>
      </c>
      <c r="B30" s="17">
        <f>COUNTIF(Data!N:N,A30)</f>
        <v>0</v>
      </c>
      <c r="C30" s="17">
        <f>COUNTIFS(Data!N:N,A30,Data!L:L,"No ID")</f>
        <v>0</v>
      </c>
      <c r="D30" s="20"/>
      <c r="E30" s="27" t="s">
        <v>71</v>
      </c>
      <c r="F30" s="17">
        <f>COUNTIF(Data!L:L,E30)</f>
        <v>11</v>
      </c>
      <c r="G30" s="20"/>
      <c r="H30" s="27" t="s">
        <v>68</v>
      </c>
      <c r="I30" s="17">
        <f>COUNTIF(Data!L:L,H30)</f>
        <v>0</v>
      </c>
      <c r="J30" s="20"/>
      <c r="K30" s="27" t="s">
        <v>152</v>
      </c>
      <c r="L30" s="17">
        <f>COUNTIF(Data!R:R,K30)</f>
        <v>17</v>
      </c>
      <c r="M30" s="19"/>
      <c r="N30" s="19"/>
    </row>
    <row r="31" ht="15" customHeight="true" x14ac:dyDescent="0.25">
      <c r="A31" s="27" t="s">
        <v>179</v>
      </c>
      <c r="B31" s="17">
        <f>COUNTIF(Data!N:N,A31)</f>
        <v>0</v>
      </c>
      <c r="C31" s="17">
        <f>COUNTIFS(Data!N:N,A31,Data!L:L,"No ID")</f>
        <v>0</v>
      </c>
      <c r="D31" s="20"/>
      <c r="E31" s="27" t="s">
        <v>47</v>
      </c>
      <c r="F31" s="17">
        <f>COUNTIF(Data!L:L,E31)</f>
        <v>0</v>
      </c>
      <c r="G31" s="20"/>
      <c r="H31" s="27" t="s">
        <v>106</v>
      </c>
      <c r="I31" s="17">
        <f>COUNTIF(Data!L:L,H31)</f>
        <v>0</v>
      </c>
      <c r="J31" s="20"/>
      <c r="K31" s="20"/>
      <c r="L31" s="20"/>
      <c r="M31" s="19"/>
      <c r="N31" s="19"/>
    </row>
    <row r="32" ht="15" customHeight="true" x14ac:dyDescent="0.25">
      <c r="A32" s="27" t="s">
        <v>180</v>
      </c>
      <c r="B32" s="17">
        <f>COUNTIF(Data!N:N,A32)</f>
        <v>0</v>
      </c>
      <c r="C32" s="17">
        <f>COUNTIFS(Data!N:N,A32,Data!L:L,"No ID")</f>
        <v>0</v>
      </c>
      <c r="D32" s="20"/>
      <c r="E32" s="27" t="s">
        <v>74</v>
      </c>
      <c r="F32" s="17">
        <f>COUNTIF(Data!L:L,E32)</f>
        <v>1</v>
      </c>
      <c r="G32" s="20"/>
      <c r="H32" s="27" t="s">
        <v>63</v>
      </c>
      <c r="I32" s="17">
        <f>COUNTIF(Data!L:L,H32)</f>
        <v>0</v>
      </c>
      <c r="J32" s="20"/>
      <c r="K32" s="20"/>
      <c r="L32" s="20"/>
      <c r="M32" s="19"/>
      <c r="N32" s="19"/>
    </row>
    <row r="33" ht="15" customHeight="true" x14ac:dyDescent="0.25">
      <c r="A33" s="27" t="s">
        <v>181</v>
      </c>
      <c r="B33" s="17">
        <f>COUNTIF(Data!N:N,A33)</f>
        <v>0</v>
      </c>
      <c r="C33" s="17">
        <f>COUNTIFS(Data!N:N,A33,Data!L:L,"No ID")</f>
        <v>0</v>
      </c>
      <c r="D33" s="20"/>
      <c r="E33" s="27" t="s">
        <v>118</v>
      </c>
      <c r="F33" s="17">
        <f>COUNTIF(Data!L:L,E33)</f>
        <v>0</v>
      </c>
      <c r="G33" s="20"/>
      <c r="H33" s="27" t="s">
        <v>84</v>
      </c>
      <c r="I33" s="17">
        <f>COUNTIF(Data!L:L,H33)</f>
        <v>0</v>
      </c>
      <c r="J33" s="20"/>
      <c r="K33" s="20"/>
      <c r="L33" s="20"/>
      <c r="M33" s="19"/>
      <c r="N33" s="19"/>
    </row>
    <row r="34" ht="15" customHeight="true" x14ac:dyDescent="0.25">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25">
      <c r="A35" s="27" t="s">
        <v>183</v>
      </c>
      <c r="B35" s="17">
        <f>COUNTIF(Data!N:N,A35)</f>
        <v>0</v>
      </c>
      <c r="C35" s="17">
        <f>COUNTIFS(Data!N:N,A35,Data!L:L,"No ID")</f>
        <v>0</v>
      </c>
      <c r="D35" s="20"/>
      <c r="E35" s="27" t="s">
        <v>60</v>
      </c>
      <c r="F35" s="17">
        <f>COUNTIF(Data!L:L,E35)</f>
        <v>0</v>
      </c>
      <c r="G35" s="20"/>
      <c r="H35" s="27" t="s">
        <v>121</v>
      </c>
      <c r="I35" s="17">
        <f>COUNTIF(Data!L:L,H35)</f>
        <v>0</v>
      </c>
      <c r="J35" s="20"/>
      <c r="K35" s="20"/>
      <c r="L35" s="20"/>
      <c r="M35" s="19"/>
      <c r="N35" s="19"/>
    </row>
    <row r="36" ht="15" customHeight="true" x14ac:dyDescent="0.25">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25">
      <c r="A37" s="27" t="s">
        <v>185</v>
      </c>
      <c r="B37" s="17">
        <f>COUNTIF(Data!N:N,A37)</f>
        <v>0</v>
      </c>
      <c r="C37" s="17">
        <f>COUNTIFS(Data!N:N,A37,Data!L:L,"No ID")</f>
        <v>0</v>
      </c>
      <c r="D37" s="20"/>
      <c r="E37" s="27" t="s">
        <v>119</v>
      </c>
      <c r="F37" s="17">
        <f>COUNTIF(Data!L:L,E37)</f>
        <v>0</v>
      </c>
      <c r="G37" s="20"/>
      <c r="H37" s="27" t="s">
        <v>76</v>
      </c>
      <c r="I37" s="17">
        <f>COUNTIF(Data!L:L,H37)</f>
        <v>0</v>
      </c>
      <c r="J37" s="20"/>
      <c r="K37" s="20"/>
      <c r="L37" s="20"/>
      <c r="M37" s="19"/>
      <c r="N37" s="19"/>
    </row>
    <row r="38" ht="15" customHeight="true" x14ac:dyDescent="0.25">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25">
      <c r="A39" s="27" t="s">
        <v>187</v>
      </c>
      <c r="B39" s="17">
        <f>COUNTIF(Data!N:N,A39)</f>
        <v>0</v>
      </c>
      <c r="C39" s="17">
        <f>COUNTIFS(Data!N:N,A39,Data!L:L,"No ID")</f>
        <v>0</v>
      </c>
      <c r="D39" s="20"/>
      <c r="E39" s="27" t="s">
        <v>65</v>
      </c>
      <c r="F39" s="17">
        <f>COUNTIF(Data!L:L,E39)</f>
        <v>0</v>
      </c>
      <c r="G39" s="20"/>
      <c r="H39" s="27" t="s">
        <v>205</v>
      </c>
      <c r="I39" s="17">
        <f>COUNTIF(Data!L:L,H39)</f>
        <v>0</v>
      </c>
      <c r="J39" s="20"/>
      <c r="K39" s="20"/>
      <c r="L39" s="20"/>
      <c r="M39" s="19"/>
      <c r="N39" s="19"/>
    </row>
    <row r="40" ht="15" customHeight="true" x14ac:dyDescent="0.25">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25">
      <c r="A41" s="27" t="s">
        <v>189</v>
      </c>
      <c r="B41" s="17">
        <f>COUNTIF(Data!N:N,A41)</f>
        <v>0</v>
      </c>
      <c r="C41" s="17">
        <f>COUNTIFS(Data!N:N,A41,Data!L:L,"No ID")</f>
        <v>0</v>
      </c>
      <c r="D41" s="20"/>
      <c r="E41" s="27" t="s">
        <v>111</v>
      </c>
      <c r="F41" s="17">
        <f>COUNTIF(Data!L:L,E41)</f>
        <v>0</v>
      </c>
      <c r="G41" s="20"/>
      <c r="H41" s="27" t="s">
        <v>69</v>
      </c>
      <c r="I41" s="17">
        <f>COUNTIF(Data!L:L,H41)</f>
        <v>0</v>
      </c>
      <c r="J41" s="20"/>
      <c r="K41" s="20"/>
      <c r="L41" s="20"/>
      <c r="M41" s="20"/>
      <c r="N41" s="19"/>
    </row>
    <row r="42" ht="15" customHeight="true" x14ac:dyDescent="0.25">
      <c r="A42" s="27" t="s">
        <v>190</v>
      </c>
      <c r="B42" s="17">
        <f>COUNTIF(Data!N:N,A42)</f>
        <v>0</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25">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25">
      <c r="A44" s="20"/>
      <c r="B44" s="20">
        <f>SUM(B14:B43)</f>
        <v>43</v>
      </c>
      <c r="C44" s="20">
        <f>SUM(C14:C43)</f>
        <v>0</v>
      </c>
      <c r="D44" s="20"/>
      <c r="E44" s="27" t="s">
        <v>86</v>
      </c>
      <c r="F44" s="17">
        <f>COUNTIF(Data!L:L,E44)</f>
        <v>0</v>
      </c>
      <c r="G44" s="20"/>
      <c r="H44" s="27" t="s">
        <v>206</v>
      </c>
      <c r="I44" s="17">
        <f>COUNTIF(Data!L:L,H44)</f>
        <v>0</v>
      </c>
      <c r="J44" s="20"/>
      <c r="K44" s="20"/>
      <c r="L44" s="20"/>
      <c r="M44" s="20"/>
      <c r="N44" s="19"/>
    </row>
    <row r="45" ht="15" customHeight="true" x14ac:dyDescent="0.25">
      <c r="A45" s="20"/>
      <c r="B45" s="20"/>
      <c r="C45" s="19"/>
      <c r="D45" s="20"/>
      <c r="E45" s="27" t="s">
        <v>41</v>
      </c>
      <c r="F45" s="17">
        <f>COUNTIF(Data!L:L,E45)</f>
        <v>0</v>
      </c>
      <c r="G45" s="20"/>
      <c r="H45" s="27" t="s">
        <v>207</v>
      </c>
      <c r="I45" s="17">
        <f>COUNTIF(Data!L:L,H45)</f>
        <v>0</v>
      </c>
      <c r="J45" s="20"/>
      <c r="K45" s="20"/>
      <c r="L45" s="20"/>
      <c r="M45" s="20"/>
      <c r="N45" s="19"/>
    </row>
    <row r="46" ht="15" customHeight="true" x14ac:dyDescent="0.25">
      <c r="A46" s="23" t="s">
        <v>156</v>
      </c>
      <c r="B46" s="23" t="s">
        <v>24</v>
      </c>
      <c r="C46" s="23" t="s">
        <v>157</v>
      </c>
      <c r="D46" s="20"/>
      <c r="E46" s="27" t="s">
        <v>124</v>
      </c>
      <c r="F46" s="17">
        <f>COUNTIF(Data!L:L,E46)</f>
        <v>2</v>
      </c>
      <c r="G46" s="20"/>
      <c r="H46" s="27" t="s">
        <v>103</v>
      </c>
      <c r="I46" s="17">
        <f>COUNTIF(Data!L:L,H46)</f>
        <v>0</v>
      </c>
      <c r="J46" s="20"/>
      <c r="K46" s="20"/>
      <c r="L46" s="20"/>
      <c r="M46" s="20"/>
      <c r="N46" s="19"/>
    </row>
    <row r="47" ht="15" customHeight="true" x14ac:dyDescent="0.25">
      <c r="A47" s="27" t="s">
        <v>192</v>
      </c>
      <c r="B47" s="17">
        <f>COUNTIF(Data!N:N,A47)</f>
        <v>0</v>
      </c>
      <c r="C47" s="17">
        <f>COUNTIFS(Data!N:N,A47,Data!L:L,"No ID")</f>
        <v>0</v>
      </c>
      <c r="D47" s="20"/>
      <c r="E47" s="27" t="s">
        <v>78</v>
      </c>
      <c r="F47" s="17">
        <f>COUNTIF(Data!L:L,E47)</f>
        <v>0</v>
      </c>
      <c r="G47" s="20"/>
      <c r="H47" s="27" t="s">
        <v>138</v>
      </c>
      <c r="I47" s="17">
        <f>COUNTIF(Data!L:L,H47)</f>
        <v>0</v>
      </c>
      <c r="J47" s="20"/>
      <c r="K47" s="20"/>
      <c r="L47" s="20"/>
      <c r="M47" s="20"/>
      <c r="N47" s="19"/>
    </row>
    <row r="48" ht="15" customHeight="true" x14ac:dyDescent="0.25">
      <c r="A48" s="27" t="s">
        <v>193</v>
      </c>
      <c r="B48" s="17">
        <f>COUNTIF(Data!N:N,A48)</f>
        <v>0</v>
      </c>
      <c r="C48" s="17">
        <f>COUNTIFS(Data!N:N,A48,Data!L:L,"No ID")</f>
        <v>0</v>
      </c>
      <c r="D48" s="20"/>
      <c r="E48" s="27" t="s">
        <v>117</v>
      </c>
      <c r="F48" s="17">
        <f>COUNTIF(Data!L:L,E48)</f>
        <v>0</v>
      </c>
      <c r="G48" s="20"/>
      <c r="H48" s="27" t="s">
        <v>58</v>
      </c>
      <c r="I48" s="17">
        <f>COUNTIF(Data!L:L,H48)</f>
        <v>0</v>
      </c>
      <c r="J48" s="20"/>
      <c r="K48" s="20"/>
      <c r="L48" s="20"/>
      <c r="M48" s="20"/>
      <c r="N48" s="19"/>
    </row>
    <row r="49" ht="15" customHeight="true" x14ac:dyDescent="0.25">
      <c r="A49" s="27" t="s">
        <v>194</v>
      </c>
      <c r="B49" s="17">
        <f>COUNTIF(Data!N:N,A49)</f>
        <v>1</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25">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25">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25">
      <c r="A52" s="27" t="s">
        <v>197</v>
      </c>
      <c r="B52" s="17">
        <f>COUNTIF(Data!N:N,A52)</f>
        <v>0</v>
      </c>
      <c r="C52" s="17">
        <f>COUNTIFS(Data!N:N,A52,Data!L:L,"No ID")</f>
        <v>0</v>
      </c>
      <c r="D52" s="20"/>
      <c r="E52" s="27" t="s">
        <v>112</v>
      </c>
      <c r="F52" s="17">
        <f>COUNTIF(Data!L:L,E52)</f>
        <v>24</v>
      </c>
      <c r="G52" s="20"/>
      <c r="H52" s="27" t="s">
        <v>107</v>
      </c>
      <c r="I52" s="17">
        <f>COUNTIF(Data!L:L,H52)</f>
        <v>0</v>
      </c>
      <c r="J52" s="20"/>
      <c r="K52" s="20"/>
      <c r="L52" s="20"/>
      <c r="M52" s="20"/>
      <c r="N52" s="19"/>
    </row>
    <row r="53" ht="15" customHeight="true" x14ac:dyDescent="0.25">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25">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x14ac:dyDescent="0.25">
      <c r="A55" s="20"/>
      <c r="B55" s="20">
        <f>SUM(B47:B54)</f>
        <v>1</v>
      </c>
      <c r="C55" s="20">
        <f>SUM(C47:C54)</f>
        <v>0</v>
      </c>
      <c r="D55" s="20"/>
      <c r="E55" s="20"/>
      <c r="F55" s="20"/>
      <c r="G55" s="20"/>
      <c r="H55" s="20"/>
      <c r="I55" s="20"/>
      <c r="J55" s="20"/>
      <c r="K55" s="20"/>
      <c r="L55" s="20"/>
      <c r="M55" s="20"/>
      <c r="N55" s="19"/>
    </row>
    <row r="56" s="21" customFormat="true" x14ac:dyDescent="0.25">
      <c r="A56" s="20"/>
      <c r="B56" s="20"/>
      <c r="C56" s="20"/>
      <c r="D56" s="20"/>
      <c r="E56" s="20"/>
      <c r="F56" s="20"/>
      <c r="G56" s="20"/>
      <c r="H56" s="20"/>
      <c r="I56" s="20"/>
      <c r="J56" s="20"/>
      <c r="K56" s="20"/>
      <c r="L56" s="20"/>
      <c r="M56" s="20"/>
      <c r="N56" s="19"/>
    </row>
    <row r="57" s="21" customFormat="true" x14ac:dyDescent="0.25">
      <c r="A57" s="20"/>
      <c r="B57" s="20"/>
      <c r="C57" s="20"/>
      <c r="D57" s="20"/>
      <c r="E57" s="20"/>
      <c r="F57" s="20"/>
      <c r="G57" s="20"/>
      <c r="H57" s="20"/>
      <c r="I57" s="20"/>
      <c r="J57" s="20"/>
      <c r="K57" s="20"/>
      <c r="L57" s="20"/>
      <c r="M57" s="20"/>
      <c r="N57" s="20"/>
    </row>
    <row r="58" s="21" customFormat="true" x14ac:dyDescent="0.25">
      <c r="A58" s="20"/>
      <c r="B58" s="20"/>
      <c r="C58" s="20"/>
      <c r="D58" s="20"/>
      <c r="E58" s="20"/>
      <c r="F58" s="20"/>
      <c r="G58" s="20"/>
      <c r="H58" s="20"/>
      <c r="I58" s="20"/>
      <c r="J58" s="20"/>
      <c r="K58" s="20"/>
      <c r="L58" s="20"/>
      <c r="M58" s="20"/>
      <c r="N58" s="20"/>
    </row>
    <row r="59" s="21" customFormat="true" x14ac:dyDescent="0.25">
      <c r="A59" s="20"/>
      <c r="B59" s="20"/>
      <c r="C59" s="20"/>
      <c r="D59" s="20"/>
      <c r="E59" s="20"/>
      <c r="F59" s="20"/>
      <c r="G59" s="20"/>
      <c r="H59" s="20"/>
      <c r="I59" s="20"/>
      <c r="J59" s="20"/>
      <c r="K59" s="20"/>
      <c r="L59" s="20"/>
      <c r="M59" s="20"/>
      <c r="N59" s="20"/>
    </row>
    <row r="60" s="21" customFormat="true" x14ac:dyDescent="0.25">
      <c r="A60" s="20"/>
      <c r="B60" s="20"/>
      <c r="C60" s="20"/>
      <c r="D60" s="20"/>
      <c r="E60" s="20"/>
      <c r="F60" s="20"/>
      <c r="G60" s="20"/>
      <c r="H60" s="20"/>
      <c r="I60" s="20"/>
      <c r="J60" s="20"/>
      <c r="K60" s="20"/>
      <c r="L60" s="20"/>
      <c r="M60" s="20"/>
      <c r="N60" s="20"/>
    </row>
    <row r="61" s="21" customFormat="true" x14ac:dyDescent="0.25">
      <c r="A61" s="20"/>
      <c r="B61" s="20"/>
      <c r="C61" s="20"/>
      <c r="D61" s="20"/>
      <c r="E61" s="20"/>
      <c r="F61" s="20"/>
      <c r="G61" s="20"/>
      <c r="H61" s="20"/>
      <c r="I61" s="20"/>
      <c r="J61" s="20"/>
      <c r="K61" s="20"/>
      <c r="L61" s="20"/>
      <c r="M61" s="20"/>
      <c r="N61" s="20"/>
    </row>
    <row r="62" s="21" customFormat="true" x14ac:dyDescent="0.25">
      <c r="A62" s="20"/>
      <c r="B62" s="20"/>
      <c r="C62" s="20"/>
      <c r="D62" s="20"/>
      <c r="E62" s="20"/>
      <c r="F62" s="20"/>
      <c r="G62" s="20"/>
      <c r="H62" s="20"/>
      <c r="I62" s="20"/>
      <c r="J62" s="20"/>
      <c r="K62" s="20"/>
      <c r="L62" s="20"/>
      <c r="M62" s="20"/>
      <c r="N62" s="20"/>
    </row>
    <row r="63" s="21" customFormat="true" x14ac:dyDescent="0.25">
      <c r="A63" s="20"/>
      <c r="B63" s="20"/>
      <c r="C63" s="20"/>
      <c r="D63" s="20"/>
      <c r="E63" s="20"/>
      <c r="F63" s="20"/>
      <c r="G63" s="20"/>
      <c r="H63" s="20"/>
      <c r="I63" s="20"/>
      <c r="J63" s="20"/>
      <c r="K63" s="20"/>
      <c r="L63" s="20"/>
      <c r="M63" s="20"/>
      <c r="N63" s="20"/>
    </row>
    <row r="64" s="21" customFormat="true" x14ac:dyDescent="0.25">
      <c r="A64" s="20"/>
      <c r="B64" s="20"/>
      <c r="C64" s="20"/>
      <c r="D64" s="20"/>
      <c r="E64" s="20"/>
      <c r="F64" s="20"/>
      <c r="G64" s="20"/>
      <c r="H64" s="20"/>
      <c r="I64" s="20"/>
      <c r="J64" s="20"/>
      <c r="K64" s="20"/>
      <c r="L64" s="20"/>
      <c r="M64" s="20"/>
      <c r="N64" s="20"/>
    </row>
    <row r="65" s="21" customFormat="true" x14ac:dyDescent="0.25">
      <c r="A65" s="20"/>
      <c r="B65" s="20"/>
      <c r="C65" s="20"/>
      <c r="D65" s="20"/>
      <c r="E65" s="20"/>
      <c r="F65" s="20"/>
      <c r="G65" s="20"/>
      <c r="H65" s="20"/>
      <c r="I65" s="20"/>
      <c r="J65" s="20"/>
      <c r="K65" s="20"/>
      <c r="L65" s="20"/>
      <c r="M65" s="20"/>
      <c r="N65" s="20"/>
    </row>
    <row r="66" s="21" customFormat="true" x14ac:dyDescent="0.25">
      <c r="A66" s="20"/>
      <c r="B66" s="20"/>
      <c r="C66" s="20"/>
      <c r="D66" s="20"/>
      <c r="E66" s="20"/>
      <c r="F66" s="20"/>
      <c r="G66" s="20"/>
      <c r="H66" s="20"/>
      <c r="I66" s="20"/>
      <c r="J66" s="20"/>
      <c r="K66" s="20"/>
      <c r="L66" s="20"/>
      <c r="M66" s="20"/>
      <c r="N66" s="20"/>
    </row>
    <row r="67" s="21" customFormat="true" x14ac:dyDescent="0.25">
      <c r="A67" s="20"/>
      <c r="B67" s="20"/>
      <c r="C67" s="20"/>
      <c r="D67" s="20"/>
      <c r="E67" s="20"/>
      <c r="F67" s="20"/>
      <c r="G67" s="20"/>
      <c r="H67" s="20"/>
      <c r="I67" s="20"/>
      <c r="J67" s="20"/>
      <c r="K67" s="20"/>
      <c r="L67" s="20"/>
      <c r="M67" s="20"/>
      <c r="N67" s="20"/>
    </row>
    <row r="68" s="21" customFormat="true" hidden="true" x14ac:dyDescent="0.25">
      <c r="A68" s="22"/>
      <c r="B68" s="22"/>
      <c r="C68" s="22"/>
      <c r="D68" s="22"/>
      <c r="E68" s="22"/>
      <c r="F68" s="22"/>
      <c r="G68" s="22"/>
      <c r="H68" s="22"/>
      <c r="I68" s="22"/>
      <c r="J68" s="22"/>
      <c r="K68" s="22"/>
      <c r="L68" s="22"/>
    </row>
    <row r="69" s="21" customFormat="true" hidden="true" x14ac:dyDescent="0.25">
      <c r="A69" s="22"/>
      <c r="B69" s="22"/>
      <c r="C69" s="22"/>
      <c r="D69" s="22"/>
      <c r="E69" s="22"/>
      <c r="F69" s="22"/>
      <c r="G69" s="22"/>
      <c r="H69" s="22"/>
      <c r="I69" s="22"/>
      <c r="J69" s="22"/>
      <c r="K69" s="22"/>
      <c r="L69" s="22"/>
    </row>
    <row r="70" s="21" customFormat="true" hidden="true" x14ac:dyDescent="0.25">
      <c r="A70" s="22"/>
      <c r="B70" s="22"/>
      <c r="C70" s="22"/>
      <c r="D70" s="22"/>
      <c r="E70" s="22"/>
      <c r="F70" s="22"/>
      <c r="G70" s="22"/>
      <c r="H70" s="22"/>
      <c r="I70" s="22"/>
      <c r="J70" s="22"/>
      <c r="K70" s="22"/>
      <c r="L70" s="22"/>
    </row>
    <row r="71" s="21" customFormat="true" hidden="true" x14ac:dyDescent="0.25">
      <c r="D71" s="22"/>
      <c r="E71" s="22"/>
      <c r="F71" s="22"/>
      <c r="G71" s="22"/>
      <c r="H71" s="22"/>
      <c r="I71" s="22"/>
      <c r="J71" s="22"/>
      <c r="K71" s="22"/>
      <c r="L71" s="22"/>
    </row>
    <row r="72" s="21" customFormat="true" hidden="true" x14ac:dyDescent="0.25">
      <c r="D72" s="22"/>
      <c r="E72" s="22"/>
      <c r="F72" s="22"/>
      <c r="G72" s="22"/>
      <c r="H72" s="22"/>
      <c r="I72" s="22"/>
      <c r="J72" s="22"/>
      <c r="K72" s="22"/>
      <c r="L72" s="22"/>
    </row>
    <row r="73" s="21" customFormat="true" hidden="true" x14ac:dyDescent="0.25">
      <c r="D73" s="22"/>
      <c r="E73" s="22"/>
      <c r="F73" s="22"/>
      <c r="G73" s="22"/>
      <c r="H73" s="22"/>
      <c r="I73" s="22"/>
      <c r="J73" s="22"/>
      <c r="K73" s="22"/>
      <c r="L73" s="22"/>
    </row>
    <row r="74" s="21" customFormat="true" hidden="true" x14ac:dyDescent="0.25">
      <c r="D74" s="22"/>
      <c r="E74" s="22"/>
      <c r="F74" s="22"/>
      <c r="G74" s="22"/>
      <c r="H74" s="22"/>
      <c r="I74" s="22"/>
      <c r="J74" s="22"/>
      <c r="K74" s="22"/>
      <c r="L74" s="22"/>
    </row>
    <row r="75" s="21" customFormat="true" hidden="true" x14ac:dyDescent="0.25">
      <c r="D75" s="22"/>
      <c r="E75" s="22"/>
      <c r="F75" s="22"/>
      <c r="G75" s="22"/>
      <c r="H75" s="22"/>
      <c r="I75" s="22"/>
      <c r="J75" s="22"/>
      <c r="K75" s="22"/>
      <c r="L75" s="22"/>
    </row>
    <row r="76" s="21" customFormat="true" hidden="true" x14ac:dyDescent="0.25">
      <c r="D76" s="22"/>
      <c r="E76" s="22"/>
      <c r="F76" s="22"/>
      <c r="G76" s="22"/>
      <c r="H76" s="22"/>
      <c r="I76" s="22"/>
      <c r="J76" s="22"/>
      <c r="K76" s="22"/>
      <c r="L76" s="22"/>
    </row>
    <row r="77" s="21" customFormat="true" hidden="true" x14ac:dyDescent="0.25">
      <c r="D77" s="22"/>
      <c r="E77" s="22"/>
      <c r="F77" s="22"/>
      <c r="G77" s="22"/>
      <c r="H77" s="22"/>
      <c r="I77" s="22"/>
      <c r="J77" s="22"/>
      <c r="K77" s="22"/>
      <c r="L77" s="22"/>
    </row>
    <row r="78" s="21" customFormat="true" hidden="true" x14ac:dyDescent="0.25">
      <c r="D78" s="22"/>
      <c r="E78" s="22"/>
      <c r="F78" s="22"/>
      <c r="G78" s="22"/>
      <c r="H78" s="22"/>
      <c r="I78" s="22"/>
      <c r="J78" s="22"/>
      <c r="K78" s="22"/>
      <c r="L78" s="22"/>
    </row>
    <row r="79" s="21" customFormat="true" hidden="true" x14ac:dyDescent="0.25">
      <c r="A79" s="22"/>
      <c r="B79" s="22"/>
      <c r="C79" s="22"/>
      <c r="D79" s="22"/>
      <c r="E79" s="22"/>
      <c r="F79" s="22"/>
      <c r="G79" s="22"/>
      <c r="H79" s="22"/>
      <c r="I79" s="22"/>
      <c r="J79" s="22"/>
      <c r="K79" s="22"/>
      <c r="L79" s="22"/>
    </row>
    <row r="80" s="21" customFormat="true" hidden="true" x14ac:dyDescent="0.25">
      <c r="A80" s="22"/>
      <c r="B80" s="22"/>
      <c r="C80" s="22"/>
      <c r="D80" s="22"/>
      <c r="E80" s="22"/>
      <c r="F80" s="22"/>
      <c r="G80" s="22"/>
      <c r="H80" s="22"/>
      <c r="I80" s="22"/>
      <c r="J80" s="22"/>
      <c r="K80" s="22"/>
      <c r="L80" s="22"/>
    </row>
    <row r="81" s="21" customFormat="true" hidden="true" x14ac:dyDescent="0.25">
      <c r="A81" s="22"/>
      <c r="B81" s="22"/>
      <c r="C81" s="22"/>
      <c r="D81" s="22"/>
      <c r="E81" s="22"/>
      <c r="F81" s="22"/>
      <c r="G81" s="22"/>
      <c r="H81" s="22"/>
      <c r="I81" s="22"/>
      <c r="J81" s="22"/>
      <c r="K81" s="22"/>
      <c r="L81" s="22"/>
    </row>
    <row r="82" s="21" customFormat="true" hidden="true" x14ac:dyDescent="0.25">
      <c r="A82" s="28"/>
      <c r="B82" s="22"/>
      <c r="C82" s="22"/>
      <c r="D82" s="22"/>
      <c r="E82" s="22"/>
      <c r="F82" s="22"/>
      <c r="G82" s="22"/>
      <c r="H82" s="22"/>
      <c r="I82" s="22"/>
      <c r="J82" s="22"/>
      <c r="K82" s="22"/>
      <c r="L82" s="22"/>
    </row>
    <row r="83" s="21" customFormat="true" hidden="true" x14ac:dyDescent="0.25">
      <c r="A83" s="28"/>
      <c r="B83" s="22"/>
      <c r="C83" s="22"/>
      <c r="D83" s="22"/>
      <c r="E83" s="22"/>
      <c r="F83" s="22"/>
      <c r="G83" s="22"/>
      <c r="H83" s="22"/>
      <c r="I83" s="22"/>
      <c r="J83" s="22"/>
      <c r="K83" s="22"/>
      <c r="L83" s="22"/>
    </row>
    <row r="84" s="21" customFormat="true" hidden="true" x14ac:dyDescent="0.25">
      <c r="A84" s="28"/>
      <c r="B84" s="22"/>
      <c r="C84" s="22"/>
      <c r="D84" s="22"/>
      <c r="E84" s="22"/>
      <c r="F84" s="22"/>
      <c r="G84" s="22"/>
      <c r="H84" s="22"/>
      <c r="I84" s="22"/>
      <c r="J84" s="22"/>
      <c r="K84" s="22"/>
      <c r="L84" s="22"/>
    </row>
    <row r="85" s="21" customFormat="true" hidden="true" x14ac:dyDescent="0.25">
      <c r="A85" s="28"/>
      <c r="B85" s="22"/>
      <c r="C85" s="22"/>
      <c r="D85" s="22"/>
      <c r="E85" s="22"/>
      <c r="F85" s="22"/>
      <c r="G85" s="22"/>
      <c r="H85" s="22"/>
      <c r="I85" s="22"/>
      <c r="J85" s="22"/>
      <c r="K85" s="22"/>
      <c r="L85" s="22"/>
    </row>
    <row r="86" s="21" customFormat="true" hidden="true" x14ac:dyDescent="0.25">
      <c r="A86" s="28"/>
      <c r="B86" s="22"/>
      <c r="C86" s="22"/>
      <c r="D86" s="22"/>
      <c r="E86" s="22"/>
      <c r="F86" s="22"/>
      <c r="G86" s="22"/>
      <c r="H86" s="22"/>
      <c r="I86" s="22"/>
      <c r="J86" s="22"/>
      <c r="K86" s="22"/>
      <c r="L86" s="22"/>
    </row>
    <row r="87" s="21" customFormat="true" hidden="true" x14ac:dyDescent="0.25">
      <c r="A87" s="28"/>
      <c r="B87" s="22"/>
      <c r="C87" s="22"/>
      <c r="D87" s="22"/>
      <c r="E87" s="22"/>
      <c r="F87" s="22"/>
      <c r="G87" s="22"/>
      <c r="H87" s="22"/>
      <c r="I87" s="22"/>
      <c r="J87" s="22"/>
      <c r="K87" s="22"/>
      <c r="L87" s="22"/>
    </row>
    <row r="88" s="21" customFormat="true" hidden="true" x14ac:dyDescent="0.25">
      <c r="A88" s="28"/>
      <c r="B88" s="22"/>
      <c r="C88" s="22"/>
      <c r="D88" s="22"/>
      <c r="E88" s="22"/>
      <c r="F88" s="22"/>
      <c r="G88" s="22"/>
      <c r="H88" s="22"/>
      <c r="I88" s="22"/>
      <c r="J88" s="22"/>
      <c r="K88" s="22"/>
      <c r="L88" s="22"/>
    </row>
    <row r="89" s="21" customFormat="true" hidden="true" x14ac:dyDescent="0.25">
      <c r="A89" s="28"/>
      <c r="B89" s="22"/>
      <c r="C89" s="22"/>
      <c r="D89" s="22"/>
      <c r="E89" s="22"/>
      <c r="F89" s="22"/>
      <c r="G89" s="22"/>
      <c r="H89" s="22"/>
      <c r="I89" s="22"/>
      <c r="J89" s="22"/>
      <c r="K89" s="22"/>
      <c r="L89" s="22"/>
    </row>
    <row r="90" s="21" customFormat="true" hidden="true" x14ac:dyDescent="0.25">
      <c r="A90" s="28"/>
      <c r="B90" s="22"/>
      <c r="C90" s="22"/>
      <c r="D90" s="22"/>
      <c r="E90" s="22"/>
      <c r="F90" s="22"/>
      <c r="G90" s="22"/>
      <c r="H90" s="22"/>
      <c r="I90" s="22"/>
      <c r="J90" s="22"/>
      <c r="K90" s="22"/>
      <c r="L90" s="22"/>
    </row>
    <row r="91" s="21" customFormat="true" hidden="true" x14ac:dyDescent="0.25">
      <c r="A91" s="28"/>
      <c r="B91" s="22"/>
      <c r="C91" s="22"/>
      <c r="D91" s="22"/>
      <c r="E91" s="22"/>
      <c r="F91" s="22"/>
      <c r="G91" s="22"/>
      <c r="H91" s="22"/>
      <c r="I91" s="22"/>
      <c r="J91" s="22"/>
      <c r="K91" s="22"/>
      <c r="L91" s="22"/>
    </row>
    <row r="92" s="21" customFormat="true" hidden="true" x14ac:dyDescent="0.25">
      <c r="A92" s="28"/>
      <c r="B92" s="22"/>
      <c r="C92" s="22"/>
      <c r="D92" s="22"/>
      <c r="E92" s="22"/>
      <c r="F92" s="22"/>
      <c r="G92" s="22"/>
      <c r="H92" s="22"/>
      <c r="I92" s="22"/>
      <c r="J92" s="22"/>
      <c r="K92" s="22"/>
      <c r="L92" s="22"/>
    </row>
    <row r="93" s="21" customFormat="true" hidden="true" x14ac:dyDescent="0.25">
      <c r="A93" s="28"/>
      <c r="B93" s="22"/>
      <c r="C93" s="22"/>
      <c r="D93" s="22"/>
      <c r="E93" s="22"/>
      <c r="F93" s="22"/>
      <c r="G93" s="22"/>
      <c r="H93" s="22"/>
      <c r="I93" s="22"/>
      <c r="J93" s="22"/>
      <c r="K93" s="22"/>
      <c r="L93" s="22"/>
    </row>
    <row r="94" s="21" customFormat="true" hidden="true" x14ac:dyDescent="0.25">
      <c r="A94" s="28"/>
      <c r="B94" s="22"/>
      <c r="C94" s="22"/>
      <c r="D94" s="22"/>
      <c r="E94" s="22"/>
      <c r="F94" s="22"/>
      <c r="G94" s="22"/>
      <c r="H94" s="22"/>
      <c r="I94" s="22"/>
      <c r="J94" s="22"/>
      <c r="K94" s="22"/>
      <c r="L94" s="22"/>
    </row>
    <row r="95" s="21" customFormat="true" hidden="true" x14ac:dyDescent="0.25">
      <c r="A95" s="28"/>
      <c r="B95" s="22"/>
      <c r="C95" s="22"/>
      <c r="D95" s="22"/>
      <c r="E95" s="22"/>
      <c r="F95" s="22"/>
      <c r="G95" s="22"/>
      <c r="H95" s="22"/>
      <c r="I95" s="22"/>
      <c r="J95" s="22"/>
      <c r="K95" s="22"/>
      <c r="L95" s="22"/>
    </row>
    <row r="96" s="21" customFormat="true" hidden="true" x14ac:dyDescent="0.25">
      <c r="A96" s="28"/>
      <c r="B96" s="22"/>
      <c r="C96" s="22"/>
      <c r="D96" s="22"/>
      <c r="E96" s="22"/>
      <c r="F96" s="22"/>
      <c r="G96" s="22"/>
      <c r="H96" s="22"/>
      <c r="I96" s="22"/>
      <c r="J96" s="22"/>
      <c r="K96" s="22"/>
      <c r="L96" s="22"/>
    </row>
    <row r="97" s="21" customFormat="true" hidden="true" x14ac:dyDescent="0.25">
      <c r="A97" s="28"/>
      <c r="B97" s="22"/>
      <c r="C97" s="22"/>
      <c r="D97" s="22"/>
      <c r="E97" s="22"/>
      <c r="F97" s="22"/>
      <c r="G97" s="22"/>
      <c r="H97" s="22"/>
      <c r="I97" s="22"/>
      <c r="J97" s="22"/>
      <c r="K97" s="22"/>
      <c r="L97" s="22"/>
    </row>
    <row r="98" s="21" customFormat="true" hidden="true" x14ac:dyDescent="0.25">
      <c r="A98" s="28"/>
      <c r="B98" s="22"/>
      <c r="C98" s="22"/>
      <c r="D98" s="22"/>
      <c r="E98" s="22"/>
      <c r="F98" s="22"/>
      <c r="G98" s="22"/>
      <c r="H98" s="22"/>
      <c r="I98" s="22"/>
      <c r="J98" s="22"/>
      <c r="K98" s="22"/>
      <c r="L98" s="22"/>
    </row>
    <row r="99" s="21" customFormat="true" hidden="true" x14ac:dyDescent="0.25">
      <c r="A99" s="28"/>
      <c r="B99" s="22"/>
      <c r="C99" s="22"/>
      <c r="D99" s="22"/>
      <c r="E99" s="22"/>
      <c r="F99" s="22"/>
      <c r="G99" s="22"/>
      <c r="H99" s="22"/>
      <c r="I99" s="22"/>
      <c r="J99" s="22"/>
      <c r="K99" s="22"/>
      <c r="L99" s="22"/>
    </row>
    <row r="100" s="21" customFormat="true" hidden="true" x14ac:dyDescent="0.25">
      <c r="A100" s="28"/>
      <c r="B100" s="22"/>
      <c r="C100" s="22"/>
      <c r="D100" s="22"/>
      <c r="E100" s="22"/>
      <c r="F100" s="22"/>
      <c r="G100" s="22"/>
      <c r="H100" s="22"/>
      <c r="I100" s="22"/>
      <c r="J100" s="22"/>
      <c r="K100" s="22"/>
      <c r="L100" s="22"/>
    </row>
    <row r="101" s="21" customFormat="true" hidden="true" x14ac:dyDescent="0.25">
      <c r="A101" s="28"/>
      <c r="B101" s="22"/>
      <c r="C101" s="22"/>
      <c r="D101" s="22"/>
      <c r="E101" s="22"/>
      <c r="F101" s="22"/>
      <c r="G101" s="22"/>
      <c r="H101" s="22"/>
      <c r="I101" s="22"/>
      <c r="J101" s="22"/>
      <c r="K101" s="22"/>
      <c r="L101" s="22"/>
    </row>
    <row r="102" s="21" customFormat="true" hidden="true" x14ac:dyDescent="0.25">
      <c r="A102" s="28"/>
      <c r="B102" s="22"/>
      <c r="C102" s="22"/>
      <c r="D102" s="22"/>
      <c r="E102" s="22"/>
      <c r="F102" s="22"/>
      <c r="G102" s="22"/>
      <c r="H102" s="22"/>
      <c r="I102" s="22"/>
      <c r="J102" s="22"/>
      <c r="K102" s="22"/>
      <c r="L102" s="22"/>
    </row>
    <row r="103" s="21" customFormat="true" hidden="true" x14ac:dyDescent="0.25">
      <c r="A103" s="28"/>
      <c r="B103" s="22"/>
      <c r="C103" s="22"/>
      <c r="D103" s="22"/>
      <c r="E103" s="22"/>
      <c r="F103" s="22"/>
      <c r="G103" s="22"/>
      <c r="H103" s="22"/>
      <c r="I103" s="22"/>
      <c r="J103" s="22"/>
      <c r="K103" s="22"/>
      <c r="L103" s="22"/>
    </row>
    <row r="104" s="21" customFormat="true" hidden="true" x14ac:dyDescent="0.25">
      <c r="A104" s="28"/>
      <c r="B104" s="22"/>
      <c r="C104" s="22"/>
      <c r="D104" s="22"/>
      <c r="E104" s="22"/>
      <c r="F104" s="22"/>
      <c r="G104" s="22"/>
      <c r="H104" s="22"/>
      <c r="I104" s="22"/>
      <c r="J104" s="22"/>
      <c r="K104" s="22"/>
      <c r="L104" s="22"/>
    </row>
    <row r="105" s="21" customFormat="true" hidden="true" x14ac:dyDescent="0.25">
      <c r="A105" s="28"/>
      <c r="B105" s="22"/>
      <c r="C105" s="22"/>
      <c r="D105" s="22"/>
      <c r="E105" s="22"/>
      <c r="F105" s="22"/>
      <c r="G105" s="22"/>
      <c r="H105" s="22"/>
      <c r="I105" s="22"/>
      <c r="J105" s="22"/>
      <c r="K105" s="22"/>
      <c r="L105" s="22"/>
    </row>
    <row r="106" s="21" customFormat="true" hidden="true" x14ac:dyDescent="0.25">
      <c r="A106" s="28"/>
      <c r="B106" s="22"/>
      <c r="C106" s="22"/>
      <c r="D106" s="22"/>
      <c r="E106" s="22"/>
      <c r="F106" s="22"/>
      <c r="G106" s="22"/>
      <c r="H106" s="22"/>
      <c r="I106" s="22"/>
      <c r="J106" s="22"/>
      <c r="K106" s="22"/>
      <c r="L106" s="22"/>
    </row>
    <row r="107" s="21" customFormat="true" hidden="true" x14ac:dyDescent="0.25">
      <c r="A107" s="28"/>
      <c r="B107" s="22"/>
      <c r="C107" s="22"/>
      <c r="D107" s="22"/>
      <c r="E107" s="22"/>
      <c r="F107" s="22"/>
      <c r="G107" s="22"/>
      <c r="H107" s="22"/>
      <c r="I107" s="22"/>
      <c r="J107" s="22"/>
      <c r="K107" s="22"/>
      <c r="L107" s="22"/>
    </row>
    <row r="108" s="21" customFormat="true" hidden="true" x14ac:dyDescent="0.25">
      <c r="A108" s="28"/>
      <c r="B108" s="22"/>
      <c r="C108" s="22"/>
      <c r="D108" s="22"/>
      <c r="E108" s="22"/>
      <c r="F108" s="22"/>
      <c r="G108" s="22"/>
      <c r="H108" s="22"/>
      <c r="I108" s="22"/>
      <c r="J108" s="22"/>
      <c r="K108" s="22"/>
      <c r="L108" s="22"/>
    </row>
    <row r="109" s="21" customFormat="true" hidden="true" x14ac:dyDescent="0.25">
      <c r="A109" s="28"/>
      <c r="B109" s="22"/>
      <c r="C109" s="22"/>
      <c r="D109" s="22"/>
      <c r="E109" s="22"/>
      <c r="F109" s="22"/>
      <c r="G109" s="22"/>
      <c r="H109" s="22"/>
      <c r="I109" s="22"/>
      <c r="J109" s="22"/>
      <c r="K109" s="22"/>
      <c r="L109" s="22"/>
    </row>
    <row r="110" s="21" customFormat="true" hidden="true" x14ac:dyDescent="0.25">
      <c r="A110" s="28"/>
      <c r="B110" s="22"/>
      <c r="C110" s="22"/>
      <c r="D110" s="22"/>
      <c r="E110" s="22"/>
      <c r="F110" s="22"/>
      <c r="G110" s="22"/>
      <c r="H110" s="22"/>
      <c r="I110" s="22"/>
      <c r="J110" s="22"/>
      <c r="K110" s="22"/>
      <c r="L110" s="22"/>
    </row>
    <row r="111" s="21" customFormat="true" hidden="true" x14ac:dyDescent="0.25">
      <c r="A111" s="28"/>
      <c r="B111" s="22"/>
      <c r="C111" s="22"/>
      <c r="D111" s="22"/>
      <c r="E111" s="22"/>
      <c r="F111" s="22"/>
      <c r="G111" s="22"/>
      <c r="H111" s="22"/>
      <c r="I111" s="22"/>
      <c r="J111" s="22"/>
      <c r="K111" s="22"/>
      <c r="L111" s="22"/>
    </row>
    <row r="112" s="21" customFormat="true" hidden="true" x14ac:dyDescent="0.25">
      <c r="A112" s="28"/>
      <c r="B112" s="22"/>
      <c r="C112" s="22"/>
      <c r="D112" s="22"/>
      <c r="E112" s="22"/>
      <c r="F112" s="22"/>
      <c r="G112" s="22"/>
      <c r="H112" s="22"/>
      <c r="I112" s="22"/>
      <c r="J112" s="22"/>
      <c r="K112" s="22"/>
      <c r="L112" s="22"/>
    </row>
    <row r="113" s="21" customFormat="true" hidden="true" x14ac:dyDescent="0.25">
      <c r="A113" s="28"/>
      <c r="B113" s="22"/>
      <c r="C113" s="22"/>
      <c r="D113" s="22"/>
      <c r="E113" s="22"/>
      <c r="F113" s="22"/>
      <c r="G113" s="22"/>
      <c r="H113" s="22"/>
      <c r="I113" s="22"/>
      <c r="J113" s="22"/>
      <c r="K113" s="22"/>
      <c r="L113" s="22"/>
    </row>
    <row r="114" s="21" customFormat="true" hidden="true" x14ac:dyDescent="0.25">
      <c r="A114" s="28"/>
      <c r="B114" s="22"/>
      <c r="C114" s="22"/>
      <c r="D114" s="22"/>
      <c r="E114" s="22"/>
      <c r="F114" s="22"/>
      <c r="G114" s="22"/>
      <c r="H114" s="22"/>
      <c r="I114" s="22"/>
      <c r="J114" s="22"/>
      <c r="K114" s="18"/>
      <c r="L114" s="18"/>
    </row>
    <row r="115" s="21" customFormat="true" hidden="true" x14ac:dyDescent="0.25">
      <c r="A115" s="28"/>
      <c r="B115" s="22"/>
      <c r="C115" s="22"/>
      <c r="D115" s="22"/>
      <c r="E115" s="22"/>
      <c r="F115" s="22"/>
      <c r="G115" s="22"/>
      <c r="H115" s="22"/>
      <c r="I115" s="22"/>
      <c r="J115" s="22"/>
      <c r="K115" s="18"/>
      <c r="L115" s="18"/>
    </row>
    <row r="116" s="21" customFormat="true" hidden="true" x14ac:dyDescent="0.25">
      <c r="A116" s="28"/>
      <c r="B116" s="22"/>
      <c r="C116" s="22"/>
      <c r="D116" s="22"/>
      <c r="E116" s="22"/>
      <c r="F116" s="22"/>
      <c r="G116" s="22"/>
      <c r="H116" s="22"/>
      <c r="I116" s="22"/>
      <c r="J116" s="22"/>
      <c r="K116" s="18"/>
      <c r="L116" s="18"/>
    </row>
    <row r="117" s="21" customFormat="true" hidden="true" x14ac:dyDescent="0.25">
      <c r="A117" s="28"/>
      <c r="B117" s="22"/>
      <c r="C117" s="22"/>
      <c r="D117" s="22"/>
      <c r="E117" s="22"/>
      <c r="F117" s="22"/>
      <c r="G117" s="22"/>
      <c r="H117" s="22"/>
      <c r="I117" s="22"/>
      <c r="J117" s="22"/>
      <c r="K117" s="18"/>
      <c r="L117" s="18"/>
    </row>
    <row r="118" s="21" customFormat="true" hidden="true" x14ac:dyDescent="0.25">
      <c r="A118" s="28"/>
      <c r="B118" s="22"/>
      <c r="C118" s="22"/>
      <c r="D118" s="22"/>
      <c r="E118" s="22"/>
      <c r="F118" s="22"/>
      <c r="G118" s="22"/>
      <c r="H118" s="22"/>
      <c r="I118" s="22"/>
      <c r="J118" s="22"/>
      <c r="K118" s="18"/>
      <c r="L118" s="18"/>
    </row>
    <row r="119" s="21" customFormat="true" hidden="true" x14ac:dyDescent="0.25">
      <c r="A119" s="28"/>
      <c r="B119" s="22"/>
      <c r="C119" s="22"/>
      <c r="D119" s="22"/>
      <c r="E119" s="22"/>
      <c r="F119" s="22"/>
      <c r="G119" s="22"/>
      <c r="H119" s="22"/>
      <c r="I119" s="22"/>
      <c r="J119" s="22"/>
      <c r="K119" s="18"/>
      <c r="L119" s="18"/>
    </row>
    <row r="120" s="21" customFormat="true" hidden="true" x14ac:dyDescent="0.25">
      <c r="A120" s="28"/>
      <c r="B120" s="22"/>
      <c r="C120" s="22"/>
      <c r="D120" s="22"/>
      <c r="E120" s="22"/>
      <c r="F120" s="22"/>
      <c r="G120" s="22"/>
      <c r="H120" s="22"/>
      <c r="I120" s="22"/>
      <c r="J120" s="22"/>
      <c r="K120" s="18"/>
      <c r="L120" s="18"/>
    </row>
    <row r="121" s="21" customFormat="true" hidden="true" x14ac:dyDescent="0.25">
      <c r="A121" s="28"/>
      <c r="B121" s="22"/>
      <c r="C121" s="22"/>
      <c r="D121" s="22"/>
      <c r="E121" s="22"/>
      <c r="F121" s="22"/>
      <c r="G121" s="22"/>
      <c r="H121" s="22"/>
      <c r="I121" s="22"/>
      <c r="J121" s="22"/>
      <c r="K121" s="18"/>
      <c r="L121" s="18"/>
    </row>
    <row r="122" s="21" customFormat="true" hidden="true" x14ac:dyDescent="0.25">
      <c r="A122" s="28"/>
      <c r="B122" s="22"/>
      <c r="C122" s="22"/>
      <c r="D122" s="22"/>
      <c r="E122" s="22"/>
      <c r="F122" s="22"/>
      <c r="G122" s="22"/>
      <c r="H122" s="22"/>
      <c r="I122" s="22"/>
      <c r="J122" s="22"/>
      <c r="K122" s="18"/>
      <c r="L122" s="18"/>
    </row>
    <row r="123" s="21" customFormat="true" hidden="true" x14ac:dyDescent="0.25">
      <c r="A123" s="28"/>
      <c r="B123" s="22"/>
      <c r="C123" s="22"/>
      <c r="D123" s="22"/>
      <c r="E123" s="22"/>
      <c r="F123" s="22"/>
      <c r="G123" s="22"/>
      <c r="H123" s="22"/>
      <c r="I123" s="22"/>
      <c r="J123" s="22"/>
      <c r="K123" s="18"/>
      <c r="L123" s="18"/>
    </row>
    <row r="124" s="21" customFormat="true" hidden="true" x14ac:dyDescent="0.25">
      <c r="A124" s="28"/>
      <c r="B124" s="22"/>
      <c r="C124" s="22"/>
      <c r="D124" s="22"/>
      <c r="E124" s="22"/>
      <c r="F124" s="22"/>
      <c r="G124" s="22"/>
      <c r="H124" s="22"/>
      <c r="I124" s="22"/>
      <c r="J124" s="22"/>
      <c r="K124" s="18"/>
      <c r="L124" s="18"/>
    </row>
    <row r="125" s="21" customFormat="true" hidden="true" x14ac:dyDescent="0.25">
      <c r="A125" s="28"/>
      <c r="B125" s="22"/>
      <c r="C125" s="22"/>
      <c r="D125" s="22"/>
      <c r="E125" s="22"/>
      <c r="F125" s="22"/>
      <c r="G125" s="22"/>
      <c r="H125" s="22"/>
      <c r="I125" s="22"/>
      <c r="J125" s="22"/>
      <c r="K125" s="18"/>
      <c r="L125" s="18"/>
    </row>
    <row r="126" s="21" customFormat="true" hidden="true" x14ac:dyDescent="0.25">
      <c r="A126" s="28"/>
      <c r="B126" s="22"/>
      <c r="C126" s="22"/>
      <c r="D126" s="22"/>
      <c r="E126" s="22"/>
      <c r="F126" s="22"/>
      <c r="G126" s="22"/>
      <c r="H126" s="22"/>
      <c r="I126" s="22"/>
      <c r="J126" s="22"/>
      <c r="K126" s="18"/>
      <c r="L126" s="18"/>
    </row>
    <row r="127" s="21" customFormat="true" hidden="true" x14ac:dyDescent="0.25">
      <c r="A127" s="28"/>
      <c r="B127" s="22"/>
      <c r="C127" s="22"/>
      <c r="D127" s="22"/>
      <c r="E127" s="22"/>
      <c r="F127" s="22"/>
      <c r="G127" s="22"/>
      <c r="H127" s="22"/>
      <c r="I127" s="22"/>
      <c r="J127" s="22"/>
      <c r="K127" s="18"/>
      <c r="L127" s="18"/>
    </row>
    <row r="128" s="21" customFormat="true" hidden="true" x14ac:dyDescent="0.25">
      <c r="A128" s="28"/>
      <c r="B128" s="22"/>
      <c r="C128" s="22"/>
      <c r="D128" s="22"/>
      <c r="E128" s="22"/>
      <c r="F128" s="22"/>
      <c r="G128" s="22"/>
      <c r="H128" s="22"/>
      <c r="I128" s="22"/>
      <c r="J128" s="22"/>
      <c r="K128" s="18"/>
      <c r="L128" s="18"/>
    </row>
    <row r="129" s="21" customFormat="true" hidden="true" x14ac:dyDescent="0.25">
      <c r="A129" s="28"/>
      <c r="B129" s="22"/>
      <c r="C129" s="22"/>
      <c r="D129" s="22"/>
      <c r="E129" s="22"/>
      <c r="F129" s="22"/>
      <c r="G129" s="22"/>
      <c r="H129" s="22"/>
      <c r="I129" s="22"/>
      <c r="J129" s="22"/>
      <c r="K129" s="18"/>
      <c r="L129" s="18"/>
    </row>
    <row r="130" s="21" customFormat="true" hidden="true" x14ac:dyDescent="0.25">
      <c r="A130" s="28"/>
      <c r="B130" s="22"/>
      <c r="C130" s="22"/>
      <c r="D130" s="22"/>
      <c r="E130" s="22"/>
      <c r="F130" s="22"/>
      <c r="G130" s="22"/>
      <c r="H130" s="22"/>
      <c r="I130" s="22"/>
      <c r="J130" s="22"/>
      <c r="K130" s="18"/>
      <c r="L130" s="18"/>
      <c r="M130"/>
    </row>
    <row r="131" s="21" customFormat="true" hidden="true" x14ac:dyDescent="0.25">
      <c r="A131" s="28"/>
      <c r="B131" s="22"/>
      <c r="C131" s="22"/>
      <c r="D131" s="22"/>
      <c r="E131" s="22"/>
      <c r="F131" s="22"/>
      <c r="G131" s="22"/>
      <c r="H131" s="22"/>
      <c r="I131" s="22"/>
      <c r="J131" s="22"/>
      <c r="K131" s="18"/>
      <c r="L131" s="18"/>
      <c r="M131"/>
    </row>
    <row r="132" s="21" customFormat="true" hidden="true" x14ac:dyDescent="0.25">
      <c r="A132" s="28"/>
      <c r="B132" s="22"/>
      <c r="C132" s="22"/>
      <c r="D132" s="22"/>
      <c r="E132" s="22"/>
      <c r="F132" s="22"/>
      <c r="G132" s="22"/>
      <c r="H132" s="22"/>
      <c r="I132" s="22"/>
      <c r="J132" s="22"/>
      <c r="K132" s="18"/>
      <c r="L132" s="18"/>
      <c r="M132"/>
    </row>
    <row r="133" s="21" customFormat="true" hidden="true" x14ac:dyDescent="0.25">
      <c r="A133" s="28"/>
      <c r="B133" s="22"/>
      <c r="C133" s="22"/>
      <c r="D133" s="22"/>
      <c r="E133" s="22"/>
      <c r="F133" s="22"/>
      <c r="G133" s="22"/>
      <c r="H133" s="22"/>
      <c r="I133" s="22"/>
      <c r="J133" s="22"/>
      <c r="K133" s="18"/>
      <c r="L133" s="18"/>
      <c r="M133"/>
    </row>
    <row r="134" s="21" customFormat="true" hidden="true" x14ac:dyDescent="0.25">
      <c r="A134" s="28"/>
      <c r="B134" s="22"/>
      <c r="C134" s="22"/>
      <c r="D134" s="22"/>
      <c r="E134" s="22"/>
      <c r="F134" s="22"/>
      <c r="G134" s="22"/>
      <c r="H134" s="22"/>
      <c r="I134" s="22"/>
      <c r="J134" s="22"/>
      <c r="K134" s="18"/>
      <c r="L134" s="18"/>
      <c r="M134"/>
    </row>
    <row r="135" s="21" customFormat="true" hidden="true" x14ac:dyDescent="0.25">
      <c r="A135" s="28"/>
      <c r="B135" s="22"/>
      <c r="C135" s="22"/>
      <c r="D135" s="22"/>
      <c r="E135" s="22"/>
      <c r="F135" s="22"/>
      <c r="G135" s="22"/>
      <c r="H135" s="22"/>
      <c r="I135" s="22"/>
      <c r="J135" s="22"/>
      <c r="K135" s="18"/>
      <c r="L135" s="18"/>
      <c r="M135"/>
    </row>
    <row r="136" s="21" customFormat="true" hidden="true" x14ac:dyDescent="0.25">
      <c r="A136" s="28"/>
      <c r="B136" s="22"/>
      <c r="C136" s="22"/>
      <c r="D136" s="22"/>
      <c r="E136" s="22"/>
      <c r="F136" s="22"/>
      <c r="G136" s="22"/>
      <c r="H136" s="22"/>
      <c r="I136" s="22"/>
      <c r="J136" s="22"/>
      <c r="K136" s="18"/>
      <c r="L136" s="18"/>
      <c r="M136"/>
    </row>
    <row r="137" s="21" customFormat="true" hidden="true" x14ac:dyDescent="0.25">
      <c r="A137" s="28"/>
      <c r="B137" s="22"/>
      <c r="C137" s="22"/>
      <c r="D137" s="22"/>
      <c r="E137" s="22"/>
      <c r="F137" s="22"/>
      <c r="G137" s="22"/>
      <c r="H137" s="22"/>
      <c r="I137" s="22"/>
      <c r="J137" s="22"/>
      <c r="K137" s="18"/>
      <c r="L137" s="18"/>
      <c r="M137"/>
    </row>
    <row r="138" hidden="true" x14ac:dyDescent="0.25">
      <c r="A138" s="28"/>
      <c r="B138" s="22"/>
      <c r="C138" s="22"/>
      <c r="E138" s="22"/>
      <c r="F138" s="22"/>
    </row>
    <row r="139" hidden="true" x14ac:dyDescent="0.25">
      <c r="A139" s="28"/>
      <c r="B139" s="22"/>
      <c r="C139" s="22"/>
    </row>
    <row r="140" hidden="true" x14ac:dyDescent="0.25">
      <c r="A140" s="28"/>
      <c r="B140" s="22"/>
      <c r="C140" s="22"/>
    </row>
    <row r="141" hidden="true" x14ac:dyDescent="0.25">
      <c r="A141" s="28"/>
      <c r="B141" s="22"/>
      <c r="C141" s="22"/>
    </row>
    <row r="142" hidden="true" x14ac:dyDescent="0.25">
      <c r="A142" s="28"/>
      <c r="B142" s="22"/>
      <c r="C142" s="22"/>
    </row>
    <row r="143" hidden="true" x14ac:dyDescent="0.25">
      <c r="A143" s="28"/>
      <c r="B143" s="22"/>
      <c r="C143" s="22"/>
    </row>
    <row r="144" hidden="true" x14ac:dyDescent="0.25">
      <c r="A144" s="28"/>
      <c r="B144" s="22"/>
      <c r="C144" s="22"/>
    </row>
    <row r="145" hidden="true" x14ac:dyDescent="0.25">
      <c r="A145" s="28"/>
      <c r="B145" s="22"/>
      <c r="C145" s="22"/>
    </row>
    <row r="146" hidden="true" x14ac:dyDescent="0.25">
      <c r="A146" s="28"/>
      <c r="B146" s="22"/>
      <c r="C146" s="22"/>
    </row>
    <row r="147" hidden="true" x14ac:dyDescent="0.25">
      <c r="A147" s="28"/>
      <c r="B147" s="22"/>
      <c r="C147" s="22"/>
    </row>
    <row r="148" hidden="true" x14ac:dyDescent="0.25">
      <c r="A148" s="28"/>
      <c r="B148" s="22"/>
      <c r="C148" s="22"/>
    </row>
    <row r="149" hidden="true" x14ac:dyDescent="0.25">
      <c r="A149" s="28"/>
      <c r="B149" s="22"/>
      <c r="C149" s="22"/>
    </row>
    <row r="150" hidden="true" x14ac:dyDescent="0.25">
      <c r="A150" s="29"/>
    </row>
    <row r="151" hidden="true" x14ac:dyDescent="0.25">
      <c r="A151" s="29"/>
    </row>
    <row r="152" hidden="true" x14ac:dyDescent="0.25">
      <c r="A152" s="29"/>
    </row>
    <row r="153" hidden="true" x14ac:dyDescent="0.25">
      <c r="A153" s="29"/>
    </row>
    <row r="154" hidden="true" x14ac:dyDescent="0.25">
      <c r="A154" s="29"/>
    </row>
    <row r="155" hidden="true" x14ac:dyDescent="0.25">
      <c r="A155" s="29"/>
    </row>
    <row r="156" hidden="true" x14ac:dyDescent="0.25">
      <c r="A156" s="29"/>
    </row>
    <row r="157" hidden="true" x14ac:dyDescent="0.25">
      <c r="A157" s="29"/>
    </row>
    <row r="158" ht="15" hidden="true" customHeight="true" x14ac:dyDescent="0.25">
      <c r="A158" s="29"/>
    </row>
    <row r="159" ht="15" hidden="true" customHeight="true" x14ac:dyDescent="0.25">
      <c r="A159" s="29"/>
    </row>
    <row r="160" ht="15" hidden="true" customHeight="true" x14ac:dyDescent="0.25">
      <c r="A160" s="29"/>
    </row>
    <row r="161" ht="15" hidden="true" customHeight="true" x14ac:dyDescent="0.25">
      <c r="A161" s="30"/>
    </row>
    <row r="162" ht="15" hidden="true" customHeight="true" x14ac:dyDescent="0.25">
      <c r="A162" s="30"/>
    </row>
    <row r="163" ht="15" hidden="true" customHeight="true" x14ac:dyDescent="0.25">
      <c r="A163" s="30"/>
    </row>
    <row r="164" ht="15" hidden="true" customHeight="true" x14ac:dyDescent="0.25">
      <c r="A164" s="30"/>
    </row>
    <row r="165" ht="15" hidden="true" customHeight="true" x14ac:dyDescent="0.25">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Megan Watson</cp:lastModifiedBy>
  <dcterms:created xsi:type="dcterms:W3CDTF">2010-12-02T19:54:44Z</dcterms:created>
  <dcterms:modified xsi:type="dcterms:W3CDTF">2020-06-11T12:46:56Z</dcterms:modified>
</cp:coreProperties>
</file>