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e5788ae04e294a9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g1\Objcache\Objects\WinTalk\c80a62d7-2bc6-4402-9d01-4dbb97fc7c45\"/>
    </mc:Choice>
  </mc:AlternateContent>
  <bookViews>
    <workbookView xWindow="0" yWindow="0" windowWidth="21600" windowHeight="10890" activeTab="2"/>
  </bookViews>
  <sheets>
    <sheet name="Nov01" sheetId="1" r:id="rId1"/>
    <sheet name="Dec01" sheetId="2" r:id="rId2"/>
    <sheet name="Jan02" sheetId="3" r:id="rId3"/>
    <sheet name="Sheet2" sheetId="5" r:id="rId4"/>
    <sheet name="Sheet3" sheetId="6" r:id="rId5"/>
    <sheet name="Sheet4" sheetId="7" r:id="rId6"/>
    <sheet name="Sheet5" sheetId="8" r:id="rId7"/>
    <sheet name="Sheet6" sheetId="9" r:id="rId8"/>
    <sheet name="Sheet7" sheetId="10" r:id="rId9"/>
    <sheet name="Sheet8" sheetId="11" r:id="rId10"/>
    <sheet name="Sheet9" sheetId="12" r:id="rId11"/>
    <sheet name="Sheet10" sheetId="13" r:id="rId12"/>
    <sheet name="Sheet11" sheetId="14" r:id="rId13"/>
    <sheet name="Sheet12" sheetId="15" r:id="rId14"/>
    <sheet name="Sheet13" sheetId="16" r:id="rId15"/>
    <sheet name="Sheet14" sheetId="17" r:id="rId16"/>
    <sheet name="Sheet15" sheetId="18" r:id="rId17"/>
    <sheet name="Sheet16" sheetId="19" r:id="rId18"/>
  </sheets>
  <calcPr calcId="162913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</calcChain>
</file>

<file path=xl/sharedStrings.xml><?xml version="1.0" encoding="utf-8"?>
<sst xmlns="http://schemas.openxmlformats.org/spreadsheetml/2006/main" count="174" uniqueCount="62">
  <si>
    <t>Helmsdale -</t>
  </si>
  <si>
    <t>Kintradwell -</t>
  </si>
  <si>
    <t>Outer</t>
  </si>
  <si>
    <t>Inner</t>
  </si>
  <si>
    <t>East-Ross</t>
  </si>
  <si>
    <t>Cromarty</t>
  </si>
  <si>
    <t>Inverness +</t>
  </si>
  <si>
    <t>Riff</t>
  </si>
  <si>
    <t>Nairn +</t>
  </si>
  <si>
    <t>Burghead</t>
  </si>
  <si>
    <t>Spey</t>
  </si>
  <si>
    <t>Lothbeg</t>
  </si>
  <si>
    <t>Strathsteven</t>
  </si>
  <si>
    <t>Dornoch</t>
  </si>
  <si>
    <t>Coast</t>
  </si>
  <si>
    <t>Firth</t>
  </si>
  <si>
    <t>Beauly Firths</t>
  </si>
  <si>
    <t>Bank</t>
  </si>
  <si>
    <t>Culbin Bars</t>
  </si>
  <si>
    <t>Bay</t>
  </si>
  <si>
    <t xml:space="preserve">  - Lossie</t>
  </si>
  <si>
    <t>Total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</si>
  <si>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</si>
  <si>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</si>
  <si>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</si>
  <si>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</si>
  <si>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</si>
  <si>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</si>
  <si>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</si>
  <si>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</si>
  <si>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</si>
  <si>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</si>
  <si>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</si>
  <si>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Cormorant/Shag  sp.</t>
  </si>
  <si>
    <t>Tufted Duck</t>
  </si>
  <si>
    <t>Scaup</t>
  </si>
  <si>
    <t>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</si>
  <si>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</si>
  <si>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</si>
  <si>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</si>
  <si>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</si>
  <si>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</si>
  <si>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</si>
  <si>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</si>
  <si>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</si>
  <si>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</si>
  <si>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</si>
  <si>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Little Auk</t>
  </si>
  <si>
    <t>Auk sp.</t>
  </si>
  <si>
    <t>GBB Gull</t>
  </si>
  <si>
    <t>Herring Gull</t>
  </si>
  <si>
    <t>Common Gull</t>
  </si>
  <si>
    <t>Black-headed Gull</t>
  </si>
  <si>
    <t>King Eider</t>
  </si>
  <si>
    <t>Black Guillemot</t>
  </si>
  <si>
    <t>Iceland Gull</t>
  </si>
  <si>
    <t>Cormorant/shag sp.</t>
  </si>
  <si>
    <t>Cormorant/Shag sp.</t>
  </si>
  <si>
    <t>JANUARY 2002</t>
  </si>
  <si>
    <t>DECEMBER 2001</t>
  </si>
  <si>
    <t>NOVEMBER 2001</t>
  </si>
  <si>
    <t>Black Scoter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</si>
</sst>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Palatino"/>
    </font>
    <font>
      <b/>
      <sz val="10"/>
      <name val="Palatino"/>
    </font>
    <font>
      <sz val="8"/>
      <name val="Palatin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49" fontId="1" fillId="0" borderId="4" xfId="0" applyNumberFormat="1" applyFont="1" applyBorder="1"/>
    <xf numFmtId="49" fontId="0" fillId="0" borderId="5" xfId="0" applyNumberFormat="1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21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styles" Target="styles.xml" Id="rId2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10.xml" Id="rId10" /><Relationship Type="http://schemas.openxmlformats.org/officeDocument/2006/relationships/theme" Target="theme/theme1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calcChain" Target="calcChain.xml" Id="rId22" /><Relationship Type="http://schemas.openxmlformats.org/officeDocument/2006/relationships/customXml" Target="/customXML/item.xml" Id="R60e8c88200b8410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P31" sqref="P31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60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>
        <v>8</v>
      </c>
      <c r="C3" s="3">
        <v>7</v>
      </c>
      <c r="D3" s="3">
        <v>62</v>
      </c>
      <c r="E3" s="3"/>
      <c r="F3" s="3">
        <v>9</v>
      </c>
      <c r="G3" s="3"/>
      <c r="H3" s="3">
        <v>7</v>
      </c>
      <c r="I3" s="3">
        <v>10</v>
      </c>
      <c r="J3" s="3">
        <v>6</v>
      </c>
      <c r="K3" s="3">
        <v>47</v>
      </c>
      <c r="L3" s="3">
        <v>4</v>
      </c>
      <c r="M3" s="3">
        <v>25</v>
      </c>
      <c r="N3" s="10">
        <f>SUM(B3:M3)</f>
        <v>185</v>
      </c>
    </row>
    <row r="4" spans="1:14" ht="15" customHeight="1">
      <c r="A4" s="6" t="s">
        <v>23</v>
      </c>
      <c r="B4" s="3"/>
      <c r="C4" s="3">
        <v>14</v>
      </c>
      <c r="D4" s="3">
        <v>24</v>
      </c>
      <c r="E4" s="3"/>
      <c r="F4" s="3"/>
      <c r="G4" s="3"/>
      <c r="H4" s="3"/>
      <c r="I4" s="3">
        <v>2</v>
      </c>
      <c r="J4" s="3"/>
      <c r="K4" s="3">
        <v>3</v>
      </c>
      <c r="L4" s="3"/>
      <c r="M4" s="3"/>
      <c r="N4" s="10">
        <f t="shared" ref="N4:N34" si="0">SUM(B4:M4)</f>
        <v>43</v>
      </c>
    </row>
    <row r="5" spans="1:14" ht="15" customHeight="1">
      <c r="A5" s="6" t="s">
        <v>24</v>
      </c>
      <c r="B5" s="3"/>
      <c r="C5" s="3">
        <v>19</v>
      </c>
      <c r="D5" s="3">
        <v>57</v>
      </c>
      <c r="E5" s="3"/>
      <c r="F5" s="3">
        <v>3</v>
      </c>
      <c r="G5" s="3"/>
      <c r="H5" s="3"/>
      <c r="I5" s="3">
        <v>10</v>
      </c>
      <c r="J5" s="3">
        <v>4</v>
      </c>
      <c r="K5" s="3">
        <v>8</v>
      </c>
      <c r="L5" s="3">
        <v>5</v>
      </c>
      <c r="M5" s="3">
        <v>7</v>
      </c>
      <c r="N5" s="10">
        <f t="shared" si="0"/>
        <v>113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">
        <f t="shared" si="0"/>
        <v>0</v>
      </c>
    </row>
    <row r="7" spans="1:14" ht="15" customHeight="1">
      <c r="A7" s="6" t="s">
        <v>26</v>
      </c>
      <c r="B7" s="3"/>
      <c r="C7" s="3"/>
      <c r="D7" s="3">
        <v>1</v>
      </c>
      <c r="E7" s="3"/>
      <c r="F7" s="3"/>
      <c r="G7" s="3"/>
      <c r="H7" s="3">
        <v>11</v>
      </c>
      <c r="I7" s="3"/>
      <c r="J7" s="3"/>
      <c r="K7" s="3"/>
      <c r="L7" s="3">
        <v>1</v>
      </c>
      <c r="M7" s="3"/>
      <c r="N7" s="10">
        <f t="shared" si="0"/>
        <v>13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">
        <f t="shared" si="0"/>
        <v>0</v>
      </c>
    </row>
    <row r="9" spans="1:14" ht="15" customHeight="1">
      <c r="A9" s="6" t="s">
        <v>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">
        <f t="shared" si="0"/>
        <v>0</v>
      </c>
    </row>
    <row r="10" spans="1:14" ht="15" customHeight="1">
      <c r="A10" s="6" t="s">
        <v>29</v>
      </c>
      <c r="B10" s="3"/>
      <c r="C10" s="3"/>
      <c r="D10" s="3">
        <v>46</v>
      </c>
      <c r="E10" s="3"/>
      <c r="F10" s="3"/>
      <c r="G10" s="3">
        <v>13</v>
      </c>
      <c r="H10" s="3"/>
      <c r="I10" s="3"/>
      <c r="J10" s="3">
        <v>3</v>
      </c>
      <c r="K10" s="3">
        <v>23</v>
      </c>
      <c r="L10" s="3">
        <v>1</v>
      </c>
      <c r="M10" s="3"/>
      <c r="N10" s="10">
        <f t="shared" si="0"/>
        <v>86</v>
      </c>
    </row>
    <row r="11" spans="1:14" ht="15" customHeight="1">
      <c r="A11" s="6" t="s">
        <v>31</v>
      </c>
      <c r="B11" s="3"/>
      <c r="C11" s="3">
        <v>27</v>
      </c>
      <c r="D11" s="3">
        <v>76</v>
      </c>
      <c r="E11" s="3">
        <v>44</v>
      </c>
      <c r="F11" s="3">
        <v>26</v>
      </c>
      <c r="G11" s="3">
        <v>36</v>
      </c>
      <c r="H11" s="3">
        <v>15</v>
      </c>
      <c r="I11" s="3">
        <v>12</v>
      </c>
      <c r="J11" s="3"/>
      <c r="K11" s="3">
        <v>13</v>
      </c>
      <c r="L11" s="3">
        <v>15</v>
      </c>
      <c r="M11" s="3"/>
      <c r="N11" s="10">
        <f t="shared" si="0"/>
        <v>264</v>
      </c>
    </row>
    <row r="12" spans="1:14" ht="15" customHeight="1">
      <c r="A12" s="6" t="s">
        <v>32</v>
      </c>
      <c r="B12" s="3">
        <v>26</v>
      </c>
      <c r="C12" s="3"/>
      <c r="D12" s="3">
        <v>126</v>
      </c>
      <c r="E12" s="3">
        <v>9</v>
      </c>
      <c r="F12" s="3">
        <v>41</v>
      </c>
      <c r="G12" s="3">
        <v>48</v>
      </c>
      <c r="H12" s="3">
        <v>58</v>
      </c>
      <c r="I12" s="3">
        <v>19</v>
      </c>
      <c r="J12" s="3"/>
      <c r="K12" s="3">
        <v>84</v>
      </c>
      <c r="L12" s="3">
        <v>33</v>
      </c>
      <c r="M12" s="3">
        <v>33</v>
      </c>
      <c r="N12" s="10">
        <f t="shared" si="0"/>
        <v>477</v>
      </c>
    </row>
    <row r="13" spans="1:14" ht="15" customHeight="1">
      <c r="A13" s="6" t="s">
        <v>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>
        <f t="shared" si="0"/>
        <v>0</v>
      </c>
    </row>
    <row r="14" spans="1:14" ht="15" customHeight="1">
      <c r="A14" s="6" t="s">
        <v>34</v>
      </c>
      <c r="B14" s="3"/>
      <c r="C14" s="3"/>
      <c r="D14" s="3">
        <v>11</v>
      </c>
      <c r="E14" s="3"/>
      <c r="F14" s="3"/>
      <c r="G14" s="3">
        <v>21</v>
      </c>
      <c r="H14" s="3">
        <v>50</v>
      </c>
      <c r="I14" s="3">
        <v>1</v>
      </c>
      <c r="J14" s="3"/>
      <c r="K14" s="3"/>
      <c r="L14" s="3"/>
      <c r="M14" s="3"/>
      <c r="N14" s="10">
        <f t="shared" si="0"/>
        <v>83</v>
      </c>
    </row>
    <row r="15" spans="1:14" ht="15" customHeight="1">
      <c r="A15" s="6" t="s">
        <v>35</v>
      </c>
      <c r="B15" s="3"/>
      <c r="C15" s="3"/>
      <c r="D15" s="3"/>
      <c r="E15" s="3"/>
      <c r="F15" s="3"/>
      <c r="G15" s="3">
        <v>99</v>
      </c>
      <c r="H15" s="3">
        <v>27</v>
      </c>
      <c r="I15" s="3"/>
      <c r="J15" s="3"/>
      <c r="K15" s="3"/>
      <c r="L15" s="3"/>
      <c r="M15" s="3"/>
      <c r="N15" s="10">
        <f t="shared" si="0"/>
        <v>126</v>
      </c>
    </row>
    <row r="16" spans="1:14" ht="15" customHeight="1">
      <c r="A16" s="6" t="s">
        <v>36</v>
      </c>
      <c r="B16" s="3">
        <v>10</v>
      </c>
      <c r="C16" s="3">
        <v>21</v>
      </c>
      <c r="D16" s="3">
        <v>21</v>
      </c>
      <c r="E16" s="3"/>
      <c r="F16" s="3">
        <v>17</v>
      </c>
      <c r="G16" s="3">
        <v>63</v>
      </c>
      <c r="H16" s="3">
        <v>23</v>
      </c>
      <c r="I16" s="3">
        <v>12</v>
      </c>
      <c r="J16" s="3">
        <v>83</v>
      </c>
      <c r="K16" s="3">
        <v>228</v>
      </c>
      <c r="L16" s="3">
        <v>87</v>
      </c>
      <c r="M16" s="3">
        <v>125</v>
      </c>
      <c r="N16" s="10">
        <f t="shared" si="0"/>
        <v>690</v>
      </c>
    </row>
    <row r="17" spans="1:14" ht="15" customHeight="1">
      <c r="A17" s="6" t="s">
        <v>37</v>
      </c>
      <c r="B17" s="3"/>
      <c r="C17" s="3"/>
      <c r="D17" s="3"/>
      <c r="E17" s="3"/>
      <c r="F17" s="3">
        <v>11</v>
      </c>
      <c r="G17" s="3">
        <v>46</v>
      </c>
      <c r="H17" s="3">
        <v>144</v>
      </c>
      <c r="I17" s="3">
        <v>27</v>
      </c>
      <c r="J17" s="3">
        <v>200</v>
      </c>
      <c r="K17" s="3">
        <v>353</v>
      </c>
      <c r="L17" s="3">
        <v>88</v>
      </c>
      <c r="M17" s="3">
        <v>21</v>
      </c>
      <c r="N17" s="10">
        <f t="shared" si="0"/>
        <v>890</v>
      </c>
    </row>
    <row r="18" spans="1:14" ht="15" customHeight="1">
      <c r="A18" s="6" t="s">
        <v>38</v>
      </c>
      <c r="B18" s="3"/>
      <c r="C18" s="3"/>
      <c r="D18" s="3">
        <v>28</v>
      </c>
      <c r="E18" s="3"/>
      <c r="F18" s="3"/>
      <c r="G18" s="3"/>
      <c r="H18" s="3"/>
      <c r="I18" s="3"/>
      <c r="J18" s="3"/>
      <c r="K18" s="3">
        <v>1250</v>
      </c>
      <c r="L18" s="3">
        <v>21</v>
      </c>
      <c r="M18" s="3">
        <v>279</v>
      </c>
      <c r="N18" s="10">
        <f t="shared" si="0"/>
        <v>1578</v>
      </c>
    </row>
    <row r="19" spans="1:14" ht="15" customHeight="1">
      <c r="A19" s="6" t="s">
        <v>61</v>
      </c>
      <c r="B19" s="3"/>
      <c r="C19" s="3"/>
      <c r="D19" s="3"/>
      <c r="E19" s="3"/>
      <c r="F19" s="3"/>
      <c r="G19" s="3"/>
      <c r="H19" s="3"/>
      <c r="I19" s="3"/>
      <c r="J19" s="3"/>
      <c r="K19" s="3">
        <v>1</v>
      </c>
      <c r="L19" s="3"/>
      <c r="M19" s="3"/>
      <c r="N19" s="10"/>
    </row>
    <row r="20" spans="1:14" ht="15" customHeight="1">
      <c r="A20" s="6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>
        <v>1</v>
      </c>
      <c r="L20" s="3"/>
      <c r="M20" s="3"/>
      <c r="N20" s="10">
        <f t="shared" si="0"/>
        <v>1</v>
      </c>
    </row>
    <row r="21" spans="1:14" ht="15" customHeight="1">
      <c r="A21" s="6" t="s">
        <v>40</v>
      </c>
      <c r="B21" s="3"/>
      <c r="C21" s="3"/>
      <c r="D21" s="3">
        <v>5</v>
      </c>
      <c r="E21" s="3"/>
      <c r="F21" s="3"/>
      <c r="G21" s="3"/>
      <c r="H21" s="3"/>
      <c r="I21" s="3"/>
      <c r="J21" s="3"/>
      <c r="K21" s="3">
        <v>535</v>
      </c>
      <c r="L21" s="3"/>
      <c r="M21" s="3">
        <v>95</v>
      </c>
      <c r="N21" s="10">
        <f t="shared" si="0"/>
        <v>635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">
        <f t="shared" si="0"/>
        <v>0</v>
      </c>
    </row>
    <row r="23" spans="1:14" ht="15" customHeight="1">
      <c r="A23" s="6" t="s">
        <v>42</v>
      </c>
      <c r="B23" s="3">
        <v>2</v>
      </c>
      <c r="C23" s="3"/>
      <c r="D23" s="3">
        <v>18</v>
      </c>
      <c r="E23" s="3">
        <v>85</v>
      </c>
      <c r="F23" s="3">
        <v>6</v>
      </c>
      <c r="G23" s="3">
        <v>14</v>
      </c>
      <c r="H23" s="3">
        <v>104</v>
      </c>
      <c r="I23" s="3">
        <v>13</v>
      </c>
      <c r="J23" s="3">
        <v>2</v>
      </c>
      <c r="K23" s="3">
        <v>29</v>
      </c>
      <c r="L23" s="3">
        <v>45</v>
      </c>
      <c r="M23" s="3">
        <v>38</v>
      </c>
      <c r="N23" s="10">
        <f t="shared" si="0"/>
        <v>356</v>
      </c>
    </row>
    <row r="24" spans="1:14" ht="15" customHeight="1">
      <c r="A24" s="6" t="s">
        <v>43</v>
      </c>
      <c r="B24" s="3">
        <v>19</v>
      </c>
      <c r="C24" s="3"/>
      <c r="D24" s="3">
        <v>37</v>
      </c>
      <c r="E24" s="3">
        <v>49</v>
      </c>
      <c r="F24" s="3">
        <v>2</v>
      </c>
      <c r="G24" s="3">
        <v>116</v>
      </c>
      <c r="H24" s="3">
        <v>50</v>
      </c>
      <c r="I24" s="3">
        <v>15</v>
      </c>
      <c r="J24" s="3"/>
      <c r="K24" s="3">
        <v>39</v>
      </c>
      <c r="L24" s="3">
        <v>28</v>
      </c>
      <c r="M24" s="3">
        <v>19</v>
      </c>
      <c r="N24" s="10">
        <f t="shared" si="0"/>
        <v>374</v>
      </c>
    </row>
    <row r="25" spans="1:14" ht="15" customHeight="1">
      <c r="A25" s="6" t="s">
        <v>44</v>
      </c>
      <c r="B25" s="3"/>
      <c r="C25" s="3"/>
      <c r="D25" s="3"/>
      <c r="E25" s="3">
        <v>17</v>
      </c>
      <c r="F25" s="3"/>
      <c r="G25" s="3"/>
      <c r="H25" s="3"/>
      <c r="I25" s="3"/>
      <c r="J25" s="3"/>
      <c r="K25" s="3"/>
      <c r="L25" s="3"/>
      <c r="M25" s="3"/>
      <c r="N25" s="10">
        <f t="shared" si="0"/>
        <v>17</v>
      </c>
    </row>
    <row r="26" spans="1:14" ht="15" customHeight="1">
      <c r="A26" s="6" t="s">
        <v>45</v>
      </c>
      <c r="B26" s="3">
        <v>16</v>
      </c>
      <c r="C26" s="3">
        <v>42</v>
      </c>
      <c r="D26" s="3">
        <v>11</v>
      </c>
      <c r="E26" s="3"/>
      <c r="F26" s="3">
        <v>14</v>
      </c>
      <c r="G26" s="3">
        <v>22</v>
      </c>
      <c r="H26" s="3">
        <v>86</v>
      </c>
      <c r="I26" s="3">
        <v>11</v>
      </c>
      <c r="J26" s="3"/>
      <c r="K26" s="3">
        <v>84</v>
      </c>
      <c r="L26" s="3"/>
      <c r="M26" s="3">
        <v>15</v>
      </c>
      <c r="N26" s="10">
        <f t="shared" si="0"/>
        <v>301</v>
      </c>
    </row>
    <row r="27" spans="1:14" ht="15" customHeight="1">
      <c r="A27" s="6" t="s">
        <v>46</v>
      </c>
      <c r="B27" s="3">
        <v>18</v>
      </c>
      <c r="C27" s="3">
        <v>37</v>
      </c>
      <c r="D27" s="3">
        <v>5</v>
      </c>
      <c r="E27" s="3"/>
      <c r="F27" s="3">
        <v>4</v>
      </c>
      <c r="G27" s="3">
        <v>7</v>
      </c>
      <c r="H27" s="3">
        <v>19</v>
      </c>
      <c r="I27" s="3">
        <v>2</v>
      </c>
      <c r="J27" s="3"/>
      <c r="K27" s="3">
        <v>36</v>
      </c>
      <c r="L27" s="3"/>
      <c r="M27" s="3">
        <v>7</v>
      </c>
      <c r="N27" s="10">
        <f t="shared" si="0"/>
        <v>135</v>
      </c>
    </row>
    <row r="28" spans="1:14" ht="15" customHeight="1">
      <c r="A28" s="6" t="s">
        <v>47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0">
        <f t="shared" si="0"/>
        <v>0</v>
      </c>
    </row>
    <row r="29" spans="1:14" ht="15" customHeight="1">
      <c r="A29" s="6" t="s">
        <v>48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0">
        <f t="shared" si="0"/>
        <v>0</v>
      </c>
    </row>
    <row r="30" spans="1:14" ht="15" customHeight="1">
      <c r="A30" s="6" t="s">
        <v>49</v>
      </c>
      <c r="B30" s="3">
        <v>28</v>
      </c>
      <c r="C30" s="3">
        <v>105</v>
      </c>
      <c r="D30" s="3">
        <v>26</v>
      </c>
      <c r="E30" s="3">
        <v>41</v>
      </c>
      <c r="F30" s="3">
        <v>7</v>
      </c>
      <c r="G30" s="3">
        <v>113</v>
      </c>
      <c r="H30" s="3">
        <v>124</v>
      </c>
      <c r="I30" s="3">
        <v>108</v>
      </c>
      <c r="J30" s="3"/>
      <c r="K30" s="3">
        <v>4</v>
      </c>
      <c r="L30" s="3"/>
      <c r="M30" s="3">
        <v>155</v>
      </c>
      <c r="N30" s="10">
        <f t="shared" si="0"/>
        <v>711</v>
      </c>
    </row>
    <row r="31" spans="1:14" ht="15" customHeight="1">
      <c r="A31" s="6" t="s">
        <v>50</v>
      </c>
      <c r="B31" s="3">
        <v>47</v>
      </c>
      <c r="C31" s="3">
        <v>300</v>
      </c>
      <c r="D31" s="3">
        <v>100</v>
      </c>
      <c r="E31" s="3">
        <v>300</v>
      </c>
      <c r="F31" s="3">
        <v>15</v>
      </c>
      <c r="G31" s="3">
        <v>374</v>
      </c>
      <c r="H31" s="3">
        <v>1400</v>
      </c>
      <c r="I31" s="3">
        <v>4200</v>
      </c>
      <c r="J31" s="3"/>
      <c r="K31" s="3">
        <v>252</v>
      </c>
      <c r="L31" s="3"/>
      <c r="M31" s="3">
        <v>700</v>
      </c>
      <c r="N31" s="10">
        <f t="shared" si="0"/>
        <v>7688</v>
      </c>
    </row>
    <row r="32" spans="1:14" ht="15" customHeight="1">
      <c r="A32" s="6" t="s">
        <v>51</v>
      </c>
      <c r="B32" s="3">
        <v>120</v>
      </c>
      <c r="C32" s="3">
        <v>180</v>
      </c>
      <c r="D32" s="3">
        <v>200</v>
      </c>
      <c r="E32" s="3">
        <v>400</v>
      </c>
      <c r="F32" s="3">
        <v>30</v>
      </c>
      <c r="G32" s="3">
        <v>1122</v>
      </c>
      <c r="H32" s="3">
        <v>1100</v>
      </c>
      <c r="I32" s="3">
        <v>2060</v>
      </c>
      <c r="J32" s="3"/>
      <c r="K32" s="3">
        <v>349</v>
      </c>
      <c r="L32" s="3"/>
      <c r="M32" s="3">
        <v>400</v>
      </c>
      <c r="N32" s="10">
        <f t="shared" si="0"/>
        <v>5961</v>
      </c>
    </row>
    <row r="33" spans="1:14" ht="15" customHeight="1">
      <c r="A33" s="6" t="s">
        <v>52</v>
      </c>
      <c r="B33" s="3">
        <v>30</v>
      </c>
      <c r="C33" s="3">
        <v>95</v>
      </c>
      <c r="D33" s="3">
        <v>50</v>
      </c>
      <c r="E33" s="3">
        <v>190</v>
      </c>
      <c r="F33" s="3"/>
      <c r="G33" s="3">
        <v>800</v>
      </c>
      <c r="H33" s="3">
        <v>950</v>
      </c>
      <c r="I33" s="3">
        <v>290</v>
      </c>
      <c r="J33" s="3"/>
      <c r="K33" s="3">
        <v>115</v>
      </c>
      <c r="L33" s="3"/>
      <c r="M33" s="3">
        <v>700</v>
      </c>
      <c r="N33" s="10">
        <f t="shared" si="0"/>
        <v>3220</v>
      </c>
    </row>
    <row r="34" spans="1:14" ht="15" customHeight="1">
      <c r="A34" s="6" t="s">
        <v>55</v>
      </c>
      <c r="B34" s="3">
        <v>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0">
        <f t="shared" si="0"/>
        <v>1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8" workbookViewId="0">
      <selection activeCell="E18" sqref="E18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59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>
        <v>2</v>
      </c>
      <c r="C3" s="3">
        <v>1</v>
      </c>
      <c r="D3" s="3">
        <v>14</v>
      </c>
      <c r="E3" s="3">
        <v>2</v>
      </c>
      <c r="F3" s="3"/>
      <c r="G3" s="3">
        <v>3</v>
      </c>
      <c r="H3" s="3">
        <v>27</v>
      </c>
      <c r="I3" s="3"/>
      <c r="J3" s="3">
        <v>3</v>
      </c>
      <c r="K3" s="3">
        <v>2</v>
      </c>
      <c r="L3" s="3"/>
      <c r="M3" s="3">
        <v>14</v>
      </c>
      <c r="N3" s="3">
        <f>SUM(B3:M3)</f>
        <v>68</v>
      </c>
    </row>
    <row r="4" spans="1:14" ht="15" customHeight="1">
      <c r="A4" s="6" t="s">
        <v>23</v>
      </c>
      <c r="B4" s="3"/>
      <c r="C4" s="3"/>
      <c r="D4" s="3">
        <v>3</v>
      </c>
      <c r="E4" s="3"/>
      <c r="F4" s="3"/>
      <c r="G4" s="3"/>
      <c r="H4" s="3"/>
      <c r="I4" s="3"/>
      <c r="J4" s="3">
        <v>1</v>
      </c>
      <c r="K4" s="3">
        <v>2</v>
      </c>
      <c r="L4" s="3"/>
      <c r="M4" s="3"/>
      <c r="N4" s="3">
        <f t="shared" ref="N4:N34" si="0">SUM(B4:M4)</f>
        <v>6</v>
      </c>
    </row>
    <row r="5" spans="1:14" ht="15" customHeight="1">
      <c r="A5" s="6" t="s">
        <v>24</v>
      </c>
      <c r="B5" s="3"/>
      <c r="C5" s="3"/>
      <c r="D5" s="3">
        <v>4</v>
      </c>
      <c r="E5" s="3"/>
      <c r="F5" s="3">
        <v>1</v>
      </c>
      <c r="G5" s="3">
        <v>1</v>
      </c>
      <c r="H5" s="3">
        <v>1</v>
      </c>
      <c r="I5" s="3"/>
      <c r="J5" s="3">
        <v>1</v>
      </c>
      <c r="K5" s="3">
        <v>2</v>
      </c>
      <c r="L5" s="3">
        <v>2</v>
      </c>
      <c r="M5" s="3"/>
      <c r="N5" s="3">
        <f t="shared" si="0"/>
        <v>12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f t="shared" si="0"/>
        <v>0</v>
      </c>
    </row>
    <row r="7" spans="1:14" ht="15" customHeight="1">
      <c r="A7" s="6" t="s">
        <v>26</v>
      </c>
      <c r="B7" s="3"/>
      <c r="C7" s="3"/>
      <c r="D7" s="3"/>
      <c r="E7" s="3"/>
      <c r="F7" s="3"/>
      <c r="G7" s="3">
        <v>3</v>
      </c>
      <c r="H7" s="3">
        <v>15</v>
      </c>
      <c r="I7" s="3"/>
      <c r="J7" s="3"/>
      <c r="K7" s="3"/>
      <c r="L7" s="3"/>
      <c r="M7" s="3"/>
      <c r="N7" s="3">
        <f t="shared" si="0"/>
        <v>18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M8" s="3"/>
      <c r="N8" s="3">
        <f t="shared" si="0"/>
        <v>1</v>
      </c>
    </row>
    <row r="9" spans="1:14" ht="15" customHeight="1">
      <c r="A9" s="6" t="s">
        <v>29</v>
      </c>
      <c r="B9" s="3">
        <v>1</v>
      </c>
      <c r="C9" s="3"/>
      <c r="D9" s="3"/>
      <c r="E9" s="3">
        <v>2</v>
      </c>
      <c r="F9" s="3"/>
      <c r="G9" s="3">
        <v>8</v>
      </c>
      <c r="H9" s="3">
        <v>11</v>
      </c>
      <c r="I9" s="3"/>
      <c r="J9" s="3"/>
      <c r="K9" s="3">
        <v>6</v>
      </c>
      <c r="L9" s="3">
        <v>2</v>
      </c>
      <c r="M9" s="3">
        <v>1</v>
      </c>
      <c r="N9" s="3">
        <f t="shared" si="0"/>
        <v>31</v>
      </c>
    </row>
    <row r="10" spans="1:14" ht="15" customHeight="1">
      <c r="A10" s="6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 t="shared" si="0"/>
        <v>0</v>
      </c>
    </row>
    <row r="11" spans="1:14" ht="15" customHeight="1">
      <c r="A11" s="6" t="s">
        <v>31</v>
      </c>
      <c r="B11" s="3">
        <v>5</v>
      </c>
      <c r="C11" s="3">
        <v>6</v>
      </c>
      <c r="D11" s="3">
        <v>14</v>
      </c>
      <c r="E11" s="3">
        <v>11</v>
      </c>
      <c r="F11" s="3">
        <v>10</v>
      </c>
      <c r="G11" s="3">
        <v>9</v>
      </c>
      <c r="H11" s="3">
        <v>37</v>
      </c>
      <c r="I11" s="3">
        <v>21</v>
      </c>
      <c r="J11" s="3">
        <v>8</v>
      </c>
      <c r="K11" s="3">
        <v>19</v>
      </c>
      <c r="L11" s="3">
        <v>6</v>
      </c>
      <c r="M11" s="3">
        <v>2</v>
      </c>
      <c r="N11" s="3">
        <f t="shared" si="0"/>
        <v>148</v>
      </c>
    </row>
    <row r="12" spans="1:14" ht="15" customHeight="1">
      <c r="A12" s="6" t="s">
        <v>32</v>
      </c>
      <c r="B12" s="3">
        <v>1</v>
      </c>
      <c r="C12" s="3">
        <v>5</v>
      </c>
      <c r="D12" s="3">
        <v>3</v>
      </c>
      <c r="E12" s="3">
        <v>2</v>
      </c>
      <c r="F12" s="3">
        <v>2</v>
      </c>
      <c r="G12" s="3">
        <v>29</v>
      </c>
      <c r="H12" s="3">
        <v>42</v>
      </c>
      <c r="I12" s="3">
        <v>17</v>
      </c>
      <c r="J12" s="3">
        <v>14</v>
      </c>
      <c r="K12" s="3">
        <v>18</v>
      </c>
      <c r="L12" s="3">
        <v>28</v>
      </c>
      <c r="M12" s="3">
        <v>57</v>
      </c>
      <c r="N12" s="3">
        <f t="shared" si="0"/>
        <v>218</v>
      </c>
    </row>
    <row r="13" spans="1:14" ht="15" customHeight="1">
      <c r="A13" s="6" t="s">
        <v>56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f t="shared" si="0"/>
        <v>0</v>
      </c>
    </row>
    <row r="14" spans="1:14" ht="15" customHeight="1">
      <c r="A14" s="6" t="s">
        <v>34</v>
      </c>
      <c r="B14" s="3"/>
      <c r="C14" s="3"/>
      <c r="D14" s="3"/>
      <c r="E14" s="3">
        <v>54</v>
      </c>
      <c r="F14" s="3"/>
      <c r="G14" s="3"/>
      <c r="H14" s="3">
        <v>117</v>
      </c>
      <c r="I14" s="3"/>
      <c r="J14" s="3"/>
      <c r="K14" s="3">
        <v>1</v>
      </c>
      <c r="L14" s="3"/>
      <c r="M14" s="3">
        <v>5</v>
      </c>
      <c r="N14" s="3">
        <f t="shared" si="0"/>
        <v>177</v>
      </c>
    </row>
    <row r="15" spans="1:14" ht="15" customHeight="1">
      <c r="A15" s="6" t="s">
        <v>35</v>
      </c>
      <c r="B15" s="3"/>
      <c r="C15" s="3"/>
      <c r="D15" s="3"/>
      <c r="E15" s="3"/>
      <c r="F15" s="3"/>
      <c r="G15" s="3">
        <v>321</v>
      </c>
      <c r="H15" s="3">
        <v>290</v>
      </c>
      <c r="I15" s="3"/>
      <c r="J15" s="3"/>
      <c r="K15" s="3">
        <v>4</v>
      </c>
      <c r="L15" s="3"/>
      <c r="M15" s="3"/>
      <c r="N15" s="3">
        <f t="shared" si="0"/>
        <v>615</v>
      </c>
    </row>
    <row r="16" spans="1:14" ht="15" customHeight="1">
      <c r="A16" s="6" t="s">
        <v>36</v>
      </c>
      <c r="B16" s="3">
        <v>18</v>
      </c>
      <c r="C16" s="3">
        <v>4</v>
      </c>
      <c r="D16" s="3">
        <v>62</v>
      </c>
      <c r="E16" s="3"/>
      <c r="F16" s="3">
        <v>72</v>
      </c>
      <c r="G16" s="3"/>
      <c r="H16" s="3">
        <v>15</v>
      </c>
      <c r="I16" s="3">
        <v>21</v>
      </c>
      <c r="J16" s="3">
        <v>187</v>
      </c>
      <c r="K16" s="3">
        <v>162</v>
      </c>
      <c r="L16" s="3">
        <v>261</v>
      </c>
      <c r="M16" s="3">
        <v>172</v>
      </c>
      <c r="N16" s="3">
        <f t="shared" si="0"/>
        <v>974</v>
      </c>
    </row>
    <row r="17" spans="1:14" ht="15" customHeight="1">
      <c r="A17" s="6" t="s">
        <v>53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1:14" ht="15" customHeight="1">
      <c r="A18" s="6" t="s">
        <v>37</v>
      </c>
      <c r="B18" s="3"/>
      <c r="C18" s="3">
        <v>90</v>
      </c>
      <c r="D18" s="3"/>
      <c r="E18" s="3"/>
      <c r="F18" s="3"/>
      <c r="G18" s="3">
        <v>95</v>
      </c>
      <c r="H18" s="3">
        <v>311</v>
      </c>
      <c r="I18" s="3">
        <v>18</v>
      </c>
      <c r="J18" s="3">
        <v>627</v>
      </c>
      <c r="K18" s="3">
        <v>1925</v>
      </c>
      <c r="L18" s="3">
        <v>109</v>
      </c>
      <c r="M18" s="3">
        <v>213</v>
      </c>
      <c r="N18" s="3">
        <f t="shared" si="0"/>
        <v>3388</v>
      </c>
    </row>
    <row r="19" spans="1:14" ht="15" customHeight="1">
      <c r="A19" s="6" t="s">
        <v>38</v>
      </c>
      <c r="B19" s="3"/>
      <c r="C19" s="3"/>
      <c r="D19" s="3">
        <v>107</v>
      </c>
      <c r="E19" s="3"/>
      <c r="F19" s="3"/>
      <c r="G19" s="3"/>
      <c r="H19" s="3"/>
      <c r="I19" s="3"/>
      <c r="J19" s="3">
        <v>890</v>
      </c>
      <c r="K19" s="3">
        <v>1750</v>
      </c>
      <c r="L19" s="3">
        <v>200</v>
      </c>
      <c r="M19" s="3">
        <v>420</v>
      </c>
      <c r="N19" s="3">
        <f t="shared" si="0"/>
        <v>3367</v>
      </c>
    </row>
    <row r="20" spans="1:14" ht="15" customHeight="1">
      <c r="A20" s="6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1:14" ht="15" customHeight="1">
      <c r="A21" s="6" t="s">
        <v>40</v>
      </c>
      <c r="B21" s="3"/>
      <c r="C21" s="3"/>
      <c r="D21" s="3">
        <v>17</v>
      </c>
      <c r="E21" s="3"/>
      <c r="F21" s="3"/>
      <c r="G21" s="3"/>
      <c r="H21" s="3"/>
      <c r="I21" s="3"/>
      <c r="J21" s="3">
        <v>106</v>
      </c>
      <c r="K21" s="3">
        <v>850</v>
      </c>
      <c r="L21" s="3"/>
      <c r="M21" s="3">
        <v>110</v>
      </c>
      <c r="N21" s="3">
        <f t="shared" si="0"/>
        <v>1083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1:14" ht="15" customHeight="1">
      <c r="A23" s="6" t="s">
        <v>42</v>
      </c>
      <c r="B23" s="3">
        <v>5</v>
      </c>
      <c r="C23" s="3">
        <v>8</v>
      </c>
      <c r="D23" s="3">
        <v>11</v>
      </c>
      <c r="E23" s="3">
        <v>16</v>
      </c>
      <c r="F23" s="3">
        <v>8</v>
      </c>
      <c r="G23" s="3">
        <v>147</v>
      </c>
      <c r="H23" s="3">
        <v>540</v>
      </c>
      <c r="I23" s="3">
        <v>17</v>
      </c>
      <c r="J23" s="3">
        <v>14</v>
      </c>
      <c r="K23" s="3">
        <v>47</v>
      </c>
      <c r="L23" s="3">
        <v>18</v>
      </c>
      <c r="M23" s="3">
        <v>21</v>
      </c>
      <c r="N23" s="3">
        <f t="shared" si="0"/>
        <v>852</v>
      </c>
    </row>
    <row r="24" spans="1:14" ht="15" customHeight="1">
      <c r="A24" s="6" t="s">
        <v>43</v>
      </c>
      <c r="B24" s="3">
        <v>8</v>
      </c>
      <c r="C24" s="3">
        <v>2</v>
      </c>
      <c r="D24" s="3">
        <v>37</v>
      </c>
      <c r="E24" s="3">
        <v>14</v>
      </c>
      <c r="F24" s="3">
        <v>3</v>
      </c>
      <c r="G24" s="3">
        <v>117</v>
      </c>
      <c r="H24" s="3">
        <v>47</v>
      </c>
      <c r="I24" s="3">
        <v>1</v>
      </c>
      <c r="J24" s="3"/>
      <c r="K24" s="3">
        <v>18</v>
      </c>
      <c r="L24" s="3">
        <v>8</v>
      </c>
      <c r="M24" s="3">
        <v>1</v>
      </c>
      <c r="N24" s="3">
        <f t="shared" si="0"/>
        <v>256</v>
      </c>
    </row>
    <row r="25" spans="1:14" ht="15" customHeight="1">
      <c r="A25" s="6" t="s">
        <v>44</v>
      </c>
      <c r="B25" s="3"/>
      <c r="C25" s="3"/>
      <c r="D25" s="3"/>
      <c r="E25" s="3">
        <v>12</v>
      </c>
      <c r="F25" s="3"/>
      <c r="G25" s="3"/>
      <c r="H25" s="3"/>
      <c r="I25" s="3"/>
      <c r="J25" s="3"/>
      <c r="K25" s="3"/>
      <c r="L25" s="3"/>
      <c r="M25" s="3"/>
      <c r="N25" s="3">
        <f t="shared" si="0"/>
        <v>12</v>
      </c>
    </row>
    <row r="26" spans="1:14" ht="15" customHeight="1">
      <c r="A26" s="6" t="s">
        <v>45</v>
      </c>
      <c r="B26" s="3"/>
      <c r="C26" s="3">
        <v>2</v>
      </c>
      <c r="D26" s="3">
        <v>17</v>
      </c>
      <c r="E26" s="3"/>
      <c r="F26" s="3">
        <v>15</v>
      </c>
      <c r="G26" s="3">
        <v>12</v>
      </c>
      <c r="H26" s="3">
        <v>42</v>
      </c>
      <c r="I26" s="3">
        <v>15</v>
      </c>
      <c r="J26" s="3">
        <v>16</v>
      </c>
      <c r="K26" s="3">
        <v>18</v>
      </c>
      <c r="L26" s="3">
        <v>2</v>
      </c>
      <c r="M26" s="3">
        <v>1</v>
      </c>
      <c r="N26" s="3">
        <f t="shared" si="0"/>
        <v>140</v>
      </c>
    </row>
    <row r="27" spans="1:14" ht="15" customHeight="1">
      <c r="A27" s="6" t="s">
        <v>46</v>
      </c>
      <c r="B27" s="3">
        <v>1</v>
      </c>
      <c r="C27" s="3">
        <v>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f t="shared" si="0"/>
        <v>3</v>
      </c>
    </row>
    <row r="28" spans="1:14" ht="15" customHeight="1">
      <c r="A28" s="6" t="s">
        <v>54</v>
      </c>
      <c r="B28" s="3"/>
      <c r="C28" s="3"/>
      <c r="D28" s="3"/>
      <c r="E28" s="3"/>
      <c r="F28" s="3">
        <v>11</v>
      </c>
      <c r="G28" s="3">
        <v>9</v>
      </c>
      <c r="H28" s="3"/>
      <c r="I28" s="3"/>
      <c r="J28" s="3"/>
      <c r="K28" s="3"/>
      <c r="L28" s="3"/>
      <c r="M28" s="3"/>
      <c r="N28" s="3">
        <f t="shared" si="0"/>
        <v>20</v>
      </c>
    </row>
    <row r="29" spans="1:14" ht="15" customHeight="1">
      <c r="A29" s="6" t="s">
        <v>47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1:14" ht="15" customHeight="1">
      <c r="A30" s="6" t="s">
        <v>48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f t="shared" si="0"/>
        <v>0</v>
      </c>
    </row>
    <row r="31" spans="1:14" ht="15" customHeight="1">
      <c r="A31" s="6" t="s">
        <v>49</v>
      </c>
      <c r="B31" s="3">
        <v>25</v>
      </c>
      <c r="C31" s="3">
        <v>16</v>
      </c>
      <c r="D31" s="3">
        <v>180</v>
      </c>
      <c r="E31" s="3">
        <v>35</v>
      </c>
      <c r="F31" s="3">
        <v>20</v>
      </c>
      <c r="G31" s="3">
        <v>40</v>
      </c>
      <c r="H31" s="3">
        <v>2</v>
      </c>
      <c r="I31" s="3">
        <v>15</v>
      </c>
      <c r="J31" s="3">
        <v>15</v>
      </c>
      <c r="K31" s="3">
        <v>20</v>
      </c>
      <c r="L31" s="3">
        <v>30</v>
      </c>
      <c r="M31" s="3">
        <v>76</v>
      </c>
      <c r="N31" s="3">
        <f t="shared" si="0"/>
        <v>474</v>
      </c>
    </row>
    <row r="32" spans="1:14" ht="15" customHeight="1">
      <c r="A32" s="6" t="s">
        <v>50</v>
      </c>
      <c r="B32" s="3">
        <v>100</v>
      </c>
      <c r="C32" s="3">
        <v>200</v>
      </c>
      <c r="D32" s="3">
        <v>600</v>
      </c>
      <c r="E32" s="3">
        <v>20</v>
      </c>
      <c r="F32" s="3">
        <v>150</v>
      </c>
      <c r="G32" s="3">
        <v>720</v>
      </c>
      <c r="H32" s="3">
        <v>130</v>
      </c>
      <c r="I32" s="3">
        <v>700</v>
      </c>
      <c r="J32" s="3">
        <v>80</v>
      </c>
      <c r="K32" s="3">
        <v>100</v>
      </c>
      <c r="L32" s="3">
        <v>200</v>
      </c>
      <c r="M32" s="3">
        <v>400</v>
      </c>
      <c r="N32" s="3">
        <f t="shared" si="0"/>
        <v>3400</v>
      </c>
    </row>
    <row r="33" spans="1:14" ht="15" customHeight="1">
      <c r="A33" s="6" t="s">
        <v>51</v>
      </c>
      <c r="B33" s="3">
        <v>80</v>
      </c>
      <c r="C33" s="3">
        <v>20</v>
      </c>
      <c r="D33" s="3">
        <v>600</v>
      </c>
      <c r="E33" s="3">
        <v>40</v>
      </c>
      <c r="F33" s="3">
        <v>20</v>
      </c>
      <c r="G33" s="3">
        <v>500</v>
      </c>
      <c r="H33" s="3">
        <v>430</v>
      </c>
      <c r="I33" s="3">
        <v>60</v>
      </c>
      <c r="J33" s="3">
        <v>100</v>
      </c>
      <c r="K33" s="3">
        <v>120</v>
      </c>
      <c r="L33" s="3">
        <v>15</v>
      </c>
      <c r="M33" s="3">
        <v>70</v>
      </c>
      <c r="N33" s="3">
        <f t="shared" si="0"/>
        <v>2055</v>
      </c>
    </row>
    <row r="34" spans="1:14" ht="15" customHeight="1">
      <c r="A34" s="6" t="s">
        <v>52</v>
      </c>
      <c r="B34" s="3">
        <v>18</v>
      </c>
      <c r="C34" s="3">
        <v>20</v>
      </c>
      <c r="D34" s="3">
        <v>40</v>
      </c>
      <c r="E34" s="3">
        <v>50</v>
      </c>
      <c r="F34" s="3">
        <v>20</v>
      </c>
      <c r="G34" s="3">
        <v>400</v>
      </c>
      <c r="H34" s="3">
        <v>600</v>
      </c>
      <c r="I34" s="3"/>
      <c r="J34" s="3">
        <v>20</v>
      </c>
      <c r="K34" s="3">
        <v>60</v>
      </c>
      <c r="L34" s="3">
        <v>15</v>
      </c>
      <c r="M34" s="3">
        <v>10</v>
      </c>
      <c r="N34" s="3">
        <f t="shared" si="0"/>
        <v>1253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A9" sqref="A9:IV9"/>
    </sheetView>
  </sheetViews>
  <sheetFormatPr defaultRowHeight="12.75"/>
  <cols>
    <col min="1" max="1" width="21.5" customWidth="1"/>
    <col min="2" max="13" width="9.6640625" customWidth="1"/>
    <col min="14" max="14" width="11.33203125" customWidth="1"/>
  </cols>
  <sheetData>
    <row r="1" spans="1:14" ht="15" customHeight="1">
      <c r="A1" s="4" t="s">
        <v>58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9</v>
      </c>
      <c r="M1" s="7" t="s">
        <v>10</v>
      </c>
      <c r="N1" s="1"/>
    </row>
    <row r="2" spans="1:14" ht="15" customHeight="1">
      <c r="A2" s="5"/>
      <c r="B2" s="8" t="s">
        <v>11</v>
      </c>
      <c r="C2" s="8" t="s">
        <v>12</v>
      </c>
      <c r="D2" s="8" t="s">
        <v>13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9" t="s">
        <v>20</v>
      </c>
      <c r="M2" s="8" t="s">
        <v>19</v>
      </c>
      <c r="N2" s="2" t="s">
        <v>21</v>
      </c>
    </row>
    <row r="3" spans="1:14" ht="15" customHeight="1">
      <c r="A3" s="6" t="s">
        <v>22</v>
      </c>
      <c r="B3" s="3">
        <v>3</v>
      </c>
      <c r="C3" s="3">
        <v>1</v>
      </c>
      <c r="D3" s="3">
        <v>24</v>
      </c>
      <c r="E3" s="3">
        <v>1</v>
      </c>
      <c r="F3" s="3">
        <v>3</v>
      </c>
      <c r="G3" s="3"/>
      <c r="H3" s="3">
        <v>24</v>
      </c>
      <c r="I3" s="3">
        <v>3</v>
      </c>
      <c r="J3" s="3">
        <v>46</v>
      </c>
      <c r="K3" s="3">
        <v>7</v>
      </c>
      <c r="L3" s="3">
        <v>2</v>
      </c>
      <c r="M3" s="3">
        <v>1</v>
      </c>
      <c r="N3" s="3">
        <f t="shared" ref="N3:N33" si="0">SUM(B3:M3)</f>
        <v>115</v>
      </c>
    </row>
    <row r="4" spans="1:14" ht="15" customHeight="1">
      <c r="A4" s="6" t="s">
        <v>23</v>
      </c>
      <c r="B4" s="3"/>
      <c r="C4" s="3"/>
      <c r="D4" s="3">
        <v>8</v>
      </c>
      <c r="E4" s="3"/>
      <c r="F4" s="3"/>
      <c r="G4" s="3"/>
      <c r="H4" s="3"/>
      <c r="I4" s="3"/>
      <c r="J4" s="3"/>
      <c r="K4" s="3">
        <v>2</v>
      </c>
      <c r="L4" s="3"/>
      <c r="M4" s="3"/>
      <c r="N4" s="3">
        <f t="shared" si="0"/>
        <v>10</v>
      </c>
    </row>
    <row r="5" spans="1:14" ht="15" customHeight="1">
      <c r="A5" s="6" t="s">
        <v>24</v>
      </c>
      <c r="B5" s="3"/>
      <c r="C5" s="3"/>
      <c r="D5" s="3">
        <v>7</v>
      </c>
      <c r="E5" s="3"/>
      <c r="F5" s="3">
        <v>1</v>
      </c>
      <c r="G5" s="3">
        <v>1</v>
      </c>
      <c r="H5" s="3">
        <v>1</v>
      </c>
      <c r="I5" s="3"/>
      <c r="J5" s="3"/>
      <c r="K5" s="3">
        <v>2</v>
      </c>
      <c r="L5" s="3">
        <v>1</v>
      </c>
      <c r="M5" s="3">
        <v>1</v>
      </c>
      <c r="N5" s="3">
        <f t="shared" si="0"/>
        <v>14</v>
      </c>
    </row>
    <row r="6" spans="1:14" ht="15" customHeight="1">
      <c r="A6" s="6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f t="shared" si="0"/>
        <v>0</v>
      </c>
    </row>
    <row r="7" spans="1:14" ht="15" customHeight="1">
      <c r="A7" s="6" t="s">
        <v>26</v>
      </c>
      <c r="B7" s="3"/>
      <c r="C7" s="3"/>
      <c r="D7" s="3"/>
      <c r="E7" s="3">
        <v>1</v>
      </c>
      <c r="F7" s="3"/>
      <c r="G7" s="3">
        <v>1</v>
      </c>
      <c r="H7" s="3">
        <v>4</v>
      </c>
      <c r="I7" s="3"/>
      <c r="J7" s="3"/>
      <c r="K7" s="3"/>
      <c r="L7" s="3"/>
      <c r="M7" s="3"/>
      <c r="N7" s="3">
        <f t="shared" si="0"/>
        <v>6</v>
      </c>
    </row>
    <row r="8" spans="1:14" ht="15" customHeight="1">
      <c r="A8" s="6" t="s">
        <v>27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M8" s="3"/>
      <c r="N8" s="3">
        <f t="shared" si="0"/>
        <v>1</v>
      </c>
    </row>
    <row r="9" spans="1:14" ht="15" customHeight="1">
      <c r="A9" s="6" t="s">
        <v>29</v>
      </c>
      <c r="B9" s="3"/>
      <c r="C9" s="3"/>
      <c r="D9" s="3">
        <v>2</v>
      </c>
      <c r="E9" s="3"/>
      <c r="F9" s="3"/>
      <c r="G9" s="3">
        <v>16</v>
      </c>
      <c r="H9" s="3">
        <v>26</v>
      </c>
      <c r="I9" s="3"/>
      <c r="J9" s="3"/>
      <c r="K9" s="3">
        <v>4</v>
      </c>
      <c r="L9" s="3"/>
      <c r="M9" s="3">
        <v>1</v>
      </c>
      <c r="N9" s="3">
        <f t="shared" si="0"/>
        <v>49</v>
      </c>
    </row>
    <row r="10" spans="1:14" ht="15" customHeight="1">
      <c r="A10" s="6" t="s">
        <v>31</v>
      </c>
      <c r="B10" s="3">
        <v>15</v>
      </c>
      <c r="C10" s="3">
        <v>32</v>
      </c>
      <c r="D10" s="3">
        <v>61</v>
      </c>
      <c r="E10" s="3">
        <v>2</v>
      </c>
      <c r="F10" s="3">
        <v>2</v>
      </c>
      <c r="G10" s="3">
        <v>15</v>
      </c>
      <c r="H10" s="3">
        <v>17</v>
      </c>
      <c r="I10" s="3">
        <v>89</v>
      </c>
      <c r="J10" s="3">
        <v>1</v>
      </c>
      <c r="K10" s="3">
        <v>1</v>
      </c>
      <c r="L10" s="3">
        <v>12</v>
      </c>
      <c r="M10" s="3">
        <v>10</v>
      </c>
      <c r="N10" s="3">
        <f t="shared" si="0"/>
        <v>257</v>
      </c>
    </row>
    <row r="11" spans="1:14" ht="15" customHeight="1">
      <c r="A11" s="6" t="s">
        <v>32</v>
      </c>
      <c r="B11" s="3">
        <v>2</v>
      </c>
      <c r="C11" s="3">
        <v>2</v>
      </c>
      <c r="D11" s="3">
        <v>4</v>
      </c>
      <c r="E11" s="3">
        <v>1</v>
      </c>
      <c r="F11" s="3">
        <v>11</v>
      </c>
      <c r="G11" s="3">
        <v>1</v>
      </c>
      <c r="H11" s="3">
        <v>18</v>
      </c>
      <c r="I11" s="3">
        <v>72</v>
      </c>
      <c r="J11" s="3">
        <v>2</v>
      </c>
      <c r="K11" s="3">
        <v>4</v>
      </c>
      <c r="L11" s="3">
        <v>47</v>
      </c>
      <c r="M11" s="3">
        <v>8</v>
      </c>
      <c r="N11" s="3">
        <f t="shared" si="0"/>
        <v>172</v>
      </c>
    </row>
    <row r="12" spans="1:14" ht="15" customHeight="1">
      <c r="A12" s="6" t="s">
        <v>57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f t="shared" si="0"/>
        <v>0</v>
      </c>
    </row>
    <row r="13" spans="1:14" ht="15" customHeight="1">
      <c r="A13" s="6" t="s">
        <v>34</v>
      </c>
      <c r="B13" s="3"/>
      <c r="C13" s="3"/>
      <c r="D13" s="3"/>
      <c r="E13" s="3">
        <v>272</v>
      </c>
      <c r="F13" s="3"/>
      <c r="G13" s="3">
        <v>6</v>
      </c>
      <c r="H13" s="3">
        <v>98</v>
      </c>
      <c r="I13" s="3"/>
      <c r="J13" s="3"/>
      <c r="K13" s="3"/>
      <c r="L13" s="3"/>
      <c r="M13" s="3"/>
      <c r="N13" s="3">
        <f t="shared" si="0"/>
        <v>376</v>
      </c>
    </row>
    <row r="14" spans="1:14" ht="15" customHeight="1">
      <c r="A14" s="6" t="s">
        <v>35</v>
      </c>
      <c r="B14" s="3"/>
      <c r="C14" s="3"/>
      <c r="D14" s="3"/>
      <c r="E14" s="3">
        <v>97</v>
      </c>
      <c r="F14" s="3"/>
      <c r="G14" s="3">
        <v>402</v>
      </c>
      <c r="H14" s="3">
        <v>113</v>
      </c>
      <c r="I14" s="3"/>
      <c r="J14" s="3"/>
      <c r="K14" s="3"/>
      <c r="L14" s="3"/>
      <c r="M14" s="3"/>
      <c r="N14" s="3">
        <f t="shared" si="0"/>
        <v>612</v>
      </c>
    </row>
    <row r="15" spans="1:14" ht="15" customHeight="1">
      <c r="A15" s="6" t="s">
        <v>36</v>
      </c>
      <c r="B15" s="3">
        <v>6</v>
      </c>
      <c r="C15" s="3">
        <v>2</v>
      </c>
      <c r="D15" s="3">
        <v>15</v>
      </c>
      <c r="E15" s="3"/>
      <c r="F15" s="3">
        <v>41</v>
      </c>
      <c r="G15" s="3"/>
      <c r="H15" s="3">
        <v>21</v>
      </c>
      <c r="I15" s="3">
        <v>32</v>
      </c>
      <c r="J15" s="3">
        <v>147</v>
      </c>
      <c r="K15" s="3">
        <v>937</v>
      </c>
      <c r="L15" s="3">
        <v>260</v>
      </c>
      <c r="M15" s="3">
        <v>104</v>
      </c>
      <c r="N15" s="3">
        <f t="shared" si="0"/>
        <v>1565</v>
      </c>
    </row>
    <row r="16" spans="1:14" ht="15" customHeight="1">
      <c r="A16" s="6" t="s">
        <v>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</row>
    <row r="17" spans="1:14" ht="15" customHeight="1">
      <c r="A17" s="6" t="s">
        <v>37</v>
      </c>
      <c r="B17" s="3"/>
      <c r="C17" s="3"/>
      <c r="D17" s="3">
        <v>103</v>
      </c>
      <c r="E17" s="3">
        <v>5</v>
      </c>
      <c r="F17" s="3">
        <v>21</v>
      </c>
      <c r="G17" s="3">
        <v>142</v>
      </c>
      <c r="H17" s="3"/>
      <c r="I17" s="3">
        <v>21</v>
      </c>
      <c r="J17" s="3">
        <v>653</v>
      </c>
      <c r="K17" s="3">
        <v>1907</v>
      </c>
      <c r="L17" s="3">
        <v>170</v>
      </c>
      <c r="M17" s="3">
        <v>100</v>
      </c>
      <c r="N17" s="3">
        <f>SUM(B17:M17)</f>
        <v>3122</v>
      </c>
    </row>
    <row r="18" spans="1:14" ht="15" customHeight="1">
      <c r="A18" s="6" t="s">
        <v>38</v>
      </c>
      <c r="B18" s="3"/>
      <c r="C18" s="3"/>
      <c r="D18" s="3">
        <v>157</v>
      </c>
      <c r="E18" s="3"/>
      <c r="F18" s="3"/>
      <c r="G18" s="3"/>
      <c r="H18" s="3"/>
      <c r="I18" s="3"/>
      <c r="J18" s="3">
        <v>950</v>
      </c>
      <c r="K18" s="3">
        <v>2100</v>
      </c>
      <c r="L18" s="3">
        <v>34</v>
      </c>
      <c r="M18" s="3">
        <v>140</v>
      </c>
      <c r="N18" s="3">
        <f t="shared" si="0"/>
        <v>3381</v>
      </c>
    </row>
    <row r="19" spans="1:14" ht="15" customHeight="1">
      <c r="A19" s="6" t="s">
        <v>61</v>
      </c>
      <c r="B19" s="3"/>
      <c r="C19" s="3"/>
      <c r="D19" s="3"/>
      <c r="E19" s="3"/>
      <c r="F19" s="3"/>
      <c r="G19" s="3"/>
      <c r="H19" s="3"/>
      <c r="I19" s="3"/>
      <c r="J19" s="3"/>
      <c r="K19" s="3">
        <v>1</v>
      </c>
      <c r="L19" s="3"/>
      <c r="M19" s="3"/>
      <c r="N19" s="3">
        <v>1</v>
      </c>
    </row>
    <row r="20" spans="1:14" ht="15" customHeight="1">
      <c r="A20" s="6" t="s">
        <v>39</v>
      </c>
      <c r="B20" s="3"/>
      <c r="C20" s="3"/>
      <c r="D20" s="3"/>
      <c r="E20" s="3"/>
      <c r="F20" s="3"/>
      <c r="G20" s="3"/>
      <c r="H20" s="3"/>
      <c r="I20" s="3"/>
      <c r="J20" s="3">
        <v>2</v>
      </c>
      <c r="K20" s="3"/>
      <c r="L20" s="3"/>
      <c r="M20" s="3"/>
      <c r="N20" s="3">
        <f t="shared" si="0"/>
        <v>2</v>
      </c>
    </row>
    <row r="21" spans="1:14" ht="15" customHeight="1">
      <c r="A21" s="6" t="s">
        <v>40</v>
      </c>
      <c r="B21" s="3"/>
      <c r="C21" s="3"/>
      <c r="D21" s="3">
        <v>8</v>
      </c>
      <c r="E21" s="3"/>
      <c r="F21" s="3"/>
      <c r="G21" s="3"/>
      <c r="H21" s="3"/>
      <c r="I21" s="3"/>
      <c r="J21" s="3">
        <v>315</v>
      </c>
      <c r="K21" s="3">
        <v>430</v>
      </c>
      <c r="L21" s="3"/>
      <c r="M21" s="3"/>
      <c r="N21" s="3">
        <f t="shared" si="0"/>
        <v>753</v>
      </c>
    </row>
    <row r="22" spans="1:14" ht="15" customHeight="1">
      <c r="A22" s="6" t="s">
        <v>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1:14" ht="15" customHeight="1">
      <c r="A23" s="6" t="s">
        <v>42</v>
      </c>
      <c r="B23" s="3">
        <v>16</v>
      </c>
      <c r="C23" s="3">
        <v>4</v>
      </c>
      <c r="D23" s="3">
        <v>18</v>
      </c>
      <c r="E23" s="3">
        <v>132</v>
      </c>
      <c r="F23" s="3">
        <v>24</v>
      </c>
      <c r="G23" s="3">
        <v>86</v>
      </c>
      <c r="H23" s="3">
        <v>1345</v>
      </c>
      <c r="I23" s="3">
        <v>18</v>
      </c>
      <c r="J23" s="3">
        <v>21</v>
      </c>
      <c r="K23" s="3">
        <v>18</v>
      </c>
      <c r="L23" s="3">
        <v>36</v>
      </c>
      <c r="M23" s="3">
        <v>47</v>
      </c>
      <c r="N23" s="3">
        <f t="shared" si="0"/>
        <v>1765</v>
      </c>
    </row>
    <row r="24" spans="1:14" ht="15" customHeight="1">
      <c r="A24" s="6" t="s">
        <v>43</v>
      </c>
      <c r="B24" s="3">
        <v>5</v>
      </c>
      <c r="C24" s="3">
        <v>3</v>
      </c>
      <c r="D24" s="3">
        <v>17</v>
      </c>
      <c r="E24" s="3">
        <v>18</v>
      </c>
      <c r="F24" s="3">
        <v>3</v>
      </c>
      <c r="G24" s="3">
        <v>41</v>
      </c>
      <c r="H24" s="3">
        <v>62</v>
      </c>
      <c r="I24" s="3">
        <v>1</v>
      </c>
      <c r="J24" s="3">
        <v>13</v>
      </c>
      <c r="K24" s="3">
        <v>25</v>
      </c>
      <c r="L24" s="3"/>
      <c r="M24" s="3">
        <v>3</v>
      </c>
      <c r="N24" s="3">
        <f t="shared" si="0"/>
        <v>191</v>
      </c>
    </row>
    <row r="25" spans="1:14" ht="15" customHeight="1">
      <c r="A25" s="6" t="s">
        <v>44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17</v>
      </c>
      <c r="N25" s="3">
        <f t="shared" si="0"/>
        <v>17</v>
      </c>
    </row>
    <row r="26" spans="1:14" ht="15" customHeight="1">
      <c r="A26" s="6" t="s">
        <v>45</v>
      </c>
      <c r="B26" s="3">
        <v>3</v>
      </c>
      <c r="C26" s="3">
        <v>17</v>
      </c>
      <c r="D26" s="3">
        <v>1</v>
      </c>
      <c r="E26" s="3"/>
      <c r="F26" s="3">
        <v>8</v>
      </c>
      <c r="G26" s="3">
        <v>3</v>
      </c>
      <c r="H26" s="3">
        <v>27</v>
      </c>
      <c r="I26" s="3">
        <v>18</v>
      </c>
      <c r="J26" s="3">
        <v>6</v>
      </c>
      <c r="K26" s="3">
        <v>3</v>
      </c>
      <c r="L26" s="3">
        <v>4</v>
      </c>
      <c r="M26" s="3">
        <v>7</v>
      </c>
      <c r="N26" s="3">
        <f t="shared" si="0"/>
        <v>97</v>
      </c>
    </row>
    <row r="27" spans="1:14" ht="15" customHeight="1">
      <c r="A27" s="6" t="s">
        <v>46</v>
      </c>
      <c r="B27" s="3">
        <v>1</v>
      </c>
      <c r="C27" s="3">
        <v>2</v>
      </c>
      <c r="D27" s="3">
        <v>2</v>
      </c>
      <c r="E27" s="3"/>
      <c r="F27" s="3"/>
      <c r="G27" s="3"/>
      <c r="H27" s="3"/>
      <c r="I27" s="3"/>
      <c r="J27" s="3">
        <v>4</v>
      </c>
      <c r="K27" s="3">
        <v>6</v>
      </c>
      <c r="L27" s="3"/>
      <c r="M27" s="3">
        <v>3</v>
      </c>
      <c r="N27" s="3">
        <f t="shared" si="0"/>
        <v>18</v>
      </c>
    </row>
    <row r="28" spans="1:14" ht="15" customHeight="1">
      <c r="A28" s="6" t="s">
        <v>54</v>
      </c>
      <c r="B28" s="3"/>
      <c r="C28" s="3"/>
      <c r="D28" s="3"/>
      <c r="E28" s="3"/>
      <c r="F28" s="3">
        <v>17</v>
      </c>
      <c r="G28" s="3"/>
      <c r="H28" s="3"/>
      <c r="I28" s="3"/>
      <c r="J28" s="3"/>
      <c r="K28" s="3"/>
      <c r="L28" s="3"/>
      <c r="M28" s="3"/>
      <c r="N28" s="3">
        <f t="shared" si="0"/>
        <v>17</v>
      </c>
    </row>
    <row r="29" spans="1:14" ht="15" customHeight="1">
      <c r="A29" s="6" t="s">
        <v>47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1:14" ht="15" customHeight="1">
      <c r="A30" s="6" t="s">
        <v>48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f t="shared" si="0"/>
        <v>0</v>
      </c>
    </row>
    <row r="31" spans="1:14" ht="15" customHeight="1">
      <c r="A31" s="6" t="s">
        <v>49</v>
      </c>
      <c r="B31" s="3">
        <v>35</v>
      </c>
      <c r="C31" s="3">
        <v>1</v>
      </c>
      <c r="D31" s="3">
        <v>65</v>
      </c>
      <c r="E31" s="3">
        <v>30</v>
      </c>
      <c r="F31" s="3"/>
      <c r="G31" s="3">
        <v>70</v>
      </c>
      <c r="H31" s="3">
        <v>250</v>
      </c>
      <c r="I31" s="3">
        <v>300</v>
      </c>
      <c r="J31" s="3">
        <v>8</v>
      </c>
      <c r="K31" s="3">
        <v>5</v>
      </c>
      <c r="L31" s="3">
        <v>50</v>
      </c>
      <c r="M31" s="3">
        <v>70</v>
      </c>
      <c r="N31" s="3">
        <f t="shared" si="0"/>
        <v>884</v>
      </c>
    </row>
    <row r="32" spans="1:14" ht="15" customHeight="1">
      <c r="A32" s="6" t="s">
        <v>50</v>
      </c>
      <c r="B32" s="3">
        <v>45</v>
      </c>
      <c r="C32" s="3">
        <v>4</v>
      </c>
      <c r="D32" s="3">
        <v>100</v>
      </c>
      <c r="E32" s="3">
        <v>50</v>
      </c>
      <c r="F32" s="3">
        <v>120</v>
      </c>
      <c r="G32" s="3">
        <v>1300</v>
      </c>
      <c r="H32" s="3">
        <v>6000</v>
      </c>
      <c r="I32" s="3">
        <v>1000</v>
      </c>
      <c r="J32" s="3">
        <v>130</v>
      </c>
      <c r="K32" s="3">
        <v>20</v>
      </c>
      <c r="L32" s="3">
        <v>250</v>
      </c>
      <c r="M32" s="3">
        <v>545</v>
      </c>
      <c r="N32" s="3">
        <f t="shared" si="0"/>
        <v>9564</v>
      </c>
    </row>
    <row r="33" spans="1:14" ht="15" customHeight="1">
      <c r="A33" s="6" t="s">
        <v>51</v>
      </c>
      <c r="B33" s="3">
        <v>7</v>
      </c>
      <c r="C33" s="3"/>
      <c r="D33" s="3">
        <v>400</v>
      </c>
      <c r="E33" s="3">
        <v>70</v>
      </c>
      <c r="F33" s="3">
        <v>60</v>
      </c>
      <c r="G33" s="3">
        <v>2000</v>
      </c>
      <c r="H33" s="3">
        <v>550</v>
      </c>
      <c r="I33" s="3">
        <v>500</v>
      </c>
      <c r="J33" s="3">
        <v>90</v>
      </c>
      <c r="K33" s="3">
        <v>30</v>
      </c>
      <c r="L33" s="3">
        <v>80</v>
      </c>
      <c r="M33" s="3">
        <v>300</v>
      </c>
      <c r="N33" s="3">
        <f t="shared" si="0"/>
        <v>4087</v>
      </c>
    </row>
    <row r="34" spans="1:14" ht="15" customHeight="1">
      <c r="A34" s="6" t="s">
        <v>52</v>
      </c>
      <c r="B34" s="3"/>
      <c r="C34" s="3"/>
      <c r="D34" s="3"/>
      <c r="E34" s="3"/>
      <c r="F34" s="3"/>
      <c r="G34" s="3"/>
      <c r="H34" s="3">
        <v>300</v>
      </c>
      <c r="I34" s="3"/>
      <c r="J34" s="3">
        <v>12</v>
      </c>
      <c r="K34" s="3"/>
      <c r="L34" s="3"/>
      <c r="M34" s="3">
        <v>100</v>
      </c>
      <c r="N34" s="3">
        <f>SUM(B34:M34)</f>
        <v>412</v>
      </c>
    </row>
  </sheetData>
  <phoneticPr fontId="2" type="noConversion"/>
  <printOptions gridLines="1" gridLinesSet="0"/>
  <pageMargins left="0.59055118110236227" right="0.59055118110236227" top="0.47244094488188981" bottom="0.47244094488188981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71FFD1B571BE2883E0537D20C80A46C7" version="1.0.0">
  <systemFields>
    <field name="Objective-Id">
      <value order="0">A3082411</value>
    </field>
    <field name="Objective-Title">
      <value order="0">RSPB Seaduck Data - 2001-02 - WINTER 01-02</value>
    </field>
    <field name="Objective-Description">
      <value order="0"/>
    </field>
    <field name="Objective-CreationStamp">
      <value order="0">2019-10-16T13:09:29Z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2019-10-16T13:09:45Z</value>
    </field>
    <field name="Objective-ModificationStamp">
      <value order="0">2019-10-16T13:09:45Z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vA5443196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Dec01</vt:lpstr>
      <vt:lpstr>Jan02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seaducks</dc:title>
  <dc:subject>section totals</dc:subject>
  <dc:creator>D. Butterfield</dc:creator>
  <cp:lastModifiedBy>Jen Graham</cp:lastModifiedBy>
  <cp:lastPrinted>2001-12-18T10:49:06Z</cp:lastPrinted>
  <dcterms:created xsi:type="dcterms:W3CDTF">1999-10-27T15:30:28Z</dcterms:created>
  <dcterms:modified xsi:type="dcterms:W3CDTF">2019-10-16T13:09:30Z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A3082411</vt:lpwstr>
  </property>
  <property fmtid="{D5CDD505-2E9C-101B-9397-08002B2CF9AE}" pid="4" name="Objective-Title">
    <vt:lpwstr>RSPB Seaduck Data - 2001-02 - WINTER 01-02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2019-10-16T13:09:34Z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2019-10-16T13:09:45Z</vt:filetime>
  </property>
  <property fmtid="{D5CDD505-2E9C-101B-9397-08002B2CF9AE}" pid="10" name="Objective-ModificationStamp">
    <vt:filetime>2019-10-16T13:09:45Z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vA5443196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