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Nextcloud\Github\HiDef\SNH_Moray_Firth\data\"/>
    </mc:Choice>
  </mc:AlternateContent>
  <xr:revisionPtr revIDLastSave="0" documentId="13_ncr:1_{7DCED9F5-ABF8-4DFA-940E-482D9326C065}" xr6:coauthVersionLast="45" xr6:coauthVersionMax="45" xr10:uidLastSave="{00000000-0000-0000-0000-000000000000}"/>
  <bookViews>
    <workbookView xWindow="32160" yWindow="1095" windowWidth="21600" windowHeight="11385" xr2:uid="{14E9EEDC-C143-4404-97F6-B95EDF370CA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" l="1" a="1"/>
  <c r="D67" i="1" a="1"/>
  <c r="D49" i="1" a="1"/>
  <c r="D43" i="1" a="1"/>
  <c r="D33" i="1" a="1"/>
  <c r="D25" i="1" a="1"/>
  <c r="D15" i="1" a="1"/>
  <c r="D9" i="1" a="1"/>
  <c r="E76" i="1" a="1"/>
  <c r="E66" i="1" a="1"/>
  <c r="E56" i="1" a="1"/>
  <c r="E46" i="1" a="1"/>
  <c r="E32" i="1" a="1"/>
  <c r="E22" i="1" a="1"/>
  <c r="E10" i="1" a="1"/>
  <c r="E85" i="1" a="1"/>
  <c r="E83" i="1" a="1"/>
  <c r="E81" i="1" a="1"/>
  <c r="E79" i="1" a="1"/>
  <c r="E77" i="1" a="1"/>
  <c r="E75" i="1" a="1"/>
  <c r="E73" i="1" a="1"/>
  <c r="E71" i="1" a="1"/>
  <c r="E69" i="1" a="1"/>
  <c r="E67" i="1" a="1"/>
  <c r="E65" i="1" a="1"/>
  <c r="E63" i="1" a="1"/>
  <c r="E61" i="1" a="1"/>
  <c r="E59" i="1" a="1"/>
  <c r="E57" i="1" a="1"/>
  <c r="E55" i="1" a="1"/>
  <c r="E53" i="1" a="1"/>
  <c r="E51" i="1" a="1"/>
  <c r="E49" i="1" a="1"/>
  <c r="E47" i="1" a="1"/>
  <c r="E45" i="1" a="1"/>
  <c r="E43" i="1" a="1"/>
  <c r="E41" i="1" a="1"/>
  <c r="E39" i="1" a="1"/>
  <c r="E37" i="1" a="1"/>
  <c r="E35" i="1" a="1"/>
  <c r="E33" i="1" a="1"/>
  <c r="E31" i="1" a="1"/>
  <c r="E29" i="1" a="1"/>
  <c r="E27" i="1" a="1"/>
  <c r="E25" i="1" a="1"/>
  <c r="E21" i="1" a="1"/>
  <c r="E19" i="1" a="1"/>
  <c r="E17" i="1" a="1"/>
  <c r="E15" i="1" a="1"/>
  <c r="E13" i="1" a="1"/>
  <c r="E11" i="1" a="1"/>
  <c r="E9" i="1" a="1"/>
  <c r="E7" i="1" a="1"/>
  <c r="E5" i="1" a="1"/>
  <c r="E3" i="1" a="1"/>
  <c r="D81" i="1" a="1"/>
  <c r="D77" i="1" a="1"/>
  <c r="D73" i="1" a="1"/>
  <c r="D69" i="1" a="1"/>
  <c r="D63" i="1" a="1"/>
  <c r="D59" i="1" a="1"/>
  <c r="D55" i="1" a="1"/>
  <c r="D51" i="1" a="1"/>
  <c r="D45" i="1" a="1"/>
  <c r="D41" i="1" a="1"/>
  <c r="D37" i="1" a="1"/>
  <c r="D31" i="1" a="1"/>
  <c r="D27" i="1" a="1"/>
  <c r="D21" i="1" a="1"/>
  <c r="D13" i="1" a="1"/>
  <c r="D7" i="1" a="1"/>
  <c r="E80" i="1" a="1"/>
  <c r="E70" i="1" a="1"/>
  <c r="E60" i="1" a="1"/>
  <c r="E54" i="1" a="1"/>
  <c r="E44" i="1" a="1"/>
  <c r="E36" i="1" a="1"/>
  <c r="E26" i="1" a="1"/>
  <c r="E16" i="1" a="1"/>
  <c r="E4" i="1" a="1"/>
  <c r="D83" i="1" a="1"/>
  <c r="E84" i="1" a="1"/>
  <c r="E68" i="1" a="1"/>
  <c r="E58" i="1" a="1"/>
  <c r="E48" i="1" a="1"/>
  <c r="E38" i="1" a="1"/>
  <c r="E30" i="1" a="1"/>
  <c r="E20" i="1" a="1"/>
  <c r="E8" i="1" a="1"/>
  <c r="D85" i="1" a="1"/>
  <c r="D4" i="1" a="1"/>
  <c r="D17" i="1" a="1"/>
  <c r="D3" i="1" a="1"/>
  <c r="E82" i="1" a="1"/>
  <c r="E74" i="1" a="1"/>
  <c r="E64" i="1" a="1"/>
  <c r="E50" i="1" a="1"/>
  <c r="E40" i="1" a="1"/>
  <c r="E28" i="1" a="1"/>
  <c r="E18" i="1" a="1"/>
  <c r="E12" i="1" a="1"/>
  <c r="E2" i="1" a="1"/>
  <c r="D84" i="1" a="1"/>
  <c r="D82" i="1" a="1"/>
  <c r="D80" i="1" a="1"/>
  <c r="D78" i="1" a="1"/>
  <c r="D76" i="1" a="1"/>
  <c r="D74" i="1" a="1"/>
  <c r="D72" i="1" a="1"/>
  <c r="D70" i="1" a="1"/>
  <c r="D68" i="1" a="1"/>
  <c r="D66" i="1" a="1"/>
  <c r="D64" i="1" a="1"/>
  <c r="D62" i="1" a="1"/>
  <c r="D60" i="1" a="1"/>
  <c r="D58" i="1" a="1"/>
  <c r="D56" i="1" a="1"/>
  <c r="D54" i="1" a="1"/>
  <c r="D52" i="1" a="1"/>
  <c r="D50" i="1" a="1"/>
  <c r="D48" i="1" a="1"/>
  <c r="D46" i="1" a="1"/>
  <c r="D44" i="1" a="1"/>
  <c r="D42" i="1" a="1"/>
  <c r="D40" i="1" a="1"/>
  <c r="D38" i="1" a="1"/>
  <c r="D36" i="1" a="1"/>
  <c r="D34" i="1" a="1"/>
  <c r="D32" i="1" a="1"/>
  <c r="D30" i="1" a="1"/>
  <c r="D28" i="1" a="1"/>
  <c r="D26" i="1" a="1"/>
  <c r="D24" i="1" a="1"/>
  <c r="D22" i="1" a="1"/>
  <c r="D20" i="1" a="1"/>
  <c r="D18" i="1" a="1"/>
  <c r="D16" i="1" a="1"/>
  <c r="D14" i="1" a="1"/>
  <c r="D12" i="1" a="1"/>
  <c r="D10" i="1" a="1"/>
  <c r="D8" i="1" a="1"/>
  <c r="D6" i="1" a="1"/>
  <c r="D2" i="1" a="1"/>
  <c r="D79" i="1" a="1"/>
  <c r="D75" i="1" a="1"/>
  <c r="D71" i="1" a="1"/>
  <c r="D65" i="1" a="1"/>
  <c r="D61" i="1" a="1"/>
  <c r="D57" i="1" a="1"/>
  <c r="D53" i="1" a="1"/>
  <c r="D47" i="1" a="1"/>
  <c r="D39" i="1" a="1"/>
  <c r="D35" i="1" a="1"/>
  <c r="D29" i="1" a="1"/>
  <c r="D23" i="1" a="1"/>
  <c r="D19" i="1" a="1"/>
  <c r="D11" i="1" a="1"/>
  <c r="D5" i="1" a="1"/>
  <c r="E78" i="1" a="1"/>
  <c r="E72" i="1" a="1"/>
  <c r="E62" i="1" a="1"/>
  <c r="E52" i="1" a="1"/>
  <c r="E42" i="1" a="1"/>
  <c r="E34" i="1" a="1"/>
  <c r="E24" i="1" a="1"/>
  <c r="E14" i="1" a="1"/>
  <c r="E6" i="1" a="1"/>
  <c r="E6" i="1" l="1"/>
  <c r="E14" i="1"/>
  <c r="E24" i="1"/>
  <c r="E34" i="1"/>
  <c r="E42" i="1"/>
  <c r="E52" i="1"/>
  <c r="E62" i="1"/>
  <c r="E72" i="1"/>
  <c r="E78" i="1"/>
  <c r="D5" i="1"/>
  <c r="D11" i="1"/>
  <c r="D19" i="1"/>
  <c r="D23" i="1"/>
  <c r="D29" i="1"/>
  <c r="D35" i="1"/>
  <c r="D39" i="1"/>
  <c r="D47" i="1"/>
  <c r="D53" i="1"/>
  <c r="D57" i="1"/>
  <c r="D61" i="1"/>
  <c r="D65" i="1"/>
  <c r="D71" i="1"/>
  <c r="D75" i="1"/>
  <c r="D79" i="1"/>
  <c r="D2" i="1"/>
  <c r="D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68" i="1"/>
  <c r="D70" i="1"/>
  <c r="D72" i="1"/>
  <c r="D74" i="1"/>
  <c r="D76" i="1"/>
  <c r="D78" i="1"/>
  <c r="D80" i="1"/>
  <c r="D82" i="1"/>
  <c r="D84" i="1"/>
  <c r="E2" i="1"/>
  <c r="E12" i="1"/>
  <c r="E18" i="1"/>
  <c r="E28" i="1"/>
  <c r="E40" i="1"/>
  <c r="E50" i="1"/>
  <c r="E64" i="1"/>
  <c r="E74" i="1"/>
  <c r="E82" i="1"/>
  <c r="D3" i="1"/>
  <c r="D17" i="1"/>
  <c r="D4" i="1"/>
  <c r="D85" i="1"/>
  <c r="E8" i="1"/>
  <c r="E20" i="1"/>
  <c r="E30" i="1"/>
  <c r="E38" i="1"/>
  <c r="E48" i="1"/>
  <c r="E58" i="1"/>
  <c r="E68" i="1"/>
  <c r="E84" i="1"/>
  <c r="D83" i="1"/>
  <c r="E4" i="1"/>
  <c r="E16" i="1"/>
  <c r="E26" i="1"/>
  <c r="E36" i="1"/>
  <c r="E44" i="1"/>
  <c r="E54" i="1"/>
  <c r="E60" i="1"/>
  <c r="E70" i="1"/>
  <c r="E80" i="1"/>
  <c r="D7" i="1"/>
  <c r="D13" i="1"/>
  <c r="D21" i="1"/>
  <c r="D27" i="1"/>
  <c r="D31" i="1"/>
  <c r="D37" i="1"/>
  <c r="D41" i="1"/>
  <c r="D45" i="1"/>
  <c r="D51" i="1"/>
  <c r="D55" i="1"/>
  <c r="D59" i="1"/>
  <c r="D63" i="1"/>
  <c r="D69" i="1"/>
  <c r="D73" i="1"/>
  <c r="D77" i="1"/>
  <c r="D81" i="1"/>
  <c r="E3" i="1"/>
  <c r="E5" i="1"/>
  <c r="E7" i="1"/>
  <c r="E9" i="1"/>
  <c r="E11" i="1"/>
  <c r="E13" i="1"/>
  <c r="E15" i="1"/>
  <c r="E17" i="1"/>
  <c r="E19" i="1"/>
  <c r="E21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67" i="1"/>
  <c r="E69" i="1"/>
  <c r="E71" i="1"/>
  <c r="E73" i="1"/>
  <c r="E75" i="1"/>
  <c r="E77" i="1"/>
  <c r="E79" i="1"/>
  <c r="E81" i="1"/>
  <c r="E83" i="1"/>
  <c r="E85" i="1"/>
  <c r="E10" i="1"/>
  <c r="E22" i="1"/>
  <c r="E32" i="1"/>
  <c r="E46" i="1"/>
  <c r="E56" i="1"/>
  <c r="E66" i="1"/>
  <c r="E76" i="1"/>
  <c r="D9" i="1"/>
  <c r="D15" i="1"/>
  <c r="D25" i="1"/>
  <c r="D33" i="1"/>
  <c r="D43" i="1"/>
  <c r="D49" i="1"/>
  <c r="D67" i="1"/>
  <c r="E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<sst xmlns="http://schemas.openxmlformats.org/spreadsheetml/2006/main" count="367" uniqueCount="253">
  <si>
    <t>Kintradwell</t>
  </si>
  <si>
    <t>NC920073</t>
  </si>
  <si>
    <t>Brora; N side river</t>
  </si>
  <si>
    <t>NC910039</t>
  </si>
  <si>
    <t>Brora; S side river</t>
  </si>
  <si>
    <t>NC910035</t>
  </si>
  <si>
    <t>Strathsteven</t>
  </si>
  <si>
    <t>NC873014</t>
  </si>
  <si>
    <t>Golspie pier</t>
  </si>
  <si>
    <t>NH829996</t>
  </si>
  <si>
    <t>Golspie golf course</t>
  </si>
  <si>
    <t>NH822 982</t>
  </si>
  <si>
    <t>Ferry links</t>
  </si>
  <si>
    <t>NH817959</t>
  </si>
  <si>
    <t>Coul links</t>
  </si>
  <si>
    <t>NH815952</t>
  </si>
  <si>
    <t>Embo town</t>
  </si>
  <si>
    <t>NH818930</t>
  </si>
  <si>
    <t>Embo pier</t>
  </si>
  <si>
    <t>NH821922</t>
  </si>
  <si>
    <t>Dornoch golf course</t>
  </si>
  <si>
    <t>NH807896</t>
  </si>
  <si>
    <t>Dornoch point</t>
  </si>
  <si>
    <t>NH807873</t>
  </si>
  <si>
    <t>Portnahomack</t>
  </si>
  <si>
    <t>NH915848</t>
  </si>
  <si>
    <t>Tarbat Ness</t>
  </si>
  <si>
    <t>NH949878</t>
  </si>
  <si>
    <t>Wilkhaven</t>
  </si>
  <si>
    <t>NH944872</t>
  </si>
  <si>
    <t>Rockfield</t>
  </si>
  <si>
    <t>NH924829</t>
  </si>
  <si>
    <t>Hilton of Cadboll</t>
  </si>
  <si>
    <t>NH873767</t>
  </si>
  <si>
    <t>Balintore</t>
  </si>
  <si>
    <t>NH865754</t>
  </si>
  <si>
    <t>Shandwick</t>
  </si>
  <si>
    <t>NH859748</t>
  </si>
  <si>
    <t>Castlecraig</t>
  </si>
  <si>
    <t>NH821688</t>
  </si>
  <si>
    <t>South Sutor of Cromarty</t>
  </si>
  <si>
    <t>NH807671</t>
  </si>
  <si>
    <t>McFarquhar's Cave</t>
  </si>
  <si>
    <t>NH800652</t>
  </si>
  <si>
    <t>Ethie fishing station</t>
  </si>
  <si>
    <t>NH775635</t>
  </si>
  <si>
    <t>Learnie</t>
  </si>
  <si>
    <t>NH754608</t>
  </si>
  <si>
    <t>Brown Hill</t>
  </si>
  <si>
    <t>NH742604</t>
  </si>
  <si>
    <t>Rosemarkie</t>
  </si>
  <si>
    <t>NH739578</t>
  </si>
  <si>
    <t>Chanonry Point East</t>
  </si>
  <si>
    <t>NH750557</t>
  </si>
  <si>
    <t>Longman outfall, Inverness</t>
  </si>
  <si>
    <t>NH666469</t>
  </si>
  <si>
    <t>Fort George, west tip</t>
  </si>
  <si>
    <t>NH758566</t>
  </si>
  <si>
    <t>Fort George, east tip</t>
  </si>
  <si>
    <t>NH764569</t>
  </si>
  <si>
    <t>Point NE of Fort George</t>
  </si>
  <si>
    <t>NH770576</t>
  </si>
  <si>
    <t>Hilton of Delnies</t>
  </si>
  <si>
    <t>NH845568</t>
  </si>
  <si>
    <t>Nairn pier</t>
  </si>
  <si>
    <t>NH889576</t>
  </si>
  <si>
    <t>Kingsteps</t>
  </si>
  <si>
    <t>NH907578</t>
  </si>
  <si>
    <t>Nairn Bar, near the bothy</t>
  </si>
  <si>
    <t>NH932607</t>
  </si>
  <si>
    <t>Culbin Bar, near the bothy</t>
  </si>
  <si>
    <t>NH955621</t>
  </si>
  <si>
    <t>West of Buckie Loch</t>
  </si>
  <si>
    <t>NH994645</t>
  </si>
  <si>
    <t>East of Buckie Loch</t>
  </si>
  <si>
    <t>NJ007648</t>
  </si>
  <si>
    <t>Findhorn Bay mouth</t>
  </si>
  <si>
    <t>NJ033649</t>
  </si>
  <si>
    <t>Findhorn east</t>
  </si>
  <si>
    <t>NJ049648</t>
  </si>
  <si>
    <t>Roseisle forest</t>
  </si>
  <si>
    <t>NJ102657</t>
  </si>
  <si>
    <t>Burghead town</t>
  </si>
  <si>
    <t>NJ112688</t>
  </si>
  <si>
    <t>Burghead Point</t>
  </si>
  <si>
    <t>NJ107692</t>
  </si>
  <si>
    <t>Burghead outfall</t>
  </si>
  <si>
    <t>NJ115691</t>
  </si>
  <si>
    <t>Point between Burghead and Cummingston</t>
  </si>
  <si>
    <t>NJ123691</t>
  </si>
  <si>
    <t>Hopeman Harbour</t>
  </si>
  <si>
    <t>NJ145701</t>
  </si>
  <si>
    <t>Gow's Castle</t>
  </si>
  <si>
    <t>NJ176708</t>
  </si>
  <si>
    <t>Covesea lighthouse</t>
  </si>
  <si>
    <t>NJ203714</t>
  </si>
  <si>
    <t>Branderburgh harbour</t>
  </si>
  <si>
    <t>NJ238713</t>
  </si>
  <si>
    <t>East of Lossiemouth</t>
  </si>
  <si>
    <t>NJ252697</t>
  </si>
  <si>
    <t>Boar's Head Rock</t>
  </si>
  <si>
    <t>NJ284679</t>
  </si>
  <si>
    <t>West of Kingston</t>
  </si>
  <si>
    <t>NJ321663</t>
  </si>
  <si>
    <t>Kingston</t>
  </si>
  <si>
    <t>NJ336658</t>
  </si>
  <si>
    <t>1a</t>
  </si>
  <si>
    <t>Helmsdale</t>
  </si>
  <si>
    <t>ND032152</t>
  </si>
  <si>
    <t>1b</t>
  </si>
  <si>
    <t>Portgower</t>
  </si>
  <si>
    <t>ND013137</t>
  </si>
  <si>
    <t>1c</t>
  </si>
  <si>
    <t>Lothbeg Point</t>
  </si>
  <si>
    <t>NC960096</t>
  </si>
  <si>
    <t>I/B 1</t>
  </si>
  <si>
    <t>Chanonry Point West</t>
  </si>
  <si>
    <t>NH748556</t>
  </si>
  <si>
    <t>I/B 2</t>
  </si>
  <si>
    <t>Fortrose</t>
  </si>
  <si>
    <t>NH731562</t>
  </si>
  <si>
    <t>I/B 3</t>
  </si>
  <si>
    <t>Fortrose Road/Avoch</t>
  </si>
  <si>
    <t>NH715557</t>
  </si>
  <si>
    <t>I/B 4</t>
  </si>
  <si>
    <t>East Kessock</t>
  </si>
  <si>
    <t>NH677501</t>
  </si>
  <si>
    <t>I/B 5</t>
  </si>
  <si>
    <t>Kessock Bridge East</t>
  </si>
  <si>
    <t>NH663478</t>
  </si>
  <si>
    <t>I/B 6</t>
  </si>
  <si>
    <t>Kessock Bridge West</t>
  </si>
  <si>
    <t>NH662478</t>
  </si>
  <si>
    <t>I/B 7</t>
  </si>
  <si>
    <t>Charlestown</t>
  </si>
  <si>
    <t>NH638483</t>
  </si>
  <si>
    <t>I/B 8</t>
  </si>
  <si>
    <t>Coulmore</t>
  </si>
  <si>
    <t>NH612483</t>
  </si>
  <si>
    <t>N1</t>
  </si>
  <si>
    <t>Tugnet</t>
  </si>
  <si>
    <t>NJ349654</t>
  </si>
  <si>
    <t>N2</t>
  </si>
  <si>
    <t>Portgordon</t>
  </si>
  <si>
    <t>NJ387642</t>
  </si>
  <si>
    <t>N3</t>
  </si>
  <si>
    <t>Strathlene Sands</t>
  </si>
  <si>
    <t>NJ447671</t>
  </si>
  <si>
    <t>N4</t>
  </si>
  <si>
    <t xml:space="preserve">Bow Fiddle Rock </t>
  </si>
  <si>
    <t>NJ492687</t>
  </si>
  <si>
    <t>N5</t>
  </si>
  <si>
    <t>Cullen Sands</t>
  </si>
  <si>
    <t>NJ501675</t>
  </si>
  <si>
    <t>N6</t>
  </si>
  <si>
    <t>Sandend</t>
  </si>
  <si>
    <t>NJ556662</t>
  </si>
  <si>
    <t>N7</t>
  </si>
  <si>
    <t>Badbea</t>
  </si>
  <si>
    <t>ND091202</t>
  </si>
  <si>
    <t>N8</t>
  </si>
  <si>
    <t>Cnoc na Stri</t>
  </si>
  <si>
    <t>ND062183</t>
  </si>
  <si>
    <t>N9</t>
  </si>
  <si>
    <t>Lossiemouth Town East</t>
  </si>
  <si>
    <t>NJ240711</t>
  </si>
  <si>
    <t>S1</t>
  </si>
  <si>
    <t>Nairn Golfcourse</t>
  </si>
  <si>
    <t xml:space="preserve">NH858565 </t>
  </si>
  <si>
    <t>S10</t>
  </si>
  <si>
    <t>Drumancroy</t>
  </si>
  <si>
    <t>NH893831</t>
  </si>
  <si>
    <t>S12</t>
  </si>
  <si>
    <t>Lothbeg South - Near Balinreach</t>
  </si>
  <si>
    <t>NC938091</t>
  </si>
  <si>
    <t>S2</t>
  </si>
  <si>
    <t xml:space="preserve">Ardersier </t>
  </si>
  <si>
    <t>NH781546</t>
  </si>
  <si>
    <t>S3</t>
  </si>
  <si>
    <t>Fisherton - Near Balnaglack</t>
  </si>
  <si>
    <t>NH737504</t>
  </si>
  <si>
    <t>S4</t>
  </si>
  <si>
    <t xml:space="preserve">Alturlie Point </t>
  </si>
  <si>
    <t xml:space="preserve">NH714496 </t>
  </si>
  <si>
    <t>S5</t>
  </si>
  <si>
    <t>Milton</t>
  </si>
  <si>
    <t>NH706469</t>
  </si>
  <si>
    <t>S6</t>
  </si>
  <si>
    <t>South Kessock</t>
  </si>
  <si>
    <t>NH659472</t>
  </si>
  <si>
    <t>S7</t>
  </si>
  <si>
    <t>Bunchrew</t>
  </si>
  <si>
    <t>NH610459</t>
  </si>
  <si>
    <t>S8</t>
  </si>
  <si>
    <t xml:space="preserve">Redcastle </t>
  </si>
  <si>
    <t>NH582493</t>
  </si>
  <si>
    <t>S9</t>
  </si>
  <si>
    <t>Kilmuir</t>
  </si>
  <si>
    <t>NH676497</t>
  </si>
  <si>
    <t>VP_sector</t>
  </si>
  <si>
    <t>Brora</t>
  </si>
  <si>
    <t>Outer Dornach Firth</t>
  </si>
  <si>
    <t>Easter Ross Coast</t>
  </si>
  <si>
    <t>Riff Bank</t>
  </si>
  <si>
    <t>Riff Bank and Inverness/Beauly Firth</t>
  </si>
  <si>
    <t>Inner Moray and Beauly Firths</t>
  </si>
  <si>
    <t>Inverness/Beauly Firth</t>
  </si>
  <si>
    <t>Nairn and Culbin Bars</t>
  </si>
  <si>
    <t>Burghead Bay</t>
  </si>
  <si>
    <t>Burghead to Lossiemouth (small overlap also with Burghead Bay)</t>
  </si>
  <si>
    <t>Burghead to Lossiemouth</t>
  </si>
  <si>
    <t>Burghead to Lossiemouth and Spey bay</t>
  </si>
  <si>
    <t>Spey bay</t>
  </si>
  <si>
    <t>Spey Bay</t>
  </si>
  <si>
    <t>Badbea to Lothbeg</t>
  </si>
  <si>
    <t>Riff Bank and Nairn and Culbin Bars</t>
  </si>
  <si>
    <t>Lat</t>
  </si>
  <si>
    <t>Lon</t>
  </si>
  <si>
    <t>Golspie to Brora</t>
  </si>
  <si>
    <t>Golspie</t>
  </si>
  <si>
    <t>Littleferry Pier to Golspie</t>
  </si>
  <si>
    <t>Loch Fleet</t>
  </si>
  <si>
    <t>Embo</t>
  </si>
  <si>
    <t>Dornoch Firth - Dornoch Sands</t>
  </si>
  <si>
    <t>Tarbat Ness to Portmahomack</t>
  </si>
  <si>
    <t>Wilkhaven to Rockfield</t>
  </si>
  <si>
    <t>Rosemarkie to Cromarty</t>
  </si>
  <si>
    <t>Rosemarkie to Avoch</t>
  </si>
  <si>
    <t>Ness Mouth</t>
  </si>
  <si>
    <t>Easterton - Fort George</t>
  </si>
  <si>
    <t>Nairn Bar</t>
  </si>
  <si>
    <t>Culbin Bar</t>
  </si>
  <si>
    <t>Burghead Bay - Burghead to Findhorn</t>
  </si>
  <si>
    <t>Burghead to Hopeman</t>
  </si>
  <si>
    <t>Hopeman to Covesea</t>
  </si>
  <si>
    <t>Covesea to Lossiemouth</t>
  </si>
  <si>
    <t>Lossie Mouth to Spey Mouth</t>
  </si>
  <si>
    <t>Spey Mouth</t>
  </si>
  <si>
    <t>Helmsdale to Lothbeg</t>
  </si>
  <si>
    <t>Craigiehowe to Craigton</t>
  </si>
  <si>
    <t>Beauly Firth North</t>
  </si>
  <si>
    <t>Strathlene sands</t>
  </si>
  <si>
    <t>Dornoch Firth - Inver Bay</t>
  </si>
  <si>
    <t>Nairn (Town) Offshore</t>
  </si>
  <si>
    <t>Castle Stuart - Westerton</t>
  </si>
  <si>
    <t>Alturlie</t>
  </si>
  <si>
    <t>Lentran to Bunchrew</t>
  </si>
  <si>
    <t>Lat_grid</t>
  </si>
  <si>
    <t>Lon_grid</t>
  </si>
  <si>
    <t>VP_code</t>
  </si>
  <si>
    <t>VP_Name</t>
  </si>
  <si>
    <t>Grid_ref</t>
  </si>
  <si>
    <t>WeBS_sector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</si>
</sst>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1F497D"/>
      <name val="Calibri"/>
      <family val="2"/>
      <scheme val="minor"/>
    </font>
    <font>
      <sz val="11"/>
      <color rgb="FF1F4E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1" fontId="0" fillId="0" borderId="0" xfId="0" applyNumberFormat="1"/>
    <xf numFmtId="0" fontId="0" fillId="2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6" fillId="0" borderId="1" xfId="0" applyFont="1" applyBorder="1"/>
    <xf numFmtId="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0" borderId="1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.vilela/Downloads/spatial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patial"/>
    </sheetNames>
    <definedNames>
      <definedName name="GB_GridToLat"/>
      <definedName name="GB_GridToLng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724D-5DE2-436A-98F2-F7D15ADD5BD6}">
  <dimension ref="A1:I85"/>
  <sheetViews>
    <sheetView tabSelected="1" workbookViewId="0">
      <selection activeCell="I5" sqref="I5"/>
    </sheetView>
  </sheetViews>
  <sheetFormatPr defaultRowHeight="15" x14ac:dyDescent="0.25"/>
  <cols>
    <col min="2" max="2" width="40.42578125" bestFit="1" customWidth="1"/>
    <col min="3" max="3" width="10.140625" bestFit="1" customWidth="1"/>
    <col min="4" max="4" width="14.7109375" bestFit="1" customWidth="1"/>
    <col min="5" max="5" width="14.42578125" bestFit="1" customWidth="1"/>
    <col min="6" max="6" width="14.7109375" bestFit="1" customWidth="1"/>
    <col min="7" max="7" width="14.42578125" bestFit="1" customWidth="1"/>
    <col min="8" max="8" width="59.7109375" bestFit="1" customWidth="1"/>
    <col min="9" max="9" width="34.5703125" bestFit="1" customWidth="1"/>
  </cols>
  <sheetData>
    <row r="1" spans="1:9" x14ac:dyDescent="0.25">
      <c r="A1" s="1" t="s">
        <v>249</v>
      </c>
      <c r="B1" s="1" t="s">
        <v>250</v>
      </c>
      <c r="C1" s="1" t="s">
        <v>251</v>
      </c>
      <c r="D1" s="1" t="s">
        <v>247</v>
      </c>
      <c r="E1" s="1" t="s">
        <v>248</v>
      </c>
      <c r="F1" s="1" t="s">
        <v>216</v>
      </c>
      <c r="G1" s="1" t="s">
        <v>217</v>
      </c>
      <c r="H1" s="1" t="s">
        <v>199</v>
      </c>
      <c r="I1" s="1" t="s">
        <v>252</v>
      </c>
    </row>
    <row r="2" spans="1:9" x14ac:dyDescent="0.25">
      <c r="A2" s="2">
        <v>1</v>
      </c>
      <c r="B2" t="s">
        <v>0</v>
      </c>
      <c r="C2" t="s">
        <v>1</v>
      </c>
      <c r="D2" cm="1">
        <f t="array" ref="D2">[1]!GB_GridToLat(C2)</f>
        <v>58.041954433867964</v>
      </c>
      <c r="E2" cm="1">
        <f t="array" ref="E2">[1]!GB_GridToLng(C2)</f>
        <v>-3.8295810713417899</v>
      </c>
      <c r="F2">
        <v>58.041954433867964</v>
      </c>
      <c r="G2">
        <v>-3.8295810713417899</v>
      </c>
      <c r="H2" s="5" t="s">
        <v>200</v>
      </c>
      <c r="I2" s="5"/>
    </row>
    <row r="3" spans="1:9" x14ac:dyDescent="0.25">
      <c r="A3" s="2">
        <v>2</v>
      </c>
      <c r="B3" t="s">
        <v>2</v>
      </c>
      <c r="C3" t="s">
        <v>3</v>
      </c>
      <c r="D3" cm="1">
        <f t="array" ref="D3">[1]!GB_GridToLat(C3)</f>
        <v>58.011184213475609</v>
      </c>
      <c r="E3" cm="1">
        <f t="array" ref="E3">[1]!GB_GridToLng(C3)</f>
        <v>-3.8449386927815388</v>
      </c>
      <c r="F3">
        <v>58.011184213475609</v>
      </c>
      <c r="G3">
        <v>-3.8449386927815388</v>
      </c>
      <c r="H3" s="5" t="s">
        <v>200</v>
      </c>
      <c r="I3" s="5" t="s">
        <v>200</v>
      </c>
    </row>
    <row r="4" spans="1:9" x14ac:dyDescent="0.25">
      <c r="A4" s="2">
        <v>3</v>
      </c>
      <c r="B4" t="s">
        <v>4</v>
      </c>
      <c r="C4" t="s">
        <v>5</v>
      </c>
      <c r="D4" cm="1">
        <f t="array" ref="D4">[1]!GB_GridToLat(C4)</f>
        <v>58.00759293492407</v>
      </c>
      <c r="E4" cm="1">
        <f t="array" ref="E4">[1]!GB_GridToLng(C4)</f>
        <v>-3.8447538560126091</v>
      </c>
      <c r="F4">
        <v>58.00759293492407</v>
      </c>
      <c r="G4">
        <v>-3.8447538560126091</v>
      </c>
      <c r="H4" s="5" t="s">
        <v>200</v>
      </c>
      <c r="I4" s="5" t="s">
        <v>200</v>
      </c>
    </row>
    <row r="5" spans="1:9" x14ac:dyDescent="0.25">
      <c r="A5" s="2">
        <v>4</v>
      </c>
      <c r="B5" t="s">
        <v>6</v>
      </c>
      <c r="C5" t="s">
        <v>7</v>
      </c>
      <c r="D5" cm="1">
        <f t="array" ref="D5">[1]!GB_GridToLat(C5)</f>
        <v>57.987816542114018</v>
      </c>
      <c r="E5" cm="1">
        <f t="array" ref="E5">[1]!GB_GridToLng(C5)</f>
        <v>-3.9063323015046669</v>
      </c>
      <c r="F5">
        <v>57.987816542114018</v>
      </c>
      <c r="G5">
        <v>-3.9063323015046669</v>
      </c>
      <c r="H5" s="5" t="s">
        <v>200</v>
      </c>
      <c r="I5" s="5" t="s">
        <v>218</v>
      </c>
    </row>
    <row r="6" spans="1:9" x14ac:dyDescent="0.25">
      <c r="A6" s="2">
        <v>5</v>
      </c>
      <c r="B6" t="s">
        <v>8</v>
      </c>
      <c r="C6" t="s">
        <v>9</v>
      </c>
      <c r="D6" cm="1">
        <f t="array" ref="D6">[1]!GB_GridToLat(C6)</f>
        <v>57.970520374611809</v>
      </c>
      <c r="E6" cm="1">
        <f t="array" ref="E6">[1]!GB_GridToLng(C6)</f>
        <v>-3.9798170135240478</v>
      </c>
      <c r="F6">
        <v>57.970520374611809</v>
      </c>
      <c r="G6">
        <v>-3.9798170135240478</v>
      </c>
      <c r="H6" s="5" t="s">
        <v>201</v>
      </c>
      <c r="I6" s="5" t="s">
        <v>219</v>
      </c>
    </row>
    <row r="7" spans="1:9" x14ac:dyDescent="0.25">
      <c r="A7" s="2">
        <v>6</v>
      </c>
      <c r="B7" t="s">
        <v>10</v>
      </c>
      <c r="C7" t="s">
        <v>11</v>
      </c>
      <c r="D7" cm="1">
        <f t="array" ref="D7">[1]!GB_GridToLat(C7)</f>
        <v>57.957767169386635</v>
      </c>
      <c r="E7" cm="1">
        <f t="array" ref="E7">[1]!GB_GridToLng(C7)</f>
        <v>-3.9909467499154316</v>
      </c>
      <c r="F7">
        <v>57.957767169386635</v>
      </c>
      <c r="G7">
        <v>-3.9909467499154316</v>
      </c>
      <c r="H7" s="5" t="s">
        <v>201</v>
      </c>
      <c r="I7" s="5" t="s">
        <v>220</v>
      </c>
    </row>
    <row r="8" spans="1:9" x14ac:dyDescent="0.25">
      <c r="A8" s="2">
        <v>7</v>
      </c>
      <c r="B8" t="s">
        <v>12</v>
      </c>
      <c r="C8" t="s">
        <v>13</v>
      </c>
      <c r="D8" cm="1">
        <f t="array" ref="D8">[1]!GB_GridToLat(C8)</f>
        <v>57.936986428886534</v>
      </c>
      <c r="E8" cm="1">
        <f t="array" ref="E8">[1]!GB_GridToLng(C8)</f>
        <v>-3.9982426933575259</v>
      </c>
      <c r="F8" s="7">
        <v>57.936815500000002</v>
      </c>
      <c r="G8" s="7">
        <v>-4.0009575499999999</v>
      </c>
      <c r="H8" s="5" t="s">
        <v>201</v>
      </c>
      <c r="I8" s="5" t="s">
        <v>221</v>
      </c>
    </row>
    <row r="9" spans="1:9" x14ac:dyDescent="0.25">
      <c r="A9" s="2">
        <v>12</v>
      </c>
      <c r="B9" t="s">
        <v>14</v>
      </c>
      <c r="C9" t="s">
        <v>15</v>
      </c>
      <c r="D9" cm="1">
        <f t="array" ref="D9">[1]!GB_GridToLat(C9)</f>
        <v>57.930649059089639</v>
      </c>
      <c r="E9" cm="1">
        <f t="array" ref="E9">[1]!GB_GridToLng(C9)</f>
        <v>-4.0012687131310152</v>
      </c>
      <c r="F9" s="7">
        <v>57.930112200000003</v>
      </c>
      <c r="G9" s="7">
        <v>-4.0033035300000002</v>
      </c>
      <c r="H9" s="5" t="s">
        <v>201</v>
      </c>
      <c r="I9" s="5" t="s">
        <v>221</v>
      </c>
    </row>
    <row r="10" spans="1:9" x14ac:dyDescent="0.25">
      <c r="A10" s="2">
        <v>13</v>
      </c>
      <c r="B10" t="s">
        <v>16</v>
      </c>
      <c r="C10" t="s">
        <v>17</v>
      </c>
      <c r="D10" cm="1">
        <f t="array" ref="D10">[1]!GB_GridToLat(C10)</f>
        <v>57.9109781432416</v>
      </c>
      <c r="E10" cm="1">
        <f t="array" ref="E10">[1]!GB_GridToLng(C10)</f>
        <v>-3.9951098300103389</v>
      </c>
      <c r="F10">
        <v>57.9109781432416</v>
      </c>
      <c r="G10">
        <v>-3.9951098300103389</v>
      </c>
      <c r="H10" s="5" t="s">
        <v>201</v>
      </c>
      <c r="I10" s="5" t="s">
        <v>222</v>
      </c>
    </row>
    <row r="11" spans="1:9" x14ac:dyDescent="0.25">
      <c r="A11" s="2">
        <v>14</v>
      </c>
      <c r="B11" t="s">
        <v>18</v>
      </c>
      <c r="C11" t="s">
        <v>19</v>
      </c>
      <c r="D11" cm="1">
        <f t="array" ref="D11">[1]!GB_GridToLat(C11)</f>
        <v>57.903875465718897</v>
      </c>
      <c r="E11" cm="1">
        <f t="array" ref="E11">[1]!GB_GridToLng(C11)</f>
        <v>-3.9896524557574171</v>
      </c>
      <c r="F11">
        <v>57.903875465718897</v>
      </c>
      <c r="G11">
        <v>-3.9896524557574171</v>
      </c>
      <c r="H11" s="5" t="s">
        <v>201</v>
      </c>
      <c r="I11" s="5" t="s">
        <v>222</v>
      </c>
    </row>
    <row r="12" spans="1:9" x14ac:dyDescent="0.25">
      <c r="A12" s="2">
        <v>15</v>
      </c>
      <c r="B12" t="s">
        <v>20</v>
      </c>
      <c r="C12" t="s">
        <v>21</v>
      </c>
      <c r="D12" cm="1">
        <f t="array" ref="D12">[1]!GB_GridToLat(C12)</f>
        <v>57.880161933727777</v>
      </c>
      <c r="E12" cm="1">
        <f t="array" ref="E12">[1]!GB_GridToLng(C12)</f>
        <v>-4.0119572234998229</v>
      </c>
      <c r="F12">
        <v>57.880161933727777</v>
      </c>
      <c r="G12">
        <v>-4.0119572234998229</v>
      </c>
      <c r="H12" s="5" t="s">
        <v>201</v>
      </c>
      <c r="I12" s="5" t="s">
        <v>222</v>
      </c>
    </row>
    <row r="13" spans="1:9" x14ac:dyDescent="0.25">
      <c r="A13" s="2">
        <v>16</v>
      </c>
      <c r="B13" t="s">
        <v>22</v>
      </c>
      <c r="C13" t="s">
        <v>23</v>
      </c>
      <c r="D13" cm="1">
        <f t="array" ref="D13">[1]!GB_GridToLat(C13)</f>
        <v>57.85951364807709</v>
      </c>
      <c r="E13" cm="1">
        <f t="array" ref="E13">[1]!GB_GridToLng(C13)</f>
        <v>-4.0108047576008055</v>
      </c>
      <c r="F13" s="7">
        <v>57.859912540000003</v>
      </c>
      <c r="G13" s="7">
        <v>-4.0121438300000003</v>
      </c>
      <c r="H13" s="5" t="s">
        <v>201</v>
      </c>
      <c r="I13" s="5" t="s">
        <v>223</v>
      </c>
    </row>
    <row r="14" spans="1:9" x14ac:dyDescent="0.25">
      <c r="A14" s="2">
        <v>19</v>
      </c>
      <c r="B14" t="s">
        <v>24</v>
      </c>
      <c r="C14" t="s">
        <v>25</v>
      </c>
      <c r="D14" cm="1">
        <f t="array" ref="D14">[1]!GB_GridToLat(C14)</f>
        <v>57.839819527758088</v>
      </c>
      <c r="E14" cm="1">
        <f t="array" ref="E14">[1]!GB_GridToLng(C14)</f>
        <v>-3.8277440383702426</v>
      </c>
      <c r="F14">
        <v>57.839819527758088</v>
      </c>
      <c r="G14">
        <v>-3.8277440383702426</v>
      </c>
      <c r="H14" s="5" t="s">
        <v>201</v>
      </c>
      <c r="I14" s="5" t="s">
        <v>224</v>
      </c>
    </row>
    <row r="15" spans="1:9" x14ac:dyDescent="0.25">
      <c r="A15" s="2">
        <v>20</v>
      </c>
      <c r="B15" t="s">
        <v>26</v>
      </c>
      <c r="C15" t="s">
        <v>27</v>
      </c>
      <c r="D15" cm="1">
        <f t="array" ref="D15">[1]!GB_GridToLat(C15)</f>
        <v>57.867567642578251</v>
      </c>
      <c r="E15" cm="1">
        <f t="array" ref="E15">[1]!GB_GridToLng(C15)</f>
        <v>-3.77182386097485</v>
      </c>
      <c r="F15">
        <v>57.867567642578251</v>
      </c>
      <c r="G15">
        <v>-3.77182386097485</v>
      </c>
      <c r="H15" s="5" t="s">
        <v>202</v>
      </c>
      <c r="I15" s="5" t="s">
        <v>224</v>
      </c>
    </row>
    <row r="16" spans="1:9" x14ac:dyDescent="0.25">
      <c r="A16" s="2">
        <v>21</v>
      </c>
      <c r="B16" t="s">
        <v>28</v>
      </c>
      <c r="C16" t="s">
        <v>29</v>
      </c>
      <c r="D16" cm="1">
        <f t="array" ref="D16">[1]!GB_GridToLat(C16)</f>
        <v>57.86206252750241</v>
      </c>
      <c r="E16" cm="1">
        <f t="array" ref="E16">[1]!GB_GridToLng(C16)</f>
        <v>-3.7799824065592058</v>
      </c>
      <c r="F16">
        <v>57.86206252750241</v>
      </c>
      <c r="G16">
        <v>-3.7799824065592058</v>
      </c>
      <c r="H16" s="5" t="s">
        <v>202</v>
      </c>
      <c r="I16" s="5" t="s">
        <v>225</v>
      </c>
    </row>
    <row r="17" spans="1:9" x14ac:dyDescent="0.25">
      <c r="A17" s="2">
        <v>22</v>
      </c>
      <c r="B17" t="s">
        <v>30</v>
      </c>
      <c r="C17" t="s">
        <v>31</v>
      </c>
      <c r="D17" cm="1">
        <f t="array" ref="D17">[1]!GB_GridToLat(C17)</f>
        <v>57.822977556327928</v>
      </c>
      <c r="E17" cm="1">
        <f t="array" ref="E17">[1]!GB_GridToLng(C17)</f>
        <v>-3.8117352441698693</v>
      </c>
      <c r="F17">
        <v>57.822977556327928</v>
      </c>
      <c r="G17">
        <v>-3.8117352441698693</v>
      </c>
      <c r="H17" s="5" t="s">
        <v>202</v>
      </c>
      <c r="I17" s="5" t="s">
        <v>225</v>
      </c>
    </row>
    <row r="18" spans="1:9" x14ac:dyDescent="0.25">
      <c r="A18" s="2">
        <v>23</v>
      </c>
      <c r="B18" t="s">
        <v>32</v>
      </c>
      <c r="C18" t="s">
        <v>33</v>
      </c>
      <c r="D18" cm="1">
        <f t="array" ref="D18">[1]!GB_GridToLat(C18)</f>
        <v>57.766057490129725</v>
      </c>
      <c r="E18" cm="1">
        <f t="array" ref="E18">[1]!GB_GridToLng(C18)</f>
        <v>-3.8946347116954678</v>
      </c>
      <c r="F18">
        <v>57.766057490129725</v>
      </c>
      <c r="G18">
        <v>-3.8946347116954678</v>
      </c>
      <c r="H18" s="5" t="s">
        <v>202</v>
      </c>
      <c r="I18" s="5" t="s">
        <v>202</v>
      </c>
    </row>
    <row r="19" spans="1:9" x14ac:dyDescent="0.25">
      <c r="A19" s="2">
        <v>24</v>
      </c>
      <c r="B19" t="s">
        <v>34</v>
      </c>
      <c r="C19" t="s">
        <v>35</v>
      </c>
      <c r="D19" cm="1">
        <f t="array" ref="D19">[1]!GB_GridToLat(C19)</f>
        <v>57.754184102276064</v>
      </c>
      <c r="E19" cm="1">
        <f t="array" ref="E19">[1]!GB_GridToLng(C19)</f>
        <v>-3.9074600261376338</v>
      </c>
      <c r="F19">
        <v>57.754184102276064</v>
      </c>
      <c r="G19">
        <v>-3.9074600261376338</v>
      </c>
      <c r="H19" s="5" t="s">
        <v>202</v>
      </c>
      <c r="I19" s="5" t="s">
        <v>202</v>
      </c>
    </row>
    <row r="20" spans="1:9" x14ac:dyDescent="0.25">
      <c r="A20" s="2">
        <v>25</v>
      </c>
      <c r="B20" t="s">
        <v>36</v>
      </c>
      <c r="C20" t="s">
        <v>37</v>
      </c>
      <c r="D20" cm="1">
        <f t="array" ref="D20">[1]!GB_GridToLat(C20)</f>
        <v>57.748645052835251</v>
      </c>
      <c r="E20" cm="1">
        <f t="array" ref="E20">[1]!GB_GridToLng(C20)</f>
        <v>-3.9172517827870177</v>
      </c>
      <c r="F20">
        <v>57.748645052835251</v>
      </c>
      <c r="G20">
        <v>-3.9172517827870177</v>
      </c>
      <c r="H20" s="5" t="s">
        <v>202</v>
      </c>
      <c r="I20" s="5" t="s">
        <v>202</v>
      </c>
    </row>
    <row r="21" spans="1:9" x14ac:dyDescent="0.25">
      <c r="A21" s="2">
        <v>26</v>
      </c>
      <c r="B21" t="s">
        <v>38</v>
      </c>
      <c r="C21" t="s">
        <v>39</v>
      </c>
      <c r="D21" cm="1">
        <f t="array" ref="D21">[1]!GB_GridToLat(C21)</f>
        <v>57.69379572043735</v>
      </c>
      <c r="E21" cm="1">
        <f t="array" ref="E21">[1]!GB_GridToLng(C21)</f>
        <v>-3.9781192838188488</v>
      </c>
      <c r="F21">
        <v>57.69379572043735</v>
      </c>
      <c r="G21">
        <v>-3.9781192838188488</v>
      </c>
      <c r="H21" s="5" t="s">
        <v>202</v>
      </c>
      <c r="I21" s="5" t="s">
        <v>202</v>
      </c>
    </row>
    <row r="22" spans="1:9" x14ac:dyDescent="0.25">
      <c r="A22" s="2">
        <v>29</v>
      </c>
      <c r="B22" t="s">
        <v>40</v>
      </c>
      <c r="C22" t="s">
        <v>41</v>
      </c>
      <c r="D22" cm="1">
        <f t="array" ref="D22">[1]!GB_GridToLat(C22)</f>
        <v>57.678164309938339</v>
      </c>
      <c r="E22" cm="1">
        <f t="array" ref="E22">[1]!GB_GridToLng(C22)</f>
        <v>-4.0007506176433409</v>
      </c>
      <c r="F22">
        <v>57.678164309938339</v>
      </c>
      <c r="G22">
        <v>-4.0007506176433409</v>
      </c>
      <c r="H22" s="5" t="s">
        <v>203</v>
      </c>
      <c r="I22" s="5" t="s">
        <v>226</v>
      </c>
    </row>
    <row r="23" spans="1:9" x14ac:dyDescent="0.25">
      <c r="A23" s="2">
        <v>30</v>
      </c>
      <c r="B23" t="s">
        <v>42</v>
      </c>
      <c r="C23" t="s">
        <v>43</v>
      </c>
      <c r="D23" cm="1">
        <f t="array" ref="D23">[1]!GB_GridToLat(C23)</f>
        <v>57.660920426057238</v>
      </c>
      <c r="E23" cm="1">
        <f t="array" ref="E23">[1]!GB_GridToLng(C23)</f>
        <v>-4.0115369004165293</v>
      </c>
      <c r="F23">
        <v>57.660920426057238</v>
      </c>
      <c r="G23">
        <v>-4.0115369004165293</v>
      </c>
      <c r="H23" s="5" t="s">
        <v>203</v>
      </c>
      <c r="I23" s="5" t="s">
        <v>226</v>
      </c>
    </row>
    <row r="24" spans="1:9" x14ac:dyDescent="0.25">
      <c r="A24" s="2">
        <v>31</v>
      </c>
      <c r="B24" t="s">
        <v>44</v>
      </c>
      <c r="C24" t="s">
        <v>45</v>
      </c>
      <c r="D24" cm="1">
        <f t="array" ref="D24">[1]!GB_GridToLat(C24)</f>
        <v>57.644985552807725</v>
      </c>
      <c r="E24" cm="1">
        <f t="array" ref="E24">[1]!GB_GridToLng(C24)</f>
        <v>-4.0525513079948405</v>
      </c>
      <c r="F24">
        <v>57.644985552807725</v>
      </c>
      <c r="G24">
        <v>-4.0525513079948405</v>
      </c>
      <c r="H24" s="5" t="s">
        <v>203</v>
      </c>
      <c r="I24" s="5" t="s">
        <v>226</v>
      </c>
    </row>
    <row r="25" spans="1:9" x14ac:dyDescent="0.25">
      <c r="A25" s="2">
        <v>32</v>
      </c>
      <c r="B25" t="s">
        <v>46</v>
      </c>
      <c r="C25" t="s">
        <v>47</v>
      </c>
      <c r="D25" cm="1">
        <f t="array" ref="D25">[1]!GB_GridToLat(C25)</f>
        <v>57.620170833963286</v>
      </c>
      <c r="E25" cm="1">
        <f t="array" ref="E25">[1]!GB_GridToLng(C25)</f>
        <v>-4.0863205102543594</v>
      </c>
      <c r="F25">
        <v>57.620170833963286</v>
      </c>
      <c r="G25">
        <v>-4.0863205102543594</v>
      </c>
      <c r="H25" s="5" t="s">
        <v>203</v>
      </c>
      <c r="I25" s="5" t="s">
        <v>226</v>
      </c>
    </row>
    <row r="26" spans="1:9" x14ac:dyDescent="0.25">
      <c r="A26" s="2">
        <v>33</v>
      </c>
      <c r="B26" t="s">
        <v>48</v>
      </c>
      <c r="C26" t="s">
        <v>49</v>
      </c>
      <c r="D26" cm="1">
        <f t="array" ref="D26">[1]!GB_GridToLat(C26)</f>
        <v>57.616246873928027</v>
      </c>
      <c r="E26" cm="1">
        <f t="array" ref="E26">[1]!GB_GridToLng(C26)</f>
        <v>-4.1061901955165823</v>
      </c>
      <c r="F26">
        <v>57.616246873928027</v>
      </c>
      <c r="G26">
        <v>-4.1061901955165823</v>
      </c>
      <c r="H26" s="5" t="s">
        <v>203</v>
      </c>
      <c r="I26" s="5" t="s">
        <v>226</v>
      </c>
    </row>
    <row r="27" spans="1:9" x14ac:dyDescent="0.25">
      <c r="A27" s="2">
        <v>34</v>
      </c>
      <c r="B27" t="s">
        <v>50</v>
      </c>
      <c r="C27" t="s">
        <v>51</v>
      </c>
      <c r="D27" cm="1">
        <f t="array" ref="D27">[1]!GB_GridToLat(C27)</f>
        <v>57.592822063166977</v>
      </c>
      <c r="E27" cm="1">
        <f t="array" ref="E27">[1]!GB_GridToLng(C27)</f>
        <v>-4.1098559699931876</v>
      </c>
      <c r="F27">
        <v>57.592822063166977</v>
      </c>
      <c r="G27">
        <v>-4.1098559699931876</v>
      </c>
      <c r="H27" s="5" t="s">
        <v>204</v>
      </c>
      <c r="I27" s="5" t="s">
        <v>227</v>
      </c>
    </row>
    <row r="28" spans="1:9" x14ac:dyDescent="0.25">
      <c r="A28" s="2">
        <v>35</v>
      </c>
      <c r="B28" t="s">
        <v>52</v>
      </c>
      <c r="C28" t="s">
        <v>53</v>
      </c>
      <c r="D28" cm="1">
        <f t="array" ref="D28">[1]!GB_GridToLat(C28)</f>
        <v>57.57427517099903</v>
      </c>
      <c r="E28" cm="1">
        <f t="array" ref="E28">[1]!GB_GridToLng(C28)</f>
        <v>-4.0903834354398043</v>
      </c>
      <c r="F28">
        <v>57.57427517099903</v>
      </c>
      <c r="G28">
        <v>-4.0903834354398043</v>
      </c>
      <c r="H28" s="5" t="s">
        <v>204</v>
      </c>
      <c r="I28" s="5" t="s">
        <v>227</v>
      </c>
    </row>
    <row r="29" spans="1:9" x14ac:dyDescent="0.25">
      <c r="A29" s="2">
        <v>36</v>
      </c>
      <c r="B29" t="s">
        <v>54</v>
      </c>
      <c r="C29" t="s">
        <v>55</v>
      </c>
      <c r="D29" cm="1">
        <f t="array" ref="D29">[1]!GB_GridToLat(C29)</f>
        <v>57.492878580553324</v>
      </c>
      <c r="E29" cm="1">
        <f t="array" ref="E29">[1]!GB_GridToLng(C29)</f>
        <v>-4.225917846477417</v>
      </c>
      <c r="F29">
        <v>57.492878580553324</v>
      </c>
      <c r="G29">
        <v>-4.225917846477417</v>
      </c>
      <c r="H29" s="5" t="s">
        <v>205</v>
      </c>
      <c r="I29" s="5" t="s">
        <v>228</v>
      </c>
    </row>
    <row r="30" spans="1:9" x14ac:dyDescent="0.25">
      <c r="A30" s="2">
        <v>37</v>
      </c>
      <c r="B30" s="3" t="s">
        <v>56</v>
      </c>
      <c r="C30" t="s">
        <v>57</v>
      </c>
      <c r="D30" cm="1">
        <f t="array" ref="D30">[1]!GB_GridToLat(C30)</f>
        <v>57.58257554281051</v>
      </c>
      <c r="E30" cm="1">
        <f t="array" ref="E30">[1]!GB_GridToLng(C30)</f>
        <v>-4.0774755691544335</v>
      </c>
      <c r="F30">
        <v>57.58257554281051</v>
      </c>
      <c r="G30">
        <v>-4.0774755691544335</v>
      </c>
      <c r="H30" t="s">
        <v>206</v>
      </c>
      <c r="I30" s="5" t="s">
        <v>229</v>
      </c>
    </row>
    <row r="31" spans="1:9" x14ac:dyDescent="0.25">
      <c r="A31" s="2">
        <v>38</v>
      </c>
      <c r="B31" s="3" t="s">
        <v>58</v>
      </c>
      <c r="C31" t="s">
        <v>59</v>
      </c>
      <c r="D31" cm="1">
        <f t="array" ref="D31">[1]!GB_GridToLat(C31)</f>
        <v>57.585433373245735</v>
      </c>
      <c r="E31" cm="1">
        <f t="array" ref="E31">[1]!GB_GridToLng(C31)</f>
        <v>-4.0675997551485938</v>
      </c>
      <c r="F31">
        <v>57.585433373245735</v>
      </c>
      <c r="G31">
        <v>-4.0675997551485938</v>
      </c>
      <c r="H31" s="5" t="s">
        <v>203</v>
      </c>
    </row>
    <row r="32" spans="1:9" x14ac:dyDescent="0.25">
      <c r="A32" s="2">
        <v>39</v>
      </c>
      <c r="B32" t="s">
        <v>60</v>
      </c>
      <c r="C32" t="s">
        <v>61</v>
      </c>
      <c r="D32" cm="1">
        <f t="array" ref="D32">[1]!GB_GridToLat(C32)</f>
        <v>57.59188150258224</v>
      </c>
      <c r="E32" cm="1">
        <f t="array" ref="E32">[1]!GB_GridToLng(C32)</f>
        <v>-4.0579252315227921</v>
      </c>
      <c r="F32">
        <v>57.59188150258224</v>
      </c>
      <c r="G32">
        <v>-4.0579252315227921</v>
      </c>
      <c r="H32" s="5" t="s">
        <v>203</v>
      </c>
    </row>
    <row r="33" spans="1:9" x14ac:dyDescent="0.25">
      <c r="A33" s="2">
        <v>40</v>
      </c>
      <c r="B33" t="s">
        <v>62</v>
      </c>
      <c r="C33" t="s">
        <v>63</v>
      </c>
      <c r="D33" cm="1">
        <f t="array" ref="D33">[1]!GB_GridToLat(C33)</f>
        <v>57.586679276727565</v>
      </c>
      <c r="E33" cm="1">
        <f t="array" ref="E33">[1]!GB_GridToLng(C33)</f>
        <v>-3.9321451740181468</v>
      </c>
      <c r="F33">
        <v>57.586679276727565</v>
      </c>
      <c r="G33">
        <v>-3.9321451740181468</v>
      </c>
      <c r="H33" s="5" t="s">
        <v>203</v>
      </c>
      <c r="I33" s="5" t="s">
        <v>62</v>
      </c>
    </row>
    <row r="34" spans="1:9" x14ac:dyDescent="0.25">
      <c r="A34" s="2">
        <v>41</v>
      </c>
      <c r="B34" t="s">
        <v>64</v>
      </c>
      <c r="C34" t="s">
        <v>65</v>
      </c>
      <c r="D34" cm="1">
        <f t="array" ref="D34">[1]!GB_GridToLat(C34)</f>
        <v>57.594965917397808</v>
      </c>
      <c r="E34" cm="1">
        <f t="array" ref="E34">[1]!GB_GridToLng(C34)</f>
        <v>-3.8589512376723425</v>
      </c>
      <c r="F34">
        <v>57.594965917397808</v>
      </c>
      <c r="G34">
        <v>-3.8589512376723425</v>
      </c>
      <c r="H34" t="s">
        <v>207</v>
      </c>
      <c r="I34" s="5" t="s">
        <v>230</v>
      </c>
    </row>
    <row r="35" spans="1:9" x14ac:dyDescent="0.25">
      <c r="A35" s="2">
        <v>42</v>
      </c>
      <c r="B35" t="s">
        <v>66</v>
      </c>
      <c r="C35" t="s">
        <v>67</v>
      </c>
      <c r="D35" cm="1">
        <f t="array" ref="D35">[1]!GB_GridToLat(C35)</f>
        <v>57.597200972322888</v>
      </c>
      <c r="E35" cm="1">
        <f t="array" ref="E35">[1]!GB_GridToLng(C35)</f>
        <v>-3.8289410519270284</v>
      </c>
      <c r="F35">
        <v>57.597200972322888</v>
      </c>
      <c r="G35">
        <v>-3.8289410519270284</v>
      </c>
      <c r="H35" t="s">
        <v>207</v>
      </c>
      <c r="I35" s="5" t="s">
        <v>230</v>
      </c>
    </row>
    <row r="36" spans="1:9" x14ac:dyDescent="0.25">
      <c r="A36" s="2">
        <v>43</v>
      </c>
      <c r="B36" t="s">
        <v>68</v>
      </c>
      <c r="C36" t="s">
        <v>69</v>
      </c>
      <c r="D36" cm="1">
        <f t="array" ref="D36">[1]!GB_GridToLat(C36)</f>
        <v>57.623838475040145</v>
      </c>
      <c r="E36" cm="1">
        <f t="array" ref="E36">[1]!GB_GridToLng(C36)</f>
        <v>-3.7884102787678637</v>
      </c>
      <c r="F36">
        <v>57.623838475040145</v>
      </c>
      <c r="G36">
        <v>-3.7884102787678637</v>
      </c>
      <c r="H36" t="s">
        <v>207</v>
      </c>
      <c r="I36" s="5" t="s">
        <v>230</v>
      </c>
    </row>
    <row r="37" spans="1:9" x14ac:dyDescent="0.25">
      <c r="A37" s="2">
        <v>44</v>
      </c>
      <c r="B37" t="s">
        <v>70</v>
      </c>
      <c r="C37" t="s">
        <v>71</v>
      </c>
      <c r="D37" cm="1">
        <f t="array" ref="D37">[1]!GB_GridToLat(C37)</f>
        <v>57.636948087226507</v>
      </c>
      <c r="E37" cm="1">
        <f t="array" ref="E37">[1]!GB_GridToLng(C37)</f>
        <v>-3.7505214069677688</v>
      </c>
      <c r="F37">
        <v>57.636948087226507</v>
      </c>
      <c r="G37">
        <v>-3.7505214069677688</v>
      </c>
      <c r="H37" t="s">
        <v>207</v>
      </c>
      <c r="I37" s="5" t="s">
        <v>231</v>
      </c>
    </row>
    <row r="38" spans="1:9" x14ac:dyDescent="0.25">
      <c r="A38" s="2">
        <v>45</v>
      </c>
      <c r="B38" t="s">
        <v>72</v>
      </c>
      <c r="C38" t="s">
        <v>73</v>
      </c>
      <c r="D38" cm="1">
        <f t="array" ref="D38">[1]!GB_GridToLat(C38)</f>
        <v>57.659385989000079</v>
      </c>
      <c r="E38" cm="1">
        <f t="array" ref="E38">[1]!GB_GridToLng(C38)</f>
        <v>-3.6862232096337095</v>
      </c>
      <c r="F38" s="21">
        <v>57.658999999999999</v>
      </c>
      <c r="G38" s="21">
        <v>-3.68</v>
      </c>
      <c r="H38" t="s">
        <v>207</v>
      </c>
      <c r="I38" s="5" t="s">
        <v>231</v>
      </c>
    </row>
    <row r="39" spans="1:9" x14ac:dyDescent="0.25">
      <c r="A39" s="2">
        <v>46</v>
      </c>
      <c r="B39" t="s">
        <v>74</v>
      </c>
      <c r="C39" t="s">
        <v>75</v>
      </c>
      <c r="D39" cm="1">
        <f t="array" ref="D39">[1]!GB_GridToLat(C39)</f>
        <v>57.6623683231565</v>
      </c>
      <c r="E39" cm="1">
        <f t="array" ref="E39">[1]!GB_GridToLng(C39)</f>
        <v>-3.6645670314481444</v>
      </c>
      <c r="F39" s="7">
        <v>57.662192529999999</v>
      </c>
      <c r="G39" s="7">
        <v>-3.6660102700000001</v>
      </c>
      <c r="H39" t="s">
        <v>207</v>
      </c>
      <c r="I39" s="5" t="s">
        <v>231</v>
      </c>
    </row>
    <row r="40" spans="1:9" x14ac:dyDescent="0.25">
      <c r="A40" s="2">
        <v>48</v>
      </c>
      <c r="B40" t="s">
        <v>76</v>
      </c>
      <c r="C40" t="s">
        <v>77</v>
      </c>
      <c r="D40" cm="1">
        <f t="array" ref="D40">[1]!GB_GridToLat(C40)</f>
        <v>57.663832045444693</v>
      </c>
      <c r="E40" cm="1">
        <f t="array" ref="E40">[1]!GB_GridToLng(C40)</f>
        <v>-3.6210434692737357</v>
      </c>
      <c r="F40">
        <v>57.663832045444693</v>
      </c>
      <c r="G40">
        <v>-3.6210434692737357</v>
      </c>
      <c r="H40" s="5" t="s">
        <v>208</v>
      </c>
    </row>
    <row r="41" spans="1:9" x14ac:dyDescent="0.25">
      <c r="A41" s="2">
        <v>49</v>
      </c>
      <c r="B41" t="s">
        <v>78</v>
      </c>
      <c r="C41" t="s">
        <v>79</v>
      </c>
      <c r="D41" cm="1">
        <f t="array" ref="D41">[1]!GB_GridToLat(C41)</f>
        <v>57.66327476925499</v>
      </c>
      <c r="E41" cm="1">
        <f t="array" ref="E41">[1]!GB_GridToLng(C41)</f>
        <v>-3.5941942171650618</v>
      </c>
      <c r="F41">
        <v>57.66327476925499</v>
      </c>
      <c r="G41">
        <v>-3.5941942171650618</v>
      </c>
      <c r="H41" s="5" t="s">
        <v>208</v>
      </c>
      <c r="I41" s="5" t="s">
        <v>232</v>
      </c>
    </row>
    <row r="42" spans="1:9" x14ac:dyDescent="0.25">
      <c r="A42" s="2">
        <v>50</v>
      </c>
      <c r="B42" t="s">
        <v>80</v>
      </c>
      <c r="C42" t="s">
        <v>81</v>
      </c>
      <c r="D42" cm="1">
        <f t="array" ref="D42">[1]!GB_GridToLat(C42)</f>
        <v>57.672444983056174</v>
      </c>
      <c r="E42" cm="1">
        <f t="array" ref="E42">[1]!GB_GridToLng(C42)</f>
        <v>-3.5057195323753438</v>
      </c>
      <c r="F42">
        <v>57.672444983056174</v>
      </c>
      <c r="G42">
        <v>-3.5057195323753438</v>
      </c>
      <c r="H42" s="5" t="s">
        <v>208</v>
      </c>
      <c r="I42" s="5" t="s">
        <v>232</v>
      </c>
    </row>
    <row r="43" spans="1:9" x14ac:dyDescent="0.25">
      <c r="A43" s="2">
        <v>51</v>
      </c>
      <c r="B43" t="s">
        <v>82</v>
      </c>
      <c r="C43" t="s">
        <v>83</v>
      </c>
      <c r="D43" cm="1">
        <f t="array" ref="D43">[1]!GB_GridToLat(C43)</f>
        <v>57.700482197715345</v>
      </c>
      <c r="E43" cm="1">
        <f t="array" ref="E43">[1]!GB_GridToLng(C43)</f>
        <v>-3.4901008655496764</v>
      </c>
      <c r="F43">
        <v>57.700482197715345</v>
      </c>
      <c r="G43">
        <v>-3.4901008655496764</v>
      </c>
      <c r="H43" s="5" t="s">
        <v>208</v>
      </c>
      <c r="I43" s="5" t="s">
        <v>232</v>
      </c>
    </row>
    <row r="44" spans="1:9" x14ac:dyDescent="0.25">
      <c r="A44" s="2">
        <v>52</v>
      </c>
      <c r="B44" t="s">
        <v>84</v>
      </c>
      <c r="C44" t="s">
        <v>85</v>
      </c>
      <c r="D44" cm="1">
        <f t="array" ref="D44">[1]!GB_GridToLat(C44)</f>
        <v>57.703975278426391</v>
      </c>
      <c r="E44" cm="1">
        <f t="array" ref="E44">[1]!GB_GridToLng(C44)</f>
        <v>-3.4986361786422542</v>
      </c>
      <c r="F44">
        <v>57.703975278426391</v>
      </c>
      <c r="G44">
        <v>-3.4986361786422542</v>
      </c>
      <c r="H44" s="5" t="s">
        <v>209</v>
      </c>
      <c r="I44" s="5" t="s">
        <v>233</v>
      </c>
    </row>
    <row r="45" spans="1:9" x14ac:dyDescent="0.25">
      <c r="A45" s="2">
        <v>53</v>
      </c>
      <c r="B45" t="s">
        <v>86</v>
      </c>
      <c r="C45" t="s">
        <v>87</v>
      </c>
      <c r="D45" cm="1">
        <f t="array" ref="D45">[1]!GB_GridToLat(C45)</f>
        <v>57.703235416863606</v>
      </c>
      <c r="E45" cm="1">
        <f t="array" ref="E45">[1]!GB_GridToLng(C45)</f>
        <v>-3.4851789613293978</v>
      </c>
      <c r="F45">
        <v>57.703235416863606</v>
      </c>
      <c r="G45">
        <v>-3.4851789613293978</v>
      </c>
      <c r="H45" s="5" t="s">
        <v>209</v>
      </c>
      <c r="I45" s="5" t="s">
        <v>233</v>
      </c>
    </row>
    <row r="46" spans="1:9" x14ac:dyDescent="0.25">
      <c r="A46" s="2">
        <v>54</v>
      </c>
      <c r="B46" t="s">
        <v>88</v>
      </c>
      <c r="C46" t="s">
        <v>89</v>
      </c>
      <c r="D46" cm="1">
        <f t="array" ref="D46">[1]!GB_GridToLat(C46)</f>
        <v>57.703392154731894</v>
      </c>
      <c r="E46" cm="1">
        <f t="array" ref="E46">[1]!GB_GridToLng(C46)</f>
        <v>-3.4717587017826359</v>
      </c>
      <c r="F46">
        <v>57.703392154731894</v>
      </c>
      <c r="G46">
        <v>-3.4717587017826359</v>
      </c>
      <c r="H46" s="5" t="s">
        <v>209</v>
      </c>
      <c r="I46" s="5" t="s">
        <v>233</v>
      </c>
    </row>
    <row r="47" spans="1:9" x14ac:dyDescent="0.25">
      <c r="A47" s="2">
        <v>55</v>
      </c>
      <c r="B47" t="s">
        <v>90</v>
      </c>
      <c r="C47" t="s">
        <v>91</v>
      </c>
      <c r="D47" cm="1">
        <f t="array" ref="D47">[1]!GB_GridToLat(C47)</f>
        <v>57.712796314923622</v>
      </c>
      <c r="E47" cm="1">
        <f t="array" ref="E47">[1]!GB_GridToLng(C47)</f>
        <v>-3.4352075810888603</v>
      </c>
      <c r="F47">
        <v>57.712796314923622</v>
      </c>
      <c r="G47">
        <v>-3.4352075810888603</v>
      </c>
      <c r="H47" s="5" t="s">
        <v>209</v>
      </c>
      <c r="I47" s="5" t="s">
        <v>233</v>
      </c>
    </row>
    <row r="48" spans="1:9" x14ac:dyDescent="0.25">
      <c r="A48" s="2">
        <v>56</v>
      </c>
      <c r="B48" t="s">
        <v>92</v>
      </c>
      <c r="C48" t="s">
        <v>93</v>
      </c>
      <c r="D48" cm="1">
        <f t="array" ref="D48">[1]!GB_GridToLat(C48)</f>
        <v>57.71966174134333</v>
      </c>
      <c r="E48" cm="1">
        <f t="array" ref="E48">[1]!GB_GridToLng(C48)</f>
        <v>-3.3834283052089367</v>
      </c>
      <c r="F48">
        <v>57.71966174134333</v>
      </c>
      <c r="G48">
        <v>-3.3834283052089367</v>
      </c>
      <c r="H48" t="s">
        <v>210</v>
      </c>
      <c r="I48" s="5" t="s">
        <v>234</v>
      </c>
    </row>
    <row r="49" spans="1:9" x14ac:dyDescent="0.25">
      <c r="A49" s="2">
        <v>57</v>
      </c>
      <c r="B49" t="s">
        <v>94</v>
      </c>
      <c r="C49" t="s">
        <v>95</v>
      </c>
      <c r="D49" cm="1">
        <f t="array" ref="D49">[1]!GB_GridToLat(C49)</f>
        <v>57.725537202200378</v>
      </c>
      <c r="E49" cm="1">
        <f t="array" ref="E49">[1]!GB_GridToLng(C49)</f>
        <v>-3.3383108124307319</v>
      </c>
      <c r="F49">
        <v>57.725537202200378</v>
      </c>
      <c r="G49">
        <v>-3.3383108124307319</v>
      </c>
      <c r="H49" t="s">
        <v>210</v>
      </c>
      <c r="I49" s="5" t="s">
        <v>234</v>
      </c>
    </row>
    <row r="50" spans="1:9" x14ac:dyDescent="0.25">
      <c r="A50" s="2">
        <v>58</v>
      </c>
      <c r="B50" t="s">
        <v>96</v>
      </c>
      <c r="C50" t="s">
        <v>97</v>
      </c>
      <c r="D50" cm="1">
        <f t="array" ref="D50">[1]!GB_GridToLat(C50)</f>
        <v>57.725246359859398</v>
      </c>
      <c r="E50" cm="1">
        <f t="array" ref="E50">[1]!GB_GridToLng(C50)</f>
        <v>-3.2795247633689115</v>
      </c>
      <c r="F50">
        <v>57.725246359859398</v>
      </c>
      <c r="G50">
        <v>-3.2795247633689115</v>
      </c>
      <c r="H50" t="s">
        <v>211</v>
      </c>
      <c r="I50" s="5" t="s">
        <v>235</v>
      </c>
    </row>
    <row r="51" spans="1:9" x14ac:dyDescent="0.25">
      <c r="A51" s="2">
        <v>59</v>
      </c>
      <c r="B51" t="s">
        <v>98</v>
      </c>
      <c r="C51" t="s">
        <v>99</v>
      </c>
      <c r="D51" cm="1">
        <f t="array" ref="D51">[1]!GB_GridToLat(C51)</f>
        <v>57.711111849144267</v>
      </c>
      <c r="E51" cm="1">
        <f t="array" ref="E51">[1]!GB_GridToLng(C51)</f>
        <v>-3.2555252767046414</v>
      </c>
      <c r="F51">
        <v>57.711111849144267</v>
      </c>
      <c r="G51">
        <v>-3.2555252767046414</v>
      </c>
      <c r="H51" s="5" t="s">
        <v>212</v>
      </c>
      <c r="I51" s="5" t="s">
        <v>236</v>
      </c>
    </row>
    <row r="52" spans="1:9" x14ac:dyDescent="0.25">
      <c r="A52" s="2">
        <v>60</v>
      </c>
      <c r="B52" t="s">
        <v>100</v>
      </c>
      <c r="C52" t="s">
        <v>101</v>
      </c>
      <c r="D52" cm="1">
        <f t="array" ref="D52">[1]!GB_GridToLat(C52)</f>
        <v>57.695466573938241</v>
      </c>
      <c r="E52" cm="1">
        <f t="array" ref="E52">[1]!GB_GridToLng(C52)</f>
        <v>-3.2012913638660105</v>
      </c>
      <c r="F52">
        <v>57.695466573938241</v>
      </c>
      <c r="G52">
        <v>-3.2012913638660105</v>
      </c>
      <c r="H52" s="5" t="s">
        <v>212</v>
      </c>
      <c r="I52" s="5" t="s">
        <v>236</v>
      </c>
    </row>
    <row r="53" spans="1:9" x14ac:dyDescent="0.25">
      <c r="A53" s="2">
        <v>61</v>
      </c>
      <c r="B53" t="s">
        <v>102</v>
      </c>
      <c r="C53" t="s">
        <v>103</v>
      </c>
      <c r="D53" cm="1">
        <f t="array" ref="D53">[1]!GB_GridToLat(C53)</f>
        <v>57.681669888249921</v>
      </c>
      <c r="E53" cm="1">
        <f t="array" ref="E53">[1]!GB_GridToLng(C53)</f>
        <v>-3.1387769758289839</v>
      </c>
      <c r="F53">
        <v>57.681669888249921</v>
      </c>
      <c r="G53">
        <v>-3.1387769758289839</v>
      </c>
      <c r="H53" s="5" t="s">
        <v>212</v>
      </c>
      <c r="I53" s="5" t="s">
        <v>236</v>
      </c>
    </row>
    <row r="54" spans="1:9" x14ac:dyDescent="0.25">
      <c r="A54" s="2">
        <v>62</v>
      </c>
      <c r="B54" t="s">
        <v>104</v>
      </c>
      <c r="C54" t="s">
        <v>105</v>
      </c>
      <c r="D54" cm="1">
        <f t="array" ref="D54">[1]!GB_GridToLat(C54)</f>
        <v>57.677402894251472</v>
      </c>
      <c r="E54" cm="1">
        <f t="array" ref="E54">[1]!GB_GridToLng(C54)</f>
        <v>-3.113487685199587</v>
      </c>
      <c r="F54">
        <v>57.677402894251472</v>
      </c>
      <c r="G54">
        <v>-3.113487685199587</v>
      </c>
      <c r="H54" s="5" t="s">
        <v>213</v>
      </c>
      <c r="I54" s="5" t="s">
        <v>237</v>
      </c>
    </row>
    <row r="55" spans="1:9" x14ac:dyDescent="0.25">
      <c r="A55" s="2" t="s">
        <v>106</v>
      </c>
      <c r="B55" t="s">
        <v>107</v>
      </c>
      <c r="C55" t="s">
        <v>108</v>
      </c>
      <c r="D55" cm="1">
        <f t="array" ref="D55">[1]!GB_GridToLat(C55)</f>
        <v>58.115473140862235</v>
      </c>
      <c r="E55" cm="1">
        <f t="array" ref="E55">[1]!GB_GridToLng(C55)</f>
        <v>-3.6431983432826875</v>
      </c>
      <c r="F55">
        <v>58.115473140862235</v>
      </c>
      <c r="G55">
        <v>-3.6431983432826875</v>
      </c>
      <c r="H55" s="5" t="s">
        <v>214</v>
      </c>
      <c r="I55" s="5" t="s">
        <v>238</v>
      </c>
    </row>
    <row r="56" spans="1:9" x14ac:dyDescent="0.25">
      <c r="A56" s="6" t="s">
        <v>109</v>
      </c>
      <c r="B56" s="9" t="s">
        <v>110</v>
      </c>
      <c r="C56" s="9" t="s">
        <v>111</v>
      </c>
      <c r="D56" cm="1">
        <f t="array" ref="D56">[1]!GB_GridToLat(C56)</f>
        <v>58.101585194672623</v>
      </c>
      <c r="E56" cm="1">
        <f t="array" ref="E56">[1]!GB_GridToLng(C56)</f>
        <v>-3.6748037209909752</v>
      </c>
      <c r="F56" s="9">
        <v>58.101585194672623</v>
      </c>
      <c r="G56" s="9">
        <v>-3.6748037209909752</v>
      </c>
      <c r="H56" s="5" t="s">
        <v>214</v>
      </c>
      <c r="I56" s="5" t="s">
        <v>238</v>
      </c>
    </row>
    <row r="57" spans="1:9" x14ac:dyDescent="0.25">
      <c r="A57" s="6" t="s">
        <v>112</v>
      </c>
      <c r="B57" s="9" t="s">
        <v>113</v>
      </c>
      <c r="C57" s="9" t="s">
        <v>114</v>
      </c>
      <c r="D57" cm="1">
        <f t="array" ref="D57">[1]!GB_GridToLat(C57)</f>
        <v>58.063560375586967</v>
      </c>
      <c r="E57" cm="1">
        <f t="array" ref="E57">[1]!GB_GridToLng(C57)</f>
        <v>-3.762873294417227</v>
      </c>
      <c r="F57" s="9">
        <v>58.063560375586967</v>
      </c>
      <c r="G57" s="9">
        <v>-3.762873294417227</v>
      </c>
      <c r="H57" s="5" t="s">
        <v>214</v>
      </c>
      <c r="I57" s="5" t="s">
        <v>238</v>
      </c>
    </row>
    <row r="58" spans="1:9" x14ac:dyDescent="0.25">
      <c r="A58" s="2" t="s">
        <v>115</v>
      </c>
      <c r="B58" t="s">
        <v>116</v>
      </c>
      <c r="C58" t="s">
        <v>117</v>
      </c>
      <c r="D58" cm="1">
        <f t="array" ref="D58">[1]!GB_GridToLat(C58)</f>
        <v>57.573322061058107</v>
      </c>
      <c r="E58" cm="1">
        <f t="array" ref="E58">[1]!GB_GridToLng(C58)</f>
        <v>-4.0936739367067112</v>
      </c>
      <c r="F58">
        <v>57.573322061058107</v>
      </c>
      <c r="G58">
        <v>-4.0936739367067112</v>
      </c>
      <c r="H58" s="5" t="s">
        <v>204</v>
      </c>
      <c r="I58" s="5" t="s">
        <v>227</v>
      </c>
    </row>
    <row r="59" spans="1:9" x14ac:dyDescent="0.25">
      <c r="A59" s="2" t="s">
        <v>118</v>
      </c>
      <c r="B59" t="s">
        <v>119</v>
      </c>
      <c r="C59" t="s">
        <v>120</v>
      </c>
      <c r="D59" cm="1">
        <f t="array" ref="D59">[1]!GB_GridToLat(C59)</f>
        <v>57.578234312994383</v>
      </c>
      <c r="E59" cm="1">
        <f t="array" ref="E59">[1]!GB_GridToLng(C59)</f>
        <v>-4.1223939232920959</v>
      </c>
      <c r="F59">
        <v>57.578234312994383</v>
      </c>
      <c r="G59">
        <v>-4.1223939232920959</v>
      </c>
      <c r="H59" s="5" t="s">
        <v>204</v>
      </c>
      <c r="I59" s="5" t="s">
        <v>227</v>
      </c>
    </row>
    <row r="60" spans="1:9" x14ac:dyDescent="0.25">
      <c r="A60" s="2" t="s">
        <v>121</v>
      </c>
      <c r="B60" s="3" t="s">
        <v>122</v>
      </c>
      <c r="C60" t="s">
        <v>123</v>
      </c>
      <c r="D60" cm="1">
        <f t="array" ref="D60">[1]!GB_GridToLat(C60)</f>
        <v>57.573293569950295</v>
      </c>
      <c r="E60" cm="1">
        <f t="array" ref="E60">[1]!GB_GridToLng(C60)</f>
        <v>-4.1488678060761046</v>
      </c>
      <c r="F60">
        <v>57.573293569950295</v>
      </c>
      <c r="G60">
        <v>-4.1488678060761046</v>
      </c>
      <c r="H60" s="5" t="s">
        <v>204</v>
      </c>
      <c r="I60" s="5" t="s">
        <v>227</v>
      </c>
    </row>
    <row r="61" spans="1:9" x14ac:dyDescent="0.25">
      <c r="A61" s="2" t="s">
        <v>124</v>
      </c>
      <c r="B61" s="3" t="s">
        <v>125</v>
      </c>
      <c r="C61" t="s">
        <v>126</v>
      </c>
      <c r="D61" cm="1">
        <f t="array" ref="D61">[1]!GB_GridToLat(C61)</f>
        <v>57.521926986957133</v>
      </c>
      <c r="E61" cm="1">
        <f t="array" ref="E61">[1]!GB_GridToLng(C61)</f>
        <v>-4.2093148295355167</v>
      </c>
      <c r="F61">
        <v>57.521926986957133</v>
      </c>
      <c r="G61">
        <v>-4.2093148295355167</v>
      </c>
      <c r="H61" t="s">
        <v>206</v>
      </c>
      <c r="I61" s="5" t="s">
        <v>239</v>
      </c>
    </row>
    <row r="62" spans="1:9" x14ac:dyDescent="0.25">
      <c r="A62" s="2" t="s">
        <v>127</v>
      </c>
      <c r="B62" t="s">
        <v>128</v>
      </c>
      <c r="C62" t="s">
        <v>129</v>
      </c>
      <c r="D62" cm="1">
        <f t="array" ref="D62">[1]!GB_GridToLat(C62)</f>
        <v>57.500869299062373</v>
      </c>
      <c r="E62" cm="1">
        <f t="array" ref="E62">[1]!GB_GridToLng(C62)</f>
        <v>-4.2314124057433578</v>
      </c>
      <c r="F62">
        <v>57.500869299062373</v>
      </c>
      <c r="G62">
        <v>-4.2314124057433578</v>
      </c>
      <c r="H62" s="5" t="s">
        <v>206</v>
      </c>
      <c r="I62" s="5" t="s">
        <v>240</v>
      </c>
    </row>
    <row r="63" spans="1:9" x14ac:dyDescent="0.25">
      <c r="A63" s="2" t="s">
        <v>130</v>
      </c>
      <c r="B63" t="s">
        <v>131</v>
      </c>
      <c r="C63" t="s">
        <v>132</v>
      </c>
      <c r="D63" cm="1">
        <f t="array" ref="D63">[1]!GB_GridToLat(C63)</f>
        <v>57.500839787484516</v>
      </c>
      <c r="E63" cm="1">
        <f t="array" ref="E63">[1]!GB_GridToLng(C63)</f>
        <v>-4.2330799294745614</v>
      </c>
      <c r="F63">
        <v>57.500839787484516</v>
      </c>
      <c r="G63">
        <v>-4.2330799294745614</v>
      </c>
      <c r="H63" s="5" t="s">
        <v>206</v>
      </c>
      <c r="I63" s="5" t="s">
        <v>240</v>
      </c>
    </row>
    <row r="64" spans="1:9" x14ac:dyDescent="0.25">
      <c r="A64" s="2" t="s">
        <v>133</v>
      </c>
      <c r="B64" t="s">
        <v>134</v>
      </c>
      <c r="C64" t="s">
        <v>135</v>
      </c>
      <c r="D64" cm="1">
        <f t="array" ref="D64">[1]!GB_GridToLat(C64)</f>
        <v>57.504613154112462</v>
      </c>
      <c r="E64" cm="1">
        <f t="array" ref="E64">[1]!GB_GridToLng(C64)</f>
        <v>-4.273378672673239</v>
      </c>
      <c r="F64">
        <v>57.504613154112462</v>
      </c>
      <c r="G64">
        <v>-4.273378672673239</v>
      </c>
      <c r="H64" s="5" t="s">
        <v>206</v>
      </c>
      <c r="I64" s="5" t="s">
        <v>240</v>
      </c>
    </row>
    <row r="65" spans="1:9" x14ac:dyDescent="0.25">
      <c r="A65" s="2" t="s">
        <v>136</v>
      </c>
      <c r="B65" t="s">
        <v>137</v>
      </c>
      <c r="C65" t="s">
        <v>138</v>
      </c>
      <c r="D65" cm="1">
        <f t="array" ref="D65">[1]!GB_GridToLat(C65)</f>
        <v>57.503824244866671</v>
      </c>
      <c r="E65" cm="1">
        <f t="array" ref="E65">[1]!GB_GridToLng(C65)</f>
        <v>-4.3167363988834246</v>
      </c>
      <c r="F65">
        <v>57.503824244866671</v>
      </c>
      <c r="G65">
        <v>-4.3167363988834246</v>
      </c>
      <c r="H65" s="5" t="s">
        <v>206</v>
      </c>
      <c r="I65" s="5" t="s">
        <v>240</v>
      </c>
    </row>
    <row r="66" spans="1:9" x14ac:dyDescent="0.25">
      <c r="A66" s="2" t="s">
        <v>139</v>
      </c>
      <c r="B66" s="4" t="s">
        <v>140</v>
      </c>
      <c r="C66" t="s">
        <v>141</v>
      </c>
      <c r="D66" cm="1">
        <f t="array" ref="D66">[1]!GB_GridToLat(C66)</f>
        <v>57.674000116515714</v>
      </c>
      <c r="E66" cm="1">
        <f t="array" ref="E66">[1]!GB_GridToLng(C66)</f>
        <v>-3.0915840609377048</v>
      </c>
      <c r="F66" s="7">
        <v>57.674137010000003</v>
      </c>
      <c r="G66" s="7">
        <v>-3.09405156</v>
      </c>
      <c r="H66" s="5" t="s">
        <v>213</v>
      </c>
      <c r="I66" s="5" t="s">
        <v>237</v>
      </c>
    </row>
    <row r="67" spans="1:9" x14ac:dyDescent="0.25">
      <c r="A67" s="10" t="s">
        <v>142</v>
      </c>
      <c r="B67" s="11" t="s">
        <v>143</v>
      </c>
      <c r="C67" s="12" t="s">
        <v>144</v>
      </c>
      <c r="D67" cm="1">
        <f t="array" ref="D67">[1]!GB_GridToLat(C67)</f>
        <v>57.663755348325608</v>
      </c>
      <c r="E67" cm="1">
        <f t="array" ref="E67">[1]!GB_GridToLng(C67)</f>
        <v>-3.027573583827746</v>
      </c>
      <c r="F67" s="13">
        <v>57.69017925</v>
      </c>
      <c r="G67" s="13">
        <v>-2.9308560199999998</v>
      </c>
      <c r="H67" s="14" t="s">
        <v>213</v>
      </c>
      <c r="I67" s="5" t="s">
        <v>143</v>
      </c>
    </row>
    <row r="68" spans="1:9" x14ac:dyDescent="0.25">
      <c r="A68" s="10" t="s">
        <v>145</v>
      </c>
      <c r="B68" s="11" t="s">
        <v>146</v>
      </c>
      <c r="C68" s="12" t="s">
        <v>147</v>
      </c>
      <c r="D68" cm="1">
        <f t="array" ref="D68">[1]!GB_GridToLat(C68)</f>
        <v>57.690580347758228</v>
      </c>
      <c r="E68" cm="1">
        <f t="array" ref="E68">[1]!GB_GridToLng(C68)</f>
        <v>-2.9276763833630031</v>
      </c>
      <c r="F68" s="13">
        <v>57.690692540000001</v>
      </c>
      <c r="G68" s="13">
        <v>-2.92946018</v>
      </c>
      <c r="H68" s="14" t="s">
        <v>213</v>
      </c>
      <c r="I68" s="8" t="s">
        <v>241</v>
      </c>
    </row>
    <row r="69" spans="1:9" x14ac:dyDescent="0.25">
      <c r="A69" s="15" t="s">
        <v>148</v>
      </c>
      <c r="B69" s="16" t="s">
        <v>149</v>
      </c>
      <c r="C69" s="17" t="s">
        <v>150</v>
      </c>
      <c r="D69" cm="1">
        <f t="array" ref="D69">[1]!GB_GridToLat(C69)</f>
        <v>57.705482691135934</v>
      </c>
      <c r="E69" cm="1">
        <f t="array" ref="E69">[1]!GB_GridToLng(C69)</f>
        <v>-2.8525348717575598</v>
      </c>
      <c r="F69" s="12">
        <v>57.705482691135934</v>
      </c>
      <c r="G69" s="12">
        <v>-2.8525348717575598</v>
      </c>
      <c r="H69" s="14" t="s">
        <v>213</v>
      </c>
    </row>
    <row r="70" spans="1:9" x14ac:dyDescent="0.25">
      <c r="A70" s="10" t="s">
        <v>151</v>
      </c>
      <c r="B70" s="11" t="s">
        <v>152</v>
      </c>
      <c r="C70" s="12" t="s">
        <v>153</v>
      </c>
      <c r="D70" cm="1">
        <f t="array" ref="D70">[1]!GB_GridToLat(C70)</f>
        <v>57.69480467637063</v>
      </c>
      <c r="E70" cm="1">
        <f t="array" ref="E70">[1]!GB_GridToLng(C70)</f>
        <v>-2.8371840553607539</v>
      </c>
      <c r="F70" s="13">
        <v>57.695088550000001</v>
      </c>
      <c r="G70" s="13">
        <v>-2.8403253099999999</v>
      </c>
      <c r="H70" s="14" t="s">
        <v>213</v>
      </c>
      <c r="I70" s="8" t="s">
        <v>152</v>
      </c>
    </row>
    <row r="71" spans="1:9" x14ac:dyDescent="0.25">
      <c r="A71" s="10" t="s">
        <v>154</v>
      </c>
      <c r="B71" s="11" t="s">
        <v>155</v>
      </c>
      <c r="C71" s="12" t="s">
        <v>156</v>
      </c>
      <c r="D71" cm="1">
        <f t="array" ref="D71">[1]!GB_GridToLat(C71)</f>
        <v>57.683703907749482</v>
      </c>
      <c r="E71" cm="1">
        <f t="array" ref="E71">[1]!GB_GridToLng(C71)</f>
        <v>-2.74467915401193</v>
      </c>
      <c r="F71" s="13">
        <v>57.683343749999999</v>
      </c>
      <c r="G71" s="13">
        <v>-2.7480183</v>
      </c>
      <c r="H71" s="14" t="s">
        <v>213</v>
      </c>
      <c r="I71" s="8" t="s">
        <v>155</v>
      </c>
    </row>
    <row r="72" spans="1:9" x14ac:dyDescent="0.25">
      <c r="A72" s="15" t="s">
        <v>157</v>
      </c>
      <c r="B72" s="18" t="s">
        <v>158</v>
      </c>
      <c r="C72" s="17" t="s">
        <v>159</v>
      </c>
      <c r="D72" cm="1">
        <f t="array" ref="D72">[1]!GB_GridToLat(C72)</f>
        <v>58.161621315656291</v>
      </c>
      <c r="E72" cm="1">
        <f t="array" ref="E72">[1]!GB_GridToLng(C72)</f>
        <v>-3.5450313906233104</v>
      </c>
      <c r="F72" s="17">
        <v>58.161621315656291</v>
      </c>
      <c r="G72" s="17">
        <v>-3.5450313906233104</v>
      </c>
      <c r="H72" s="14" t="s">
        <v>213</v>
      </c>
    </row>
    <row r="73" spans="1:9" x14ac:dyDescent="0.25">
      <c r="A73" s="15" t="s">
        <v>160</v>
      </c>
      <c r="B73" s="18" t="s">
        <v>161</v>
      </c>
      <c r="C73" s="17" t="s">
        <v>162</v>
      </c>
      <c r="D73" cm="1">
        <f t="array" ref="D73">[1]!GB_GridToLat(C73)</f>
        <v>58.143954685492986</v>
      </c>
      <c r="E73" cm="1">
        <f t="array" ref="E73">[1]!GB_GridToLng(C73)</f>
        <v>-3.5935384335409961</v>
      </c>
      <c r="F73" s="17">
        <v>58.143954685492986</v>
      </c>
      <c r="G73" s="17">
        <v>-3.5935384335409961</v>
      </c>
      <c r="H73" s="14" t="s">
        <v>213</v>
      </c>
    </row>
    <row r="74" spans="1:9" x14ac:dyDescent="0.25">
      <c r="A74" s="15" t="s">
        <v>163</v>
      </c>
      <c r="B74" s="17" t="s">
        <v>164</v>
      </c>
      <c r="C74" s="17" t="s">
        <v>165</v>
      </c>
      <c r="D74" cm="1">
        <f t="array" ref="D74">[1]!GB_GridToLat(C74)</f>
        <v>57.723484029978202</v>
      </c>
      <c r="E74" cm="1">
        <f t="array" ref="E74">[1]!GB_GridToLng(C74)</f>
        <v>-3.2761041514482949</v>
      </c>
      <c r="F74" s="17">
        <v>57.723484029978202</v>
      </c>
      <c r="G74" s="17">
        <v>-3.2761041514482949</v>
      </c>
      <c r="H74" s="14" t="s">
        <v>213</v>
      </c>
    </row>
    <row r="75" spans="1:9" x14ac:dyDescent="0.25">
      <c r="A75" s="10" t="s">
        <v>166</v>
      </c>
      <c r="B75" s="17" t="s">
        <v>167</v>
      </c>
      <c r="C75" s="17" t="s">
        <v>168</v>
      </c>
      <c r="D75" cm="1">
        <f t="array" ref="D75">[1]!GB_GridToLat(C75)</f>
        <v>57.584316275711068</v>
      </c>
      <c r="E75" cm="1">
        <f t="array" ref="E75">[1]!GB_GridToLng(C75)</f>
        <v>-3.9102707543150719</v>
      </c>
      <c r="F75" s="17">
        <v>57.584316275711068</v>
      </c>
      <c r="G75" s="17">
        <v>-3.9102707543150719</v>
      </c>
      <c r="H75" s="14" t="s">
        <v>215</v>
      </c>
      <c r="I75" s="5" t="s">
        <v>243</v>
      </c>
    </row>
    <row r="76" spans="1:9" x14ac:dyDescent="0.25">
      <c r="A76" s="10" t="s">
        <v>169</v>
      </c>
      <c r="B76" s="17" t="s">
        <v>170</v>
      </c>
      <c r="C76" s="17" t="s">
        <v>171</v>
      </c>
      <c r="D76" cm="1">
        <f t="array" ref="D76">[1]!GB_GridToLat(C76)</f>
        <v>57.824017316156905</v>
      </c>
      <c r="E76" cm="1">
        <f t="array" ref="E76">[1]!GB_GridToLng(C76)</f>
        <v>-3.8639936127063224</v>
      </c>
      <c r="F76" s="17">
        <v>57.824017316156905</v>
      </c>
      <c r="G76" s="17">
        <v>-3.8639936127063224</v>
      </c>
      <c r="H76" s="12" t="s">
        <v>201</v>
      </c>
      <c r="I76" s="5" t="s">
        <v>242</v>
      </c>
    </row>
    <row r="77" spans="1:9" x14ac:dyDescent="0.25">
      <c r="A77" s="15" t="s">
        <v>172</v>
      </c>
      <c r="B77" s="19" t="s">
        <v>173</v>
      </c>
      <c r="C77" s="17" t="s">
        <v>174</v>
      </c>
      <c r="D77" cm="1">
        <f t="array" ref="D77">[1]!GB_GridToLat(C77)</f>
        <v>58.058549828802015</v>
      </c>
      <c r="E77" cm="1">
        <f t="array" ref="E77">[1]!GB_GridToLng(C77)</f>
        <v>-3.7999180662906857</v>
      </c>
      <c r="F77" s="17">
        <v>58.058549828802015</v>
      </c>
      <c r="G77" s="17">
        <v>-3.7999180662906857</v>
      </c>
      <c r="H77" s="12" t="s">
        <v>214</v>
      </c>
    </row>
    <row r="78" spans="1:9" x14ac:dyDescent="0.25">
      <c r="A78" s="10" t="s">
        <v>175</v>
      </c>
      <c r="B78" s="19" t="s">
        <v>176</v>
      </c>
      <c r="C78" s="17" t="s">
        <v>177</v>
      </c>
      <c r="D78" cm="1">
        <f t="array" ref="D78">[1]!GB_GridToLat(C78)</f>
        <v>57.565246416342205</v>
      </c>
      <c r="E78" cm="1">
        <f t="array" ref="E78">[1]!GB_GridToLng(C78)</f>
        <v>-4.0380277419594997</v>
      </c>
      <c r="F78" s="17">
        <v>57.565246416342205</v>
      </c>
      <c r="G78" s="17">
        <v>-4.0380277419594997</v>
      </c>
      <c r="H78" s="12" t="s">
        <v>206</v>
      </c>
      <c r="I78" s="5" t="s">
        <v>229</v>
      </c>
    </row>
    <row r="79" spans="1:9" x14ac:dyDescent="0.25">
      <c r="A79" s="10" t="s">
        <v>178</v>
      </c>
      <c r="B79" s="20" t="s">
        <v>179</v>
      </c>
      <c r="C79" s="12" t="s">
        <v>180</v>
      </c>
      <c r="D79" cm="1">
        <f t="array" ref="D79">[1]!GB_GridToLat(C79)</f>
        <v>57.526333460118131</v>
      </c>
      <c r="E79" cm="1">
        <f t="array" ref="E79">[1]!GB_GridToLng(C79)</f>
        <v>-4.1093540211854496</v>
      </c>
      <c r="F79" s="12">
        <v>57.526333460118131</v>
      </c>
      <c r="G79" s="12">
        <v>-4.1093540211854496</v>
      </c>
      <c r="H79" s="14" t="s">
        <v>206</v>
      </c>
      <c r="I79" s="5" t="s">
        <v>244</v>
      </c>
    </row>
    <row r="80" spans="1:9" x14ac:dyDescent="0.25">
      <c r="A80" s="10" t="s">
        <v>181</v>
      </c>
      <c r="B80" s="20" t="s">
        <v>182</v>
      </c>
      <c r="C80" s="12" t="s">
        <v>183</v>
      </c>
      <c r="D80" cm="1">
        <f t="array" ref="D80">[1]!GB_GridToLat(C80)</f>
        <v>57.518504244516016</v>
      </c>
      <c r="E80" cm="1">
        <f t="array" ref="E80">[1]!GB_GridToLng(C80)</f>
        <v>-4.1473138426721956</v>
      </c>
      <c r="F80" s="12">
        <v>57.518504244516016</v>
      </c>
      <c r="G80" s="12">
        <v>-4.1473138426721956</v>
      </c>
      <c r="H80" s="14" t="s">
        <v>206</v>
      </c>
      <c r="I80" s="5" t="s">
        <v>245</v>
      </c>
    </row>
    <row r="81" spans="1:9" x14ac:dyDescent="0.25">
      <c r="A81" s="10" t="s">
        <v>184</v>
      </c>
      <c r="B81" s="20" t="s">
        <v>185</v>
      </c>
      <c r="C81" s="12" t="s">
        <v>186</v>
      </c>
      <c r="D81" cm="1">
        <f t="array" ref="D81">[1]!GB_GridToLat(C81)</f>
        <v>57.4940379801793</v>
      </c>
      <c r="E81" cm="1">
        <f t="array" ref="E81">[1]!GB_GridToLng(C81)</f>
        <v>-4.1592285973040104</v>
      </c>
      <c r="F81" s="12">
        <v>57.4940379801793</v>
      </c>
      <c r="G81" s="12">
        <v>-4.1592285973040104</v>
      </c>
      <c r="H81" s="14" t="s">
        <v>206</v>
      </c>
      <c r="I81" s="5" t="s">
        <v>245</v>
      </c>
    </row>
    <row r="82" spans="1:9" x14ac:dyDescent="0.25">
      <c r="A82" s="10" t="s">
        <v>187</v>
      </c>
      <c r="B82" s="20" t="s">
        <v>188</v>
      </c>
      <c r="C82" s="12" t="s">
        <v>189</v>
      </c>
      <c r="D82" cm="1">
        <f t="array" ref="D82">[1]!GB_GridToLat(C82)</f>
        <v>57.495365083940676</v>
      </c>
      <c r="E82" cm="1">
        <f t="array" ref="E82">[1]!GB_GridToLng(C82)</f>
        <v>-4.2377527568592477</v>
      </c>
      <c r="F82" s="12">
        <v>57.495365083940676</v>
      </c>
      <c r="G82" s="12">
        <v>-4.2377527568592477</v>
      </c>
      <c r="H82" s="14" t="s">
        <v>206</v>
      </c>
      <c r="I82" s="5" t="s">
        <v>188</v>
      </c>
    </row>
    <row r="83" spans="1:9" x14ac:dyDescent="0.25">
      <c r="A83" s="10" t="s">
        <v>190</v>
      </c>
      <c r="B83" s="20" t="s">
        <v>191</v>
      </c>
      <c r="C83" s="12" t="s">
        <v>192</v>
      </c>
      <c r="D83" cm="1">
        <f t="array" ref="D83">[1]!GB_GridToLat(C83)</f>
        <v>57.482219998440669</v>
      </c>
      <c r="E83" cm="1">
        <f t="array" ref="E83">[1]!GB_GridToLng(C83)</f>
        <v>-4.3187048956122993</v>
      </c>
      <c r="F83" s="12">
        <v>57.482219998440669</v>
      </c>
      <c r="G83" s="12">
        <v>-4.3187048956122993</v>
      </c>
      <c r="H83" s="14" t="s">
        <v>206</v>
      </c>
      <c r="I83" s="5" t="s">
        <v>246</v>
      </c>
    </row>
    <row r="84" spans="1:9" x14ac:dyDescent="0.25">
      <c r="A84" s="2" t="s">
        <v>193</v>
      </c>
      <c r="B84" s="3" t="s">
        <v>194</v>
      </c>
      <c r="C84" t="s">
        <v>195</v>
      </c>
      <c r="D84" cm="1">
        <f t="array" ref="D84">[1]!GB_GridToLat(C84)</f>
        <v>57.511871365344788</v>
      </c>
      <c r="E84" cm="1">
        <f t="array" ref="E84">[1]!GB_GridToLng(C84)</f>
        <v>-4.3673431600568797</v>
      </c>
      <c r="F84">
        <v>57.511871365344788</v>
      </c>
      <c r="G84">
        <v>-4.3673431600568797</v>
      </c>
      <c r="H84" s="5" t="s">
        <v>206</v>
      </c>
      <c r="I84" s="5" t="s">
        <v>240</v>
      </c>
    </row>
    <row r="85" spans="1:9" x14ac:dyDescent="0.25">
      <c r="A85" s="2" t="s">
        <v>196</v>
      </c>
      <c r="B85" s="3" t="s">
        <v>197</v>
      </c>
      <c r="C85" t="s">
        <v>198</v>
      </c>
      <c r="D85" cm="1">
        <f t="array" ref="D85">[1]!GB_GridToLat(C85)</f>
        <v>57.518307016253999</v>
      </c>
      <c r="E85" cm="1">
        <f t="array" ref="E85">[1]!GB_GridToLng(C85)</f>
        <v>-4.2107659935409769</v>
      </c>
      <c r="F85">
        <v>57.518307016253999</v>
      </c>
      <c r="G85">
        <v>-4.2107659935409769</v>
      </c>
      <c r="H85" t="s">
        <v>206</v>
      </c>
      <c r="I85" s="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Raul Vilela</dc:creator>
  <cp:lastModifiedBy>Dr. Raul Vilela</cp:lastModifiedBy>
  <dcterms:created xsi:type="dcterms:W3CDTF">2020-05-18T16:39:40Z</dcterms:created>
  <dcterms:modified xsi:type="dcterms:W3CDTF">2020-05-19T21:47:48Z</dcterms:modified>
</cp:coreProperties>
</file>