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853e16a5f2aa4af9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jg1\Objcache\Objects\WinTalk\86fc109c-c5c5-4c77-801e-5e3d4629a9c5\"/>
    </mc:Choice>
  </mc:AlternateContent>
  <bookViews>
    <workbookView xWindow="0" yWindow="0" windowWidth="13890" windowHeight="7770"/>
  </bookViews>
  <sheets>
    <sheet name="Nov00" sheetId="1" r:id="rId1"/>
    <sheet name="Dec00" sheetId="2" r:id="rId2"/>
    <sheet name="Jan01" sheetId="3" r:id="rId3"/>
    <sheet name="Mar01" sheetId="4" r:id="rId4"/>
    <sheet name="Sheet2" sheetId="5" r:id="rId5"/>
    <sheet name="Sheet3" sheetId="6" r:id="rId6"/>
    <sheet name="Sheet4" sheetId="7" r:id="rId7"/>
    <sheet name="Sheet5" sheetId="8" r:id="rId8"/>
    <sheet name="Sheet6" sheetId="9" r:id="rId9"/>
    <sheet name="Sheet7" sheetId="10" r:id="rId10"/>
    <sheet name="Sheet8" sheetId="11" r:id="rId11"/>
    <sheet name="Sheet9" sheetId="12" r:id="rId12"/>
    <sheet name="Sheet10" sheetId="13" r:id="rId13"/>
    <sheet name="Sheet11" sheetId="14" r:id="rId14"/>
    <sheet name="Sheet12" sheetId="15" r:id="rId15"/>
    <sheet name="Sheet13" sheetId="16" r:id="rId16"/>
    <sheet name="Sheet14" sheetId="17" r:id="rId17"/>
    <sheet name="Sheet15" sheetId="18" r:id="rId18"/>
    <sheet name="Sheet16" sheetId="19" r:id="rId19"/>
  </sheets>
  <calcPr calcId="162913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</calcChain>
</file>

<file path=xl/sharedStrings.xml><?xml version="1.0" encoding="utf-8"?>
<sst xmlns="http://schemas.openxmlformats.org/spreadsheetml/2006/main" count="235" uniqueCount="65">
  <si>
    <t>NOVEMBER 2000</t>
  </si>
  <si>
    <t>Helmsdale -</t>
  </si>
  <si>
    <t>Kintradwell -</t>
  </si>
  <si>
    <t>Outer</t>
  </si>
  <si>
    <t>Inner</t>
  </si>
  <si>
    <t>East-Ross</t>
  </si>
  <si>
    <t>Cromarty</t>
  </si>
  <si>
    <t>Inverness +</t>
  </si>
  <si>
    <t>Riff</t>
  </si>
  <si>
    <t>Nairn +</t>
  </si>
  <si>
    <t>Burghead</t>
  </si>
  <si>
    <t>Spey</t>
  </si>
  <si>
    <t>Lothbeg</t>
  </si>
  <si>
    <t>Strathsteven</t>
  </si>
  <si>
    <t>Dornoch</t>
  </si>
  <si>
    <t>Coast</t>
  </si>
  <si>
    <t>Firth</t>
  </si>
  <si>
    <t>Beauly Firths</t>
  </si>
  <si>
    <t>Bank</t>
  </si>
  <si>
    <t>Culbin Bars</t>
  </si>
  <si>
    <t>Bay</t>
  </si>
  <si>
    <t xml:space="preserve">  - Lossie</t>
  </si>
  <si>
    <t>Total</t>
  </si>
  <si>
    <t>Red-throated Diver</t>
  </si>
  <si>
    <t>Black-throated Diver</t>
  </si>
  <si>
    <t>Gt. Northern Diver</t>
  </si>
  <si>
    <t>Diver sp.</t>
  </si>
  <si>
    <t>Little Grebe</t>
  </si>
  <si>
    <t>Gt. Crested Grebe</t>
  </si>
  <si>
    <t>Red-necked Grebe</t>
  </si>
  <si>
    <t>Slavonian Grebe</t>
  </si>
  <si>
    <t>Black-necked Grebe</t>
  </si>
  <si>
    <t>Cormorant</t>
  </si>
  <si>
    <t>Shag</t>
  </si>
  <si>
    <t>Cormorant/Shag  sp.</t>
  </si>
  <si>
    <t>Tufted Duck</t>
  </si>
  <si>
    <t>Scaup</t>
  </si>
  <si>
    <t>Eider</t>
  </si>
  <si>
    <t>Long-tailed Duck</t>
  </si>
  <si>
    <t>Common Scoter</t>
  </si>
  <si>
    <t>Surf Scoter</t>
  </si>
  <si>
    <t>Velvet Scoter</t>
  </si>
  <si>
    <t>Scoter sp.</t>
  </si>
  <si>
    <t>Goldeneye</t>
  </si>
  <si>
    <t>Red-breasted Merg.</t>
  </si>
  <si>
    <t>Goosander</t>
  </si>
  <si>
    <t>Guillemot</t>
  </si>
  <si>
    <t>Razorbill</t>
  </si>
  <si>
    <t>Puffin</t>
  </si>
  <si>
    <t>Little Auk</t>
  </si>
  <si>
    <t>Auk sp.</t>
  </si>
  <si>
    <t>GBB Gull</t>
  </si>
  <si>
    <t>Herring Gull</t>
  </si>
  <si>
    <t>Common Gull</t>
  </si>
  <si>
    <t>Black-headed Gull</t>
  </si>
  <si>
    <t>Little Gull</t>
  </si>
  <si>
    <t>DECEMBER 2000</t>
  </si>
  <si>
    <t>King Eider</t>
  </si>
  <si>
    <t>Black Guillemot</t>
  </si>
  <si>
    <t>JANUARY 2001</t>
  </si>
  <si>
    <t>March 2001</t>
  </si>
  <si>
    <t>Iceland Gull</t>
  </si>
  <si>
    <t>Cormorant/shag sp.</t>
  </si>
  <si>
    <t>nc</t>
  </si>
  <si>
    <t>Cormorant/Shag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</si>
</sst>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Palatino"/>
    </font>
    <font>
      <b/>
      <sz val="10"/>
      <name val="Palatino"/>
    </font>
    <font>
      <sz val="8"/>
      <name val="Palatino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49" fontId="1" fillId="0" borderId="4" xfId="0" applyNumberFormat="1" applyFont="1" applyBorder="1"/>
    <xf numFmtId="49" fontId="0" fillId="0" borderId="5" xfId="0" applyNumberFormat="1" applyBorder="1"/>
    <xf numFmtId="0" fontId="0" fillId="0" borderId="6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left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18.xml" Id="rId18" /><Relationship Type="http://schemas.openxmlformats.org/officeDocument/2006/relationships/worksheet" Target="worksheets/sheet3.xml" Id="rId3" /><Relationship Type="http://schemas.openxmlformats.org/officeDocument/2006/relationships/styles" Target="styles.xml" Id="rId21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17.xml" Id="rId17" /><Relationship Type="http://schemas.openxmlformats.org/officeDocument/2006/relationships/worksheet" Target="worksheets/sheet2.xml" Id="rId2" /><Relationship Type="http://schemas.openxmlformats.org/officeDocument/2006/relationships/worksheet" Target="worksheets/sheet16.xml" Id="rId16" /><Relationship Type="http://schemas.openxmlformats.org/officeDocument/2006/relationships/theme" Target="theme/theme1.xml" Id="rId20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worksheet" Target="worksheets/sheet15.xml" Id="rId15" /><Relationship Type="http://schemas.openxmlformats.org/officeDocument/2006/relationships/calcChain" Target="calcChain.xml" Id="rId23" /><Relationship Type="http://schemas.openxmlformats.org/officeDocument/2006/relationships/worksheet" Target="worksheets/sheet10.xml" Id="rId10" /><Relationship Type="http://schemas.openxmlformats.org/officeDocument/2006/relationships/worksheet" Target="worksheets/sheet19.xml" Id="rId19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worksheet" Target="worksheets/sheet14.xml" Id="rId14" /><Relationship Type="http://schemas.openxmlformats.org/officeDocument/2006/relationships/sharedStrings" Target="sharedStrings.xml" Id="rId22" /><Relationship Type="http://schemas.openxmlformats.org/officeDocument/2006/relationships/customXml" Target="/customXML/item.xml" Id="R9b95b0bc979d49e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L35" sqref="L35"/>
    </sheetView>
  </sheetViews>
  <sheetFormatPr defaultRowHeight="12.75"/>
  <cols>
    <col min="1" max="1" width="21.5" customWidth="1"/>
    <col min="2" max="13" width="9.6640625" customWidth="1"/>
    <col min="14" max="14" width="11.33203125" customWidth="1"/>
  </cols>
  <sheetData>
    <row r="1" spans="1:14" ht="15" customHeight="1">
      <c r="A1" s="4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10</v>
      </c>
      <c r="M1" s="7" t="s">
        <v>11</v>
      </c>
      <c r="N1" s="1"/>
    </row>
    <row r="2" spans="1:14" ht="15" customHeight="1">
      <c r="A2" s="5"/>
      <c r="B2" s="8" t="s">
        <v>12</v>
      </c>
      <c r="C2" s="8" t="s">
        <v>13</v>
      </c>
      <c r="D2" s="8" t="s">
        <v>14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  <c r="L2" s="9" t="s">
        <v>21</v>
      </c>
      <c r="M2" s="8" t="s">
        <v>20</v>
      </c>
      <c r="N2" s="2" t="s">
        <v>22</v>
      </c>
    </row>
    <row r="3" spans="1:14" ht="15" customHeight="1">
      <c r="A3" s="6" t="s">
        <v>23</v>
      </c>
      <c r="B3" s="3">
        <v>9</v>
      </c>
      <c r="C3" s="3">
        <v>3</v>
      </c>
      <c r="D3" s="3">
        <v>76</v>
      </c>
      <c r="E3" s="3">
        <v>2</v>
      </c>
      <c r="F3" s="3">
        <v>3</v>
      </c>
      <c r="G3" s="3"/>
      <c r="H3" s="3">
        <v>3</v>
      </c>
      <c r="I3" s="3">
        <v>5</v>
      </c>
      <c r="J3" s="3">
        <v>5</v>
      </c>
      <c r="K3" s="3">
        <v>3</v>
      </c>
      <c r="L3" s="3"/>
      <c r="M3" s="3">
        <v>10</v>
      </c>
      <c r="N3" s="10">
        <f>SUM(B3:M3)</f>
        <v>119</v>
      </c>
    </row>
    <row r="4" spans="1:14" ht="15" customHeight="1">
      <c r="A4" s="6" t="s">
        <v>24</v>
      </c>
      <c r="B4" s="3"/>
      <c r="C4" s="3"/>
      <c r="D4" s="3">
        <v>17</v>
      </c>
      <c r="E4" s="3"/>
      <c r="F4" s="3"/>
      <c r="G4" s="3"/>
      <c r="H4" s="3"/>
      <c r="I4" s="3"/>
      <c r="J4" s="3"/>
      <c r="K4" s="3"/>
      <c r="L4" s="3"/>
      <c r="M4" s="3"/>
      <c r="N4" s="10">
        <f t="shared" ref="N4:N35" si="0">SUM(B4:M4)</f>
        <v>17</v>
      </c>
    </row>
    <row r="5" spans="1:14" ht="15" customHeight="1">
      <c r="A5" s="6" t="s">
        <v>25</v>
      </c>
      <c r="B5" s="3"/>
      <c r="C5" s="3"/>
      <c r="D5" s="3">
        <v>35</v>
      </c>
      <c r="E5" s="3"/>
      <c r="F5" s="3">
        <v>1</v>
      </c>
      <c r="G5" s="3"/>
      <c r="H5" s="3"/>
      <c r="I5" s="3"/>
      <c r="J5" s="3">
        <v>1</v>
      </c>
      <c r="K5" s="3"/>
      <c r="L5" s="3"/>
      <c r="M5" s="3">
        <v>1</v>
      </c>
      <c r="N5" s="10">
        <f t="shared" si="0"/>
        <v>38</v>
      </c>
    </row>
    <row r="6" spans="1:14" ht="15" customHeight="1">
      <c r="A6" s="6" t="s">
        <v>26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0">
        <f t="shared" si="0"/>
        <v>0</v>
      </c>
    </row>
    <row r="7" spans="1:14" ht="15" customHeight="1">
      <c r="A7" s="6" t="s">
        <v>27</v>
      </c>
      <c r="B7" s="3"/>
      <c r="C7" s="3"/>
      <c r="D7" s="3"/>
      <c r="E7" s="3"/>
      <c r="F7" s="3"/>
      <c r="G7" s="3"/>
      <c r="H7" s="3">
        <v>1</v>
      </c>
      <c r="I7" s="3"/>
      <c r="J7" s="3"/>
      <c r="K7" s="3"/>
      <c r="L7" s="3"/>
      <c r="M7" s="3"/>
      <c r="N7" s="10">
        <f t="shared" si="0"/>
        <v>1</v>
      </c>
    </row>
    <row r="8" spans="1:14" ht="15" customHeight="1">
      <c r="A8" s="6" t="s">
        <v>28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0">
        <f t="shared" si="0"/>
        <v>0</v>
      </c>
    </row>
    <row r="9" spans="1:14" ht="15" customHeight="1">
      <c r="A9" s="6" t="s">
        <v>29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0">
        <f t="shared" si="0"/>
        <v>0</v>
      </c>
    </row>
    <row r="10" spans="1:14" ht="15" customHeight="1">
      <c r="A10" s="6" t="s">
        <v>30</v>
      </c>
      <c r="B10" s="3"/>
      <c r="C10" s="3"/>
      <c r="D10" s="3">
        <v>26</v>
      </c>
      <c r="E10" s="3"/>
      <c r="F10" s="3"/>
      <c r="G10" s="3"/>
      <c r="H10" s="3"/>
      <c r="I10" s="3"/>
      <c r="J10" s="3">
        <v>1</v>
      </c>
      <c r="K10" s="3"/>
      <c r="L10" s="3"/>
      <c r="M10" s="3"/>
      <c r="N10" s="10">
        <f t="shared" si="0"/>
        <v>27</v>
      </c>
    </row>
    <row r="11" spans="1:14" ht="15" customHeight="1">
      <c r="A11" s="6" t="s">
        <v>32</v>
      </c>
      <c r="B11" s="3">
        <v>12</v>
      </c>
      <c r="C11" s="3">
        <v>9</v>
      </c>
      <c r="D11" s="3">
        <v>46</v>
      </c>
      <c r="E11" s="3">
        <v>11</v>
      </c>
      <c r="F11" s="3">
        <v>19</v>
      </c>
      <c r="G11" s="3">
        <v>27</v>
      </c>
      <c r="H11" s="3">
        <v>12</v>
      </c>
      <c r="I11" s="3">
        <v>22</v>
      </c>
      <c r="J11" s="3"/>
      <c r="K11" s="3"/>
      <c r="L11" s="3">
        <v>24</v>
      </c>
      <c r="M11" s="3">
        <v>4</v>
      </c>
      <c r="N11" s="10">
        <f t="shared" si="0"/>
        <v>186</v>
      </c>
    </row>
    <row r="12" spans="1:14" ht="15" customHeight="1">
      <c r="A12" s="6" t="s">
        <v>33</v>
      </c>
      <c r="B12" s="3"/>
      <c r="C12" s="3"/>
      <c r="D12" s="3"/>
      <c r="E12" s="3"/>
      <c r="F12" s="3">
        <v>22</v>
      </c>
      <c r="G12" s="3">
        <v>17</v>
      </c>
      <c r="H12" s="3">
        <v>19</v>
      </c>
      <c r="I12" s="3">
        <v>27</v>
      </c>
      <c r="J12" s="3"/>
      <c r="K12" s="3"/>
      <c r="L12" s="3">
        <v>22</v>
      </c>
      <c r="M12" s="3"/>
      <c r="N12" s="10">
        <f t="shared" si="0"/>
        <v>107</v>
      </c>
    </row>
    <row r="13" spans="1:14" ht="15" customHeight="1">
      <c r="A13" s="6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0">
        <f t="shared" si="0"/>
        <v>0</v>
      </c>
    </row>
    <row r="14" spans="1:14" ht="15" customHeight="1">
      <c r="A14" s="6" t="s">
        <v>35</v>
      </c>
      <c r="B14" s="3"/>
      <c r="C14" s="3"/>
      <c r="D14" s="3"/>
      <c r="E14" s="3">
        <v>17</v>
      </c>
      <c r="F14" s="3"/>
      <c r="G14" s="3"/>
      <c r="H14" s="3"/>
      <c r="I14" s="3"/>
      <c r="J14" s="3"/>
      <c r="K14" s="3"/>
      <c r="L14" s="3"/>
      <c r="M14" s="3"/>
      <c r="N14" s="10">
        <f t="shared" si="0"/>
        <v>17</v>
      </c>
    </row>
    <row r="15" spans="1:14" ht="15" customHeight="1">
      <c r="A15" s="6" t="s">
        <v>36</v>
      </c>
      <c r="B15" s="3"/>
      <c r="C15" s="3"/>
      <c r="D15" s="3"/>
      <c r="E15" s="3"/>
      <c r="F15" s="3"/>
      <c r="G15" s="3">
        <v>77</v>
      </c>
      <c r="H15" s="3">
        <v>65</v>
      </c>
      <c r="I15" s="3"/>
      <c r="J15" s="3"/>
      <c r="K15" s="3"/>
      <c r="L15" s="3"/>
      <c r="M15" s="3"/>
      <c r="N15" s="10">
        <f t="shared" si="0"/>
        <v>142</v>
      </c>
    </row>
    <row r="16" spans="1:14" ht="15" customHeight="1">
      <c r="A16" s="6" t="s">
        <v>37</v>
      </c>
      <c r="B16" s="3">
        <v>12</v>
      </c>
      <c r="C16" s="3">
        <v>5</v>
      </c>
      <c r="D16" s="3">
        <v>19</v>
      </c>
      <c r="E16" s="3"/>
      <c r="F16" s="3">
        <v>11</v>
      </c>
      <c r="G16" s="3">
        <v>10</v>
      </c>
      <c r="H16" s="3"/>
      <c r="I16" s="3">
        <v>11</v>
      </c>
      <c r="J16" s="3">
        <v>91</v>
      </c>
      <c r="K16" s="3">
        <v>236</v>
      </c>
      <c r="L16" s="3">
        <v>149</v>
      </c>
      <c r="M16" s="3">
        <v>43</v>
      </c>
      <c r="N16" s="10">
        <f t="shared" si="0"/>
        <v>587</v>
      </c>
    </row>
    <row r="17" spans="1:14" ht="15" customHeight="1">
      <c r="A17" s="6" t="s">
        <v>38</v>
      </c>
      <c r="B17" s="3">
        <v>6</v>
      </c>
      <c r="C17" s="3"/>
      <c r="D17" s="3">
        <v>1</v>
      </c>
      <c r="E17" s="3"/>
      <c r="F17" s="3">
        <v>5</v>
      </c>
      <c r="G17" s="3">
        <v>8</v>
      </c>
      <c r="H17" s="3">
        <v>195</v>
      </c>
      <c r="I17" s="3">
        <v>10</v>
      </c>
      <c r="J17" s="3">
        <v>109</v>
      </c>
      <c r="K17" s="3">
        <v>213</v>
      </c>
      <c r="L17" s="3">
        <v>105</v>
      </c>
      <c r="M17" s="3">
        <v>11</v>
      </c>
      <c r="N17" s="10">
        <f t="shared" si="0"/>
        <v>663</v>
      </c>
    </row>
    <row r="18" spans="1:14" ht="15" customHeight="1">
      <c r="A18" s="6" t="s">
        <v>39</v>
      </c>
      <c r="B18" s="3"/>
      <c r="C18" s="3"/>
      <c r="D18" s="3">
        <v>27</v>
      </c>
      <c r="E18" s="3"/>
      <c r="F18" s="3"/>
      <c r="G18" s="3"/>
      <c r="H18" s="3"/>
      <c r="I18" s="3"/>
      <c r="J18" s="3"/>
      <c r="K18" s="3">
        <v>1310</v>
      </c>
      <c r="L18" s="3">
        <v>17</v>
      </c>
      <c r="M18" s="3">
        <v>401</v>
      </c>
      <c r="N18" s="10">
        <f t="shared" si="0"/>
        <v>1755</v>
      </c>
    </row>
    <row r="19" spans="1:14" ht="15" customHeight="1">
      <c r="A19" s="6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>
        <v>1</v>
      </c>
      <c r="L19" s="3"/>
      <c r="M19" s="3"/>
      <c r="N19" s="10">
        <f t="shared" si="0"/>
        <v>1</v>
      </c>
    </row>
    <row r="20" spans="1:14" ht="15" customHeight="1">
      <c r="A20" s="6" t="s">
        <v>41</v>
      </c>
      <c r="B20" s="3"/>
      <c r="C20" s="3"/>
      <c r="D20" s="3">
        <v>5</v>
      </c>
      <c r="E20" s="3"/>
      <c r="F20" s="3"/>
      <c r="G20" s="3"/>
      <c r="H20" s="3"/>
      <c r="I20" s="3"/>
      <c r="J20" s="3"/>
      <c r="K20" s="3">
        <v>275</v>
      </c>
      <c r="L20" s="3"/>
      <c r="M20" s="3">
        <v>144</v>
      </c>
      <c r="N20" s="10">
        <f t="shared" si="0"/>
        <v>424</v>
      </c>
    </row>
    <row r="21" spans="1:14" ht="15" customHeight="1">
      <c r="A21" s="6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0">
        <f t="shared" si="0"/>
        <v>0</v>
      </c>
    </row>
    <row r="22" spans="1:14" ht="15" customHeight="1">
      <c r="A22" s="6" t="s">
        <v>43</v>
      </c>
      <c r="B22" s="3">
        <v>4</v>
      </c>
      <c r="C22" s="3">
        <v>2</v>
      </c>
      <c r="D22" s="3">
        <v>15</v>
      </c>
      <c r="E22" s="3">
        <v>62</v>
      </c>
      <c r="F22" s="3"/>
      <c r="G22" s="3">
        <v>22</v>
      </c>
      <c r="H22" s="3">
        <v>69</v>
      </c>
      <c r="I22" s="3">
        <v>5</v>
      </c>
      <c r="J22" s="3">
        <v>4</v>
      </c>
      <c r="K22" s="3">
        <v>13</v>
      </c>
      <c r="L22" s="3">
        <v>40</v>
      </c>
      <c r="M22" s="3">
        <v>8</v>
      </c>
      <c r="N22" s="10">
        <f t="shared" si="0"/>
        <v>244</v>
      </c>
    </row>
    <row r="23" spans="1:14" ht="15" customHeight="1">
      <c r="A23" s="6" t="s">
        <v>44</v>
      </c>
      <c r="B23" s="3">
        <v>5</v>
      </c>
      <c r="C23" s="3"/>
      <c r="D23" s="3">
        <v>25</v>
      </c>
      <c r="E23" s="3">
        <v>17</v>
      </c>
      <c r="F23" s="3">
        <v>2</v>
      </c>
      <c r="G23" s="3">
        <v>83</v>
      </c>
      <c r="H23" s="3">
        <v>38</v>
      </c>
      <c r="I23" s="3">
        <v>4</v>
      </c>
      <c r="J23" s="3">
        <v>12</v>
      </c>
      <c r="K23" s="3">
        <v>7</v>
      </c>
      <c r="L23" s="3">
        <v>26</v>
      </c>
      <c r="M23" s="3">
        <v>10</v>
      </c>
      <c r="N23" s="10">
        <f t="shared" si="0"/>
        <v>229</v>
      </c>
    </row>
    <row r="24" spans="1:14" ht="15" customHeight="1">
      <c r="A24" s="6" t="s">
        <v>45</v>
      </c>
      <c r="B24" s="3"/>
      <c r="C24" s="3"/>
      <c r="D24" s="3">
        <v>6</v>
      </c>
      <c r="E24" s="3"/>
      <c r="F24" s="3"/>
      <c r="G24" s="3"/>
      <c r="H24" s="3"/>
      <c r="I24" s="3"/>
      <c r="J24" s="3"/>
      <c r="K24" s="3"/>
      <c r="L24" s="3"/>
      <c r="M24" s="3"/>
      <c r="N24" s="10">
        <f t="shared" si="0"/>
        <v>6</v>
      </c>
    </row>
    <row r="25" spans="1:14" ht="15" customHeight="1">
      <c r="A25" s="6" t="s">
        <v>46</v>
      </c>
      <c r="B25" s="3">
        <v>5</v>
      </c>
      <c r="C25" s="3">
        <v>17</v>
      </c>
      <c r="D25" s="3">
        <v>10</v>
      </c>
      <c r="E25" s="3"/>
      <c r="F25" s="3">
        <v>5</v>
      </c>
      <c r="G25" s="3">
        <v>5</v>
      </c>
      <c r="H25" s="3">
        <v>27</v>
      </c>
      <c r="I25" s="3">
        <v>8</v>
      </c>
      <c r="J25" s="3">
        <v>4</v>
      </c>
      <c r="K25" s="3">
        <v>3</v>
      </c>
      <c r="L25" s="3">
        <v>3</v>
      </c>
      <c r="M25" s="3">
        <v>2</v>
      </c>
      <c r="N25" s="10">
        <f t="shared" si="0"/>
        <v>89</v>
      </c>
    </row>
    <row r="26" spans="1:14" ht="15" customHeight="1">
      <c r="A26" s="6" t="s">
        <v>47</v>
      </c>
      <c r="B26" s="3">
        <v>47</v>
      </c>
      <c r="C26" s="3">
        <v>39</v>
      </c>
      <c r="D26" s="3"/>
      <c r="E26" s="3"/>
      <c r="F26" s="3">
        <v>7</v>
      </c>
      <c r="G26" s="3"/>
      <c r="H26" s="3">
        <v>2</v>
      </c>
      <c r="I26" s="3"/>
      <c r="J26" s="3">
        <v>1</v>
      </c>
      <c r="K26" s="3"/>
      <c r="L26" s="3"/>
      <c r="M26" s="3"/>
      <c r="N26" s="10">
        <f t="shared" si="0"/>
        <v>96</v>
      </c>
    </row>
    <row r="27" spans="1:14" ht="15" customHeight="1">
      <c r="A27" s="6" t="s">
        <v>48</v>
      </c>
      <c r="B27" s="3"/>
      <c r="C27" s="3">
        <v>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10">
        <f t="shared" si="0"/>
        <v>1</v>
      </c>
    </row>
    <row r="28" spans="1:14" ht="15" customHeight="1">
      <c r="A28" s="6" t="s">
        <v>49</v>
      </c>
      <c r="B28" s="3"/>
      <c r="C28" s="3">
        <v>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10">
        <f t="shared" si="0"/>
        <v>2</v>
      </c>
    </row>
    <row r="29" spans="1:14" ht="15" customHeight="1">
      <c r="A29" s="6" t="s">
        <v>50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0">
        <f t="shared" si="0"/>
        <v>0</v>
      </c>
    </row>
    <row r="30" spans="1:14" ht="15" customHeight="1">
      <c r="A30" s="6" t="s">
        <v>51</v>
      </c>
      <c r="B30" s="3">
        <v>16</v>
      </c>
      <c r="C30" s="3">
        <v>13</v>
      </c>
      <c r="D30" s="3">
        <v>114</v>
      </c>
      <c r="E30" s="3">
        <v>5</v>
      </c>
      <c r="F30" s="3">
        <v>14</v>
      </c>
      <c r="G30" s="3">
        <v>23</v>
      </c>
      <c r="H30" s="3">
        <v>166</v>
      </c>
      <c r="I30" s="3">
        <v>98</v>
      </c>
      <c r="J30" s="3">
        <v>14</v>
      </c>
      <c r="K30" s="3">
        <v>4</v>
      </c>
      <c r="L30" s="3">
        <v>11</v>
      </c>
      <c r="M30" s="3">
        <v>34</v>
      </c>
      <c r="N30" s="10">
        <f t="shared" si="0"/>
        <v>512</v>
      </c>
    </row>
    <row r="31" spans="1:14" ht="15" customHeight="1">
      <c r="A31" s="6" t="s">
        <v>52</v>
      </c>
      <c r="B31" s="3">
        <v>6</v>
      </c>
      <c r="C31" s="3">
        <v>107</v>
      </c>
      <c r="D31" s="3">
        <v>1459</v>
      </c>
      <c r="E31" s="3">
        <v>135</v>
      </c>
      <c r="F31" s="3">
        <v>138</v>
      </c>
      <c r="G31" s="3">
        <v>912</v>
      </c>
      <c r="H31" s="3">
        <v>4896</v>
      </c>
      <c r="I31" s="3">
        <v>1582</v>
      </c>
      <c r="J31" s="3">
        <v>111</v>
      </c>
      <c r="K31" s="3">
        <v>125</v>
      </c>
      <c r="L31" s="3">
        <v>360</v>
      </c>
      <c r="M31" s="3">
        <v>598</v>
      </c>
      <c r="N31" s="10">
        <f t="shared" si="0"/>
        <v>10429</v>
      </c>
    </row>
    <row r="32" spans="1:14" ht="15" customHeight="1">
      <c r="A32" s="6" t="s">
        <v>53</v>
      </c>
      <c r="B32" s="3"/>
      <c r="C32" s="3">
        <v>6</v>
      </c>
      <c r="D32" s="3">
        <v>398</v>
      </c>
      <c r="E32" s="3">
        <v>212</v>
      </c>
      <c r="F32" s="3">
        <v>11</v>
      </c>
      <c r="G32" s="3">
        <v>791</v>
      </c>
      <c r="H32" s="3">
        <v>1354</v>
      </c>
      <c r="I32" s="3">
        <v>19</v>
      </c>
      <c r="J32" s="3">
        <v>30</v>
      </c>
      <c r="K32" s="3">
        <v>95</v>
      </c>
      <c r="L32" s="3">
        <v>203</v>
      </c>
      <c r="M32" s="3">
        <v>97</v>
      </c>
      <c r="N32" s="10">
        <f t="shared" si="0"/>
        <v>3216</v>
      </c>
    </row>
    <row r="33" spans="1:14" ht="15" customHeight="1">
      <c r="A33" s="6" t="s">
        <v>54</v>
      </c>
      <c r="B33" s="3"/>
      <c r="C33" s="3">
        <v>6</v>
      </c>
      <c r="D33" s="3">
        <v>54</v>
      </c>
      <c r="E33" s="3">
        <v>23</v>
      </c>
      <c r="F33" s="3">
        <v>6</v>
      </c>
      <c r="G33" s="3">
        <v>91</v>
      </c>
      <c r="H33" s="3">
        <v>231</v>
      </c>
      <c r="I33" s="3">
        <v>17</v>
      </c>
      <c r="J33" s="3"/>
      <c r="K33" s="3">
        <v>8</v>
      </c>
      <c r="L33" s="3">
        <v>88</v>
      </c>
      <c r="M33" s="3">
        <v>36</v>
      </c>
      <c r="N33" s="10">
        <f t="shared" si="0"/>
        <v>560</v>
      </c>
    </row>
    <row r="34" spans="1:14" ht="15" customHeight="1">
      <c r="A34" s="6" t="s">
        <v>61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v>1</v>
      </c>
      <c r="M34" s="3"/>
      <c r="N34" s="10">
        <f t="shared" si="0"/>
        <v>1</v>
      </c>
    </row>
    <row r="35" spans="1:14" ht="15" customHeight="1">
      <c r="A35" s="6" t="s">
        <v>55</v>
      </c>
      <c r="B35" s="3"/>
      <c r="C35" s="3">
        <v>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10">
        <f t="shared" si="0"/>
        <v>1</v>
      </c>
    </row>
  </sheetData>
  <phoneticPr fontId="2" type="noConversion"/>
  <printOptions gridLines="1" gridLinesSet="0"/>
  <pageMargins left="0.59055118110236227" right="0.59055118110236227" top="0.47244094488188981" bottom="0.47244094488188981" header="0.51181102362204722" footer="0.51181102362204722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C1" workbookViewId="0">
      <selection activeCell="N18" sqref="N18"/>
    </sheetView>
  </sheetViews>
  <sheetFormatPr defaultRowHeight="12.75"/>
  <cols>
    <col min="1" max="1" width="21.5" customWidth="1"/>
    <col min="2" max="13" width="9.6640625" customWidth="1"/>
    <col min="14" max="14" width="11.33203125" customWidth="1"/>
  </cols>
  <sheetData>
    <row r="1" spans="1:14" ht="15" customHeight="1">
      <c r="A1" s="4" t="s">
        <v>56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10</v>
      </c>
      <c r="M1" s="7" t="s">
        <v>11</v>
      </c>
      <c r="N1" s="1"/>
    </row>
    <row r="2" spans="1:14" ht="15" customHeight="1">
      <c r="A2" s="5"/>
      <c r="B2" s="8" t="s">
        <v>12</v>
      </c>
      <c r="C2" s="8" t="s">
        <v>13</v>
      </c>
      <c r="D2" s="8" t="s">
        <v>14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  <c r="L2" s="9" t="s">
        <v>21</v>
      </c>
      <c r="M2" s="8" t="s">
        <v>20</v>
      </c>
      <c r="N2" s="2" t="s">
        <v>22</v>
      </c>
    </row>
    <row r="3" spans="1:14" ht="15" customHeight="1">
      <c r="A3" s="6" t="s">
        <v>23</v>
      </c>
      <c r="B3" s="3"/>
      <c r="C3" s="3"/>
      <c r="D3" s="3">
        <v>10</v>
      </c>
      <c r="E3" s="3">
        <v>1</v>
      </c>
      <c r="F3" s="3">
        <v>3</v>
      </c>
      <c r="G3" s="3">
        <v>2</v>
      </c>
      <c r="H3" s="3">
        <v>6</v>
      </c>
      <c r="I3" s="3">
        <v>5</v>
      </c>
      <c r="J3" s="3">
        <v>5</v>
      </c>
      <c r="K3" s="3">
        <v>4</v>
      </c>
      <c r="L3" s="3">
        <v>1</v>
      </c>
      <c r="M3" s="3">
        <v>20</v>
      </c>
      <c r="N3" s="3">
        <f>SUM(B3:M3)</f>
        <v>57</v>
      </c>
    </row>
    <row r="4" spans="1:14" ht="15" customHeight="1">
      <c r="A4" s="6" t="s">
        <v>24</v>
      </c>
      <c r="B4" s="3"/>
      <c r="C4" s="3"/>
      <c r="D4" s="3">
        <v>6</v>
      </c>
      <c r="E4" s="3"/>
      <c r="F4" s="3"/>
      <c r="G4" s="3"/>
      <c r="H4" s="3"/>
      <c r="I4" s="3"/>
      <c r="J4" s="3">
        <v>1</v>
      </c>
      <c r="K4" s="3"/>
      <c r="L4" s="3"/>
      <c r="M4" s="3"/>
      <c r="N4" s="3">
        <f t="shared" ref="N4:N35" si="0">SUM(B4:M4)</f>
        <v>7</v>
      </c>
    </row>
    <row r="5" spans="1:14" ht="15" customHeight="1">
      <c r="A5" s="6" t="s">
        <v>25</v>
      </c>
      <c r="B5" s="3"/>
      <c r="C5" s="3"/>
      <c r="D5" s="3">
        <v>7</v>
      </c>
      <c r="E5" s="3">
        <v>1</v>
      </c>
      <c r="F5" s="3">
        <v>1</v>
      </c>
      <c r="G5" s="3"/>
      <c r="H5" s="3">
        <v>1</v>
      </c>
      <c r="I5" s="3">
        <v>5</v>
      </c>
      <c r="J5" s="3"/>
      <c r="K5" s="3"/>
      <c r="L5" s="3"/>
      <c r="M5" s="3">
        <v>3</v>
      </c>
      <c r="N5" s="3">
        <f t="shared" si="0"/>
        <v>18</v>
      </c>
    </row>
    <row r="6" spans="1:14" ht="15" customHeight="1">
      <c r="A6" s="6" t="s">
        <v>26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>
        <f t="shared" si="0"/>
        <v>0</v>
      </c>
    </row>
    <row r="7" spans="1:14" ht="15" customHeight="1">
      <c r="A7" s="6" t="s">
        <v>27</v>
      </c>
      <c r="B7" s="3"/>
      <c r="C7" s="3"/>
      <c r="D7" s="3"/>
      <c r="E7" s="3"/>
      <c r="F7" s="3"/>
      <c r="G7" s="3">
        <v>1</v>
      </c>
      <c r="H7" s="3">
        <v>7</v>
      </c>
      <c r="I7" s="3"/>
      <c r="J7" s="3"/>
      <c r="K7" s="3"/>
      <c r="L7" s="3"/>
      <c r="M7" s="3"/>
      <c r="N7" s="3">
        <f t="shared" si="0"/>
        <v>8</v>
      </c>
    </row>
    <row r="8" spans="1:14" ht="15" customHeight="1">
      <c r="A8" s="6" t="s">
        <v>28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f t="shared" si="0"/>
        <v>0</v>
      </c>
    </row>
    <row r="9" spans="1:14" ht="15" customHeight="1">
      <c r="A9" s="6" t="s">
        <v>30</v>
      </c>
      <c r="B9" s="3"/>
      <c r="C9" s="3"/>
      <c r="D9" s="3"/>
      <c r="E9" s="3"/>
      <c r="F9" s="3"/>
      <c r="G9" s="3">
        <v>3</v>
      </c>
      <c r="H9" s="3">
        <v>1</v>
      </c>
      <c r="I9" s="3"/>
      <c r="J9" s="3"/>
      <c r="K9" s="3">
        <v>1</v>
      </c>
      <c r="L9" s="3"/>
      <c r="M9" s="3">
        <v>5</v>
      </c>
      <c r="N9" s="3">
        <f t="shared" si="0"/>
        <v>10</v>
      </c>
    </row>
    <row r="10" spans="1:14" ht="15" customHeight="1">
      <c r="A10" s="6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>
        <f t="shared" si="0"/>
        <v>0</v>
      </c>
    </row>
    <row r="11" spans="1:14" ht="15" customHeight="1">
      <c r="A11" s="6" t="s">
        <v>32</v>
      </c>
      <c r="B11" s="3">
        <v>3</v>
      </c>
      <c r="C11" s="3">
        <v>2</v>
      </c>
      <c r="D11" s="3">
        <v>13</v>
      </c>
      <c r="E11" s="3">
        <v>10</v>
      </c>
      <c r="F11" s="3">
        <v>12</v>
      </c>
      <c r="G11" s="3">
        <v>8</v>
      </c>
      <c r="H11" s="3">
        <v>30</v>
      </c>
      <c r="I11" s="3">
        <v>40</v>
      </c>
      <c r="J11" s="3">
        <v>14</v>
      </c>
      <c r="K11" s="3">
        <v>4</v>
      </c>
      <c r="L11" s="3">
        <v>27</v>
      </c>
      <c r="M11" s="3">
        <v>32</v>
      </c>
      <c r="N11" s="3">
        <f t="shared" si="0"/>
        <v>195</v>
      </c>
    </row>
    <row r="12" spans="1:14" ht="15" customHeight="1">
      <c r="A12" s="6" t="s">
        <v>33</v>
      </c>
      <c r="B12" s="3"/>
      <c r="C12" s="3"/>
      <c r="D12" s="3">
        <v>2</v>
      </c>
      <c r="E12" s="3">
        <v>2</v>
      </c>
      <c r="F12" s="3">
        <v>3</v>
      </c>
      <c r="G12" s="3">
        <v>5</v>
      </c>
      <c r="H12" s="3">
        <v>3</v>
      </c>
      <c r="I12" s="3">
        <v>23</v>
      </c>
      <c r="J12" s="3"/>
      <c r="K12" s="3"/>
      <c r="L12" s="3">
        <v>6</v>
      </c>
      <c r="M12" s="3">
        <v>9</v>
      </c>
      <c r="N12" s="3">
        <f t="shared" si="0"/>
        <v>53</v>
      </c>
    </row>
    <row r="13" spans="1:14" ht="15" customHeight="1">
      <c r="A13" s="6" t="s">
        <v>62</v>
      </c>
      <c r="B13" s="3"/>
      <c r="C13" s="3"/>
      <c r="D13" s="3"/>
      <c r="E13" s="3"/>
      <c r="F13" s="3"/>
      <c r="G13" s="3"/>
      <c r="H13" s="3"/>
      <c r="I13" s="3">
        <v>90</v>
      </c>
      <c r="J13" s="3"/>
      <c r="K13" s="3"/>
      <c r="L13" s="3"/>
      <c r="M13" s="3"/>
      <c r="N13" s="3">
        <f t="shared" si="0"/>
        <v>90</v>
      </c>
    </row>
    <row r="14" spans="1:14" ht="15" customHeight="1">
      <c r="A14" s="6" t="s">
        <v>35</v>
      </c>
      <c r="B14" s="3"/>
      <c r="C14" s="3"/>
      <c r="D14" s="3"/>
      <c r="E14" s="3">
        <v>62</v>
      </c>
      <c r="F14" s="3"/>
      <c r="G14" s="3"/>
      <c r="H14" s="3">
        <v>95</v>
      </c>
      <c r="I14" s="3"/>
      <c r="J14" s="3"/>
      <c r="K14" s="3"/>
      <c r="L14" s="3"/>
      <c r="M14" s="3"/>
      <c r="N14" s="3">
        <f t="shared" si="0"/>
        <v>157</v>
      </c>
    </row>
    <row r="15" spans="1:14" ht="15" customHeight="1">
      <c r="A15" s="6" t="s">
        <v>36</v>
      </c>
      <c r="B15" s="3"/>
      <c r="C15" s="3"/>
      <c r="D15" s="3"/>
      <c r="E15" s="3"/>
      <c r="F15" s="3"/>
      <c r="G15" s="3">
        <v>165</v>
      </c>
      <c r="H15" s="3">
        <v>269</v>
      </c>
      <c r="I15" s="3"/>
      <c r="J15" s="3">
        <v>12</v>
      </c>
      <c r="K15" s="3"/>
      <c r="L15" s="3"/>
      <c r="M15" s="3"/>
      <c r="N15" s="3">
        <f t="shared" si="0"/>
        <v>446</v>
      </c>
    </row>
    <row r="16" spans="1:14" ht="15" customHeight="1">
      <c r="A16" s="6" t="s">
        <v>37</v>
      </c>
      <c r="B16" s="3">
        <v>7</v>
      </c>
      <c r="C16" s="3"/>
      <c r="D16" s="3">
        <v>49</v>
      </c>
      <c r="E16" s="3"/>
      <c r="F16" s="3">
        <v>65</v>
      </c>
      <c r="G16" s="3"/>
      <c r="H16" s="3"/>
      <c r="I16" s="3">
        <v>16</v>
      </c>
      <c r="J16" s="3">
        <v>151</v>
      </c>
      <c r="K16" s="3">
        <v>172</v>
      </c>
      <c r="L16" s="3">
        <v>254</v>
      </c>
      <c r="M16" s="3">
        <v>156</v>
      </c>
      <c r="N16" s="3">
        <f t="shared" si="0"/>
        <v>870</v>
      </c>
    </row>
    <row r="17" spans="1:14" ht="15" customHeight="1">
      <c r="A17" s="6" t="s">
        <v>57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>
        <f t="shared" si="0"/>
        <v>0</v>
      </c>
    </row>
    <row r="18" spans="1:14" ht="15" customHeight="1">
      <c r="A18" s="6" t="s">
        <v>38</v>
      </c>
      <c r="B18" s="3"/>
      <c r="C18" s="3"/>
      <c r="D18" s="3"/>
      <c r="E18" s="3"/>
      <c r="F18" s="3">
        <v>6</v>
      </c>
      <c r="G18" s="3">
        <v>10</v>
      </c>
      <c r="H18" s="3">
        <v>207</v>
      </c>
      <c r="I18" s="3">
        <v>77</v>
      </c>
      <c r="J18" s="3">
        <v>1520</v>
      </c>
      <c r="K18" s="3">
        <v>556</v>
      </c>
      <c r="L18" s="3">
        <v>117</v>
      </c>
      <c r="M18" s="3">
        <v>110</v>
      </c>
      <c r="N18" s="3">
        <f t="shared" si="0"/>
        <v>2603</v>
      </c>
    </row>
    <row r="19" spans="1:14" ht="15" customHeight="1">
      <c r="A19" s="6" t="s">
        <v>39</v>
      </c>
      <c r="B19" s="3"/>
      <c r="C19" s="3"/>
      <c r="D19" s="3"/>
      <c r="E19" s="3"/>
      <c r="F19" s="3"/>
      <c r="G19" s="3"/>
      <c r="H19" s="3"/>
      <c r="I19" s="3"/>
      <c r="J19" s="3">
        <v>2125</v>
      </c>
      <c r="K19" s="3">
        <v>590</v>
      </c>
      <c r="L19" s="3">
        <v>36</v>
      </c>
      <c r="M19" s="3">
        <v>305</v>
      </c>
      <c r="N19" s="3">
        <f t="shared" si="0"/>
        <v>3056</v>
      </c>
    </row>
    <row r="20" spans="1:14" ht="15" customHeight="1">
      <c r="A20" s="6" t="s">
        <v>40</v>
      </c>
      <c r="B20" s="3"/>
      <c r="C20" s="3"/>
      <c r="D20" s="3"/>
      <c r="E20" s="3"/>
      <c r="F20" s="3"/>
      <c r="G20" s="3"/>
      <c r="H20" s="3"/>
      <c r="I20" s="3"/>
      <c r="J20" s="3">
        <v>2</v>
      </c>
      <c r="K20" s="3">
        <v>1</v>
      </c>
      <c r="L20" s="3"/>
      <c r="M20" s="3"/>
      <c r="N20" s="3">
        <f t="shared" si="0"/>
        <v>3</v>
      </c>
    </row>
    <row r="21" spans="1:14" ht="15" customHeight="1">
      <c r="A21" s="6" t="s">
        <v>41</v>
      </c>
      <c r="B21" s="3"/>
      <c r="C21" s="3"/>
      <c r="D21" s="3"/>
      <c r="E21" s="3"/>
      <c r="F21" s="3"/>
      <c r="G21" s="3"/>
      <c r="H21" s="3"/>
      <c r="I21" s="3"/>
      <c r="J21" s="3">
        <v>44</v>
      </c>
      <c r="K21" s="3">
        <v>610</v>
      </c>
      <c r="L21" s="3"/>
      <c r="M21" s="3">
        <v>90</v>
      </c>
      <c r="N21" s="3">
        <f t="shared" si="0"/>
        <v>744</v>
      </c>
    </row>
    <row r="22" spans="1:14" ht="15" customHeight="1">
      <c r="A22" s="6" t="s">
        <v>42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f t="shared" si="0"/>
        <v>0</v>
      </c>
    </row>
    <row r="23" spans="1:14" ht="15" customHeight="1">
      <c r="A23" s="6" t="s">
        <v>43</v>
      </c>
      <c r="B23" s="3">
        <v>2</v>
      </c>
      <c r="C23" s="3">
        <v>8</v>
      </c>
      <c r="D23" s="3">
        <v>5</v>
      </c>
      <c r="E23" s="3">
        <v>11</v>
      </c>
      <c r="F23" s="3">
        <v>2</v>
      </c>
      <c r="G23" s="3">
        <v>43</v>
      </c>
      <c r="H23" s="3">
        <v>496</v>
      </c>
      <c r="I23" s="3">
        <v>12</v>
      </c>
      <c r="J23" s="3">
        <v>7</v>
      </c>
      <c r="K23" s="3">
        <v>4</v>
      </c>
      <c r="L23" s="3">
        <v>13</v>
      </c>
      <c r="M23" s="3">
        <v>13</v>
      </c>
      <c r="N23" s="3">
        <f t="shared" si="0"/>
        <v>616</v>
      </c>
    </row>
    <row r="24" spans="1:14" ht="15" customHeight="1">
      <c r="A24" s="6" t="s">
        <v>44</v>
      </c>
      <c r="B24" s="3">
        <v>3</v>
      </c>
      <c r="C24" s="3">
        <v>7</v>
      </c>
      <c r="D24" s="3">
        <v>22</v>
      </c>
      <c r="E24" s="3">
        <v>18</v>
      </c>
      <c r="F24" s="3">
        <v>5</v>
      </c>
      <c r="G24" s="3">
        <v>52</v>
      </c>
      <c r="H24" s="3">
        <v>53</v>
      </c>
      <c r="I24" s="3">
        <v>21</v>
      </c>
      <c r="J24" s="3">
        <v>4</v>
      </c>
      <c r="K24" s="3">
        <v>10</v>
      </c>
      <c r="L24" s="3">
        <v>10</v>
      </c>
      <c r="M24" s="3">
        <v>6</v>
      </c>
      <c r="N24" s="3">
        <f t="shared" si="0"/>
        <v>211</v>
      </c>
    </row>
    <row r="25" spans="1:14" ht="15" customHeight="1">
      <c r="A25" s="6" t="s">
        <v>45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f t="shared" si="0"/>
        <v>0</v>
      </c>
    </row>
    <row r="26" spans="1:14" ht="15" customHeight="1">
      <c r="A26" s="6" t="s">
        <v>46</v>
      </c>
      <c r="B26" s="3"/>
      <c r="C26" s="3"/>
      <c r="D26" s="3">
        <v>7</v>
      </c>
      <c r="E26" s="3"/>
      <c r="F26" s="3">
        <v>11</v>
      </c>
      <c r="G26" s="3">
        <v>2</v>
      </c>
      <c r="H26" s="3">
        <v>42</v>
      </c>
      <c r="I26" s="3">
        <v>3</v>
      </c>
      <c r="J26" s="3">
        <v>28</v>
      </c>
      <c r="K26" s="3"/>
      <c r="L26" s="3"/>
      <c r="M26" s="3"/>
      <c r="N26" s="3">
        <f t="shared" si="0"/>
        <v>93</v>
      </c>
    </row>
    <row r="27" spans="1:14" ht="15" customHeight="1">
      <c r="A27" s="6" t="s">
        <v>47</v>
      </c>
      <c r="B27" s="3">
        <v>2</v>
      </c>
      <c r="C27" s="3"/>
      <c r="D27" s="3">
        <v>1</v>
      </c>
      <c r="E27" s="3"/>
      <c r="F27" s="3">
        <v>1</v>
      </c>
      <c r="G27" s="3"/>
      <c r="H27" s="3"/>
      <c r="I27" s="3"/>
      <c r="J27" s="3"/>
      <c r="K27" s="3"/>
      <c r="L27" s="3"/>
      <c r="M27" s="3"/>
      <c r="N27" s="3">
        <f t="shared" si="0"/>
        <v>4</v>
      </c>
    </row>
    <row r="28" spans="1:14" ht="15" customHeight="1">
      <c r="A28" s="6" t="s">
        <v>58</v>
      </c>
      <c r="B28" s="3"/>
      <c r="C28" s="3"/>
      <c r="D28" s="3">
        <v>1</v>
      </c>
      <c r="E28" s="3"/>
      <c r="F28" s="3"/>
      <c r="G28" s="3"/>
      <c r="H28" s="3"/>
      <c r="I28" s="3"/>
      <c r="J28" s="3"/>
      <c r="K28" s="3"/>
      <c r="L28" s="3"/>
      <c r="M28" s="3"/>
      <c r="N28" s="3">
        <f t="shared" si="0"/>
        <v>1</v>
      </c>
    </row>
    <row r="29" spans="1:14" ht="15" customHeight="1">
      <c r="A29" s="6" t="s">
        <v>49</v>
      </c>
      <c r="B29" s="3"/>
      <c r="C29" s="3"/>
      <c r="D29" s="3"/>
      <c r="E29" s="3"/>
      <c r="F29" s="3">
        <v>1</v>
      </c>
      <c r="G29" s="3"/>
      <c r="H29" s="3"/>
      <c r="I29" s="3"/>
      <c r="J29" s="3"/>
      <c r="K29" s="3"/>
      <c r="L29" s="3"/>
      <c r="M29" s="3"/>
      <c r="N29" s="3">
        <f t="shared" si="0"/>
        <v>1</v>
      </c>
    </row>
    <row r="30" spans="1:14" ht="15" customHeight="1">
      <c r="A30" s="6" t="s">
        <v>50</v>
      </c>
      <c r="B30" s="3"/>
      <c r="C30" s="3"/>
      <c r="D30" s="3"/>
      <c r="E30" s="3"/>
      <c r="F30" s="3"/>
      <c r="G30" s="3"/>
      <c r="H30" s="3"/>
      <c r="I30" s="3">
        <v>31</v>
      </c>
      <c r="J30" s="3"/>
      <c r="K30" s="3"/>
      <c r="L30" s="3"/>
      <c r="M30" s="3"/>
      <c r="N30" s="3">
        <f t="shared" si="0"/>
        <v>31</v>
      </c>
    </row>
    <row r="31" spans="1:14" ht="15" customHeight="1">
      <c r="A31" s="6" t="s">
        <v>51</v>
      </c>
      <c r="B31" s="3">
        <v>60</v>
      </c>
      <c r="C31" s="3">
        <v>9</v>
      </c>
      <c r="D31" s="3">
        <v>64</v>
      </c>
      <c r="E31" s="3">
        <v>15</v>
      </c>
      <c r="F31" s="3">
        <v>22</v>
      </c>
      <c r="G31" s="3">
        <v>67</v>
      </c>
      <c r="H31" s="3"/>
      <c r="I31" s="3">
        <v>159</v>
      </c>
      <c r="J31" s="3" t="s">
        <v>63</v>
      </c>
      <c r="K31" s="3">
        <v>2</v>
      </c>
      <c r="L31" s="3">
        <v>14</v>
      </c>
      <c r="M31" s="3">
        <v>37</v>
      </c>
      <c r="N31" s="3">
        <f t="shared" si="0"/>
        <v>449</v>
      </c>
    </row>
    <row r="32" spans="1:14" ht="15" customHeight="1">
      <c r="A32" s="6" t="s">
        <v>52</v>
      </c>
      <c r="B32" s="3">
        <v>94</v>
      </c>
      <c r="C32" s="3">
        <v>202</v>
      </c>
      <c r="D32" s="3">
        <v>844</v>
      </c>
      <c r="E32" s="3">
        <v>50</v>
      </c>
      <c r="F32" s="3">
        <v>222</v>
      </c>
      <c r="G32" s="3">
        <v>659</v>
      </c>
      <c r="H32" s="3"/>
      <c r="I32" s="3">
        <v>1613</v>
      </c>
      <c r="J32" s="3" t="s">
        <v>63</v>
      </c>
      <c r="K32" s="3">
        <v>98</v>
      </c>
      <c r="L32" s="3">
        <v>304</v>
      </c>
      <c r="M32" s="3">
        <v>649</v>
      </c>
      <c r="N32" s="3">
        <f t="shared" si="0"/>
        <v>4735</v>
      </c>
    </row>
    <row r="33" spans="1:14" ht="15" customHeight="1">
      <c r="A33" s="6" t="s">
        <v>53</v>
      </c>
      <c r="B33" s="3">
        <v>4</v>
      </c>
      <c r="C33" s="3">
        <v>113</v>
      </c>
      <c r="D33" s="3">
        <v>330</v>
      </c>
      <c r="E33" s="3">
        <v>71</v>
      </c>
      <c r="F33" s="3">
        <v>20</v>
      </c>
      <c r="G33" s="3">
        <v>992</v>
      </c>
      <c r="H33" s="3"/>
      <c r="I33" s="3">
        <v>117</v>
      </c>
      <c r="J33" s="3" t="s">
        <v>63</v>
      </c>
      <c r="K33" s="3">
        <v>11</v>
      </c>
      <c r="L33" s="3">
        <v>34</v>
      </c>
      <c r="M33" s="3">
        <v>74</v>
      </c>
      <c r="N33" s="3">
        <f t="shared" si="0"/>
        <v>1766</v>
      </c>
    </row>
    <row r="34" spans="1:14" ht="15" customHeight="1">
      <c r="A34" s="6" t="s">
        <v>54</v>
      </c>
      <c r="B34" s="3">
        <v>2</v>
      </c>
      <c r="C34" s="3">
        <v>38</v>
      </c>
      <c r="D34" s="3">
        <v>45</v>
      </c>
      <c r="E34" s="3">
        <v>29</v>
      </c>
      <c r="F34" s="3"/>
      <c r="G34" s="3">
        <v>105</v>
      </c>
      <c r="H34" s="3"/>
      <c r="I34" s="3">
        <v>156</v>
      </c>
      <c r="J34" s="3" t="s">
        <v>63</v>
      </c>
      <c r="K34" s="3">
        <v>1</v>
      </c>
      <c r="L34" s="3">
        <v>8</v>
      </c>
      <c r="M34" s="3">
        <v>51</v>
      </c>
      <c r="N34" s="3">
        <f t="shared" si="0"/>
        <v>435</v>
      </c>
    </row>
    <row r="35" spans="1:14" ht="15" customHeight="1">
      <c r="A35" s="6" t="s">
        <v>61</v>
      </c>
      <c r="B35" s="3"/>
      <c r="C35" s="3">
        <v>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>
        <f t="shared" si="0"/>
        <v>1</v>
      </c>
    </row>
  </sheetData>
  <phoneticPr fontId="2" type="noConversion"/>
  <printOptions gridLines="1" gridLinesSet="0"/>
  <pageMargins left="0.59055118110236227" right="0.59055118110236227" top="0.47244094488188981" bottom="0.47244094488188981" header="0.51181102362204722" footer="0.51181102362204722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B21" workbookViewId="0">
      <selection activeCell="K29" sqref="K29"/>
    </sheetView>
  </sheetViews>
  <sheetFormatPr defaultRowHeight="12.75"/>
  <cols>
    <col min="1" max="1" width="21.5" customWidth="1"/>
    <col min="2" max="13" width="9.6640625" customWidth="1"/>
    <col min="14" max="14" width="11.33203125" customWidth="1"/>
  </cols>
  <sheetData>
    <row r="1" spans="1:14" ht="15" customHeight="1">
      <c r="A1" s="4" t="s">
        <v>59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10</v>
      </c>
      <c r="M1" s="7" t="s">
        <v>11</v>
      </c>
      <c r="N1" s="1"/>
    </row>
    <row r="2" spans="1:14" ht="15" customHeight="1">
      <c r="A2" s="5"/>
      <c r="B2" s="8" t="s">
        <v>12</v>
      </c>
      <c r="C2" s="8" t="s">
        <v>13</v>
      </c>
      <c r="D2" s="8" t="s">
        <v>14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  <c r="L2" s="9" t="s">
        <v>21</v>
      </c>
      <c r="M2" s="8" t="s">
        <v>20</v>
      </c>
      <c r="N2" s="2" t="s">
        <v>22</v>
      </c>
    </row>
    <row r="3" spans="1:14" ht="15" customHeight="1">
      <c r="A3" s="6" t="s">
        <v>23</v>
      </c>
      <c r="B3" s="3">
        <v>1</v>
      </c>
      <c r="C3" s="3"/>
      <c r="D3" s="3">
        <v>18</v>
      </c>
      <c r="E3" s="3"/>
      <c r="F3" s="3">
        <v>2</v>
      </c>
      <c r="G3" s="3"/>
      <c r="H3" s="3">
        <v>17</v>
      </c>
      <c r="I3" s="3">
        <v>5</v>
      </c>
      <c r="J3" s="3">
        <v>39</v>
      </c>
      <c r="K3" s="3">
        <v>3</v>
      </c>
      <c r="L3" s="3"/>
      <c r="M3" s="3">
        <v>4</v>
      </c>
      <c r="N3" s="3">
        <f t="shared" ref="N3:N34" si="0">SUM(B3:M3)</f>
        <v>89</v>
      </c>
    </row>
    <row r="4" spans="1:14" ht="15" customHeight="1">
      <c r="A4" s="6" t="s">
        <v>24</v>
      </c>
      <c r="B4" s="3"/>
      <c r="C4" s="3"/>
      <c r="D4" s="3">
        <v>5</v>
      </c>
      <c r="E4" s="3"/>
      <c r="F4" s="3"/>
      <c r="G4" s="3"/>
      <c r="H4" s="3"/>
      <c r="I4" s="3"/>
      <c r="J4" s="3"/>
      <c r="K4" s="3"/>
      <c r="L4" s="3"/>
      <c r="M4" s="3"/>
      <c r="N4" s="3">
        <f t="shared" si="0"/>
        <v>5</v>
      </c>
    </row>
    <row r="5" spans="1:14" ht="15" customHeight="1">
      <c r="A5" s="6" t="s">
        <v>25</v>
      </c>
      <c r="B5" s="3"/>
      <c r="C5" s="3"/>
      <c r="D5" s="3">
        <v>3</v>
      </c>
      <c r="E5" s="3"/>
      <c r="F5" s="3">
        <v>2</v>
      </c>
      <c r="G5" s="3"/>
      <c r="H5" s="3"/>
      <c r="I5" s="3"/>
      <c r="J5" s="3"/>
      <c r="K5" s="3"/>
      <c r="L5" s="3"/>
      <c r="M5" s="3"/>
      <c r="N5" s="3">
        <f t="shared" si="0"/>
        <v>5</v>
      </c>
    </row>
    <row r="6" spans="1:14" ht="15" customHeight="1">
      <c r="A6" s="6" t="s">
        <v>26</v>
      </c>
      <c r="B6" s="3"/>
      <c r="C6" s="3"/>
      <c r="D6" s="3">
        <v>2</v>
      </c>
      <c r="E6" s="3"/>
      <c r="F6" s="3"/>
      <c r="G6" s="3"/>
      <c r="H6" s="3"/>
      <c r="I6" s="3"/>
      <c r="J6" s="3"/>
      <c r="K6" s="3"/>
      <c r="L6" s="3"/>
      <c r="M6" s="3"/>
      <c r="N6" s="3">
        <f t="shared" si="0"/>
        <v>2</v>
      </c>
    </row>
    <row r="7" spans="1:14" ht="15" customHeight="1">
      <c r="A7" s="6" t="s">
        <v>27</v>
      </c>
      <c r="B7" s="3"/>
      <c r="C7" s="3"/>
      <c r="D7" s="3"/>
      <c r="E7" s="3"/>
      <c r="F7" s="3"/>
      <c r="G7" s="3">
        <v>2</v>
      </c>
      <c r="H7" s="3">
        <v>2</v>
      </c>
      <c r="I7" s="3"/>
      <c r="J7" s="3"/>
      <c r="K7" s="3">
        <v>2</v>
      </c>
      <c r="L7" s="3"/>
      <c r="M7" s="3"/>
      <c r="N7" s="3">
        <f t="shared" si="0"/>
        <v>6</v>
      </c>
    </row>
    <row r="8" spans="1:14" ht="15" customHeight="1">
      <c r="A8" s="6" t="s">
        <v>28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f t="shared" si="0"/>
        <v>0</v>
      </c>
    </row>
    <row r="9" spans="1:14" ht="15" customHeight="1">
      <c r="A9" s="6" t="s">
        <v>29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>
        <f t="shared" si="0"/>
        <v>0</v>
      </c>
    </row>
    <row r="10" spans="1:14" ht="15" customHeight="1">
      <c r="A10" s="6" t="s">
        <v>30</v>
      </c>
      <c r="B10" s="3"/>
      <c r="C10" s="3"/>
      <c r="D10" s="3"/>
      <c r="E10" s="3"/>
      <c r="F10" s="3"/>
      <c r="G10" s="3">
        <v>3</v>
      </c>
      <c r="H10" s="3">
        <v>13</v>
      </c>
      <c r="I10" s="3"/>
      <c r="J10" s="3">
        <v>3</v>
      </c>
      <c r="K10" s="3"/>
      <c r="L10" s="3"/>
      <c r="M10" s="3"/>
      <c r="N10" s="3">
        <f t="shared" si="0"/>
        <v>19</v>
      </c>
    </row>
    <row r="11" spans="1:14" ht="15" customHeight="1">
      <c r="A11" s="6" t="s">
        <v>31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>
        <f t="shared" si="0"/>
        <v>0</v>
      </c>
    </row>
    <row r="12" spans="1:14" ht="15" customHeight="1">
      <c r="A12" s="6" t="s">
        <v>32</v>
      </c>
      <c r="B12" s="3">
        <v>11</v>
      </c>
      <c r="C12" s="3">
        <v>29</v>
      </c>
      <c r="D12" s="3">
        <v>49</v>
      </c>
      <c r="E12" s="3">
        <v>5</v>
      </c>
      <c r="F12" s="3">
        <v>10</v>
      </c>
      <c r="G12" s="3">
        <v>8</v>
      </c>
      <c r="H12" s="3">
        <v>11</v>
      </c>
      <c r="I12" s="3">
        <v>73</v>
      </c>
      <c r="J12" s="3">
        <v>3</v>
      </c>
      <c r="K12" s="3"/>
      <c r="L12" s="3">
        <v>22</v>
      </c>
      <c r="M12" s="3">
        <v>16</v>
      </c>
      <c r="N12" s="3">
        <f t="shared" si="0"/>
        <v>237</v>
      </c>
    </row>
    <row r="13" spans="1:14" ht="15" customHeight="1">
      <c r="A13" s="6" t="s">
        <v>33</v>
      </c>
      <c r="B13" s="3"/>
      <c r="C13" s="3">
        <v>1</v>
      </c>
      <c r="D13" s="3"/>
      <c r="E13" s="3"/>
      <c r="F13" s="3">
        <v>8</v>
      </c>
      <c r="G13" s="3"/>
      <c r="H13" s="3">
        <v>1</v>
      </c>
      <c r="I13" s="3">
        <v>40</v>
      </c>
      <c r="J13" s="3"/>
      <c r="K13" s="3"/>
      <c r="L13" s="3">
        <v>16</v>
      </c>
      <c r="M13" s="3">
        <v>3</v>
      </c>
      <c r="N13" s="3">
        <f t="shared" si="0"/>
        <v>69</v>
      </c>
    </row>
    <row r="14" spans="1:14" ht="15" customHeight="1">
      <c r="A14" s="6" t="s">
        <v>64</v>
      </c>
      <c r="B14" s="3"/>
      <c r="C14" s="3"/>
      <c r="D14" s="3"/>
      <c r="E14" s="3"/>
      <c r="F14" s="3"/>
      <c r="G14" s="3"/>
      <c r="H14" s="3"/>
      <c r="I14" s="3">
        <v>160</v>
      </c>
      <c r="J14" s="3"/>
      <c r="K14" s="3"/>
      <c r="L14" s="3"/>
      <c r="M14" s="3"/>
      <c r="N14" s="3">
        <f t="shared" si="0"/>
        <v>160</v>
      </c>
    </row>
    <row r="15" spans="1:14" ht="15" customHeight="1">
      <c r="A15" s="6" t="s">
        <v>35</v>
      </c>
      <c r="B15" s="3"/>
      <c r="C15" s="3"/>
      <c r="D15" s="3">
        <v>6</v>
      </c>
      <c r="E15" s="3">
        <v>36</v>
      </c>
      <c r="F15" s="3"/>
      <c r="G15" s="3">
        <v>8</v>
      </c>
      <c r="H15" s="3">
        <v>236</v>
      </c>
      <c r="I15" s="3"/>
      <c r="J15" s="3"/>
      <c r="K15" s="3"/>
      <c r="L15" s="3"/>
      <c r="M15" s="3"/>
      <c r="N15" s="3">
        <f t="shared" si="0"/>
        <v>286</v>
      </c>
    </row>
    <row r="16" spans="1:14" ht="15" customHeight="1">
      <c r="A16" s="6" t="s">
        <v>36</v>
      </c>
      <c r="B16" s="3"/>
      <c r="C16" s="3"/>
      <c r="D16" s="3"/>
      <c r="E16" s="3"/>
      <c r="F16" s="3"/>
      <c r="G16" s="3">
        <v>300</v>
      </c>
      <c r="H16" s="3">
        <v>150</v>
      </c>
      <c r="I16" s="3"/>
      <c r="J16" s="3">
        <v>6</v>
      </c>
      <c r="K16" s="3"/>
      <c r="L16" s="3"/>
      <c r="M16" s="3"/>
      <c r="N16" s="3">
        <f t="shared" si="0"/>
        <v>456</v>
      </c>
    </row>
    <row r="17" spans="1:14" ht="15" customHeight="1">
      <c r="A17" s="6" t="s">
        <v>37</v>
      </c>
      <c r="B17" s="3">
        <v>5</v>
      </c>
      <c r="C17" s="3"/>
      <c r="D17" s="3">
        <v>4</v>
      </c>
      <c r="E17" s="3"/>
      <c r="F17" s="3">
        <v>94</v>
      </c>
      <c r="G17" s="3">
        <v>4</v>
      </c>
      <c r="H17" s="3">
        <v>62</v>
      </c>
      <c r="I17" s="3">
        <v>10</v>
      </c>
      <c r="J17" s="3">
        <v>161</v>
      </c>
      <c r="K17" s="3">
        <v>1010</v>
      </c>
      <c r="L17" s="3">
        <v>152</v>
      </c>
      <c r="M17" s="3">
        <v>22</v>
      </c>
      <c r="N17" s="3">
        <f t="shared" si="0"/>
        <v>1524</v>
      </c>
    </row>
    <row r="18" spans="1:14" ht="15" customHeight="1">
      <c r="A18" s="6" t="s">
        <v>57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f t="shared" si="0"/>
        <v>0</v>
      </c>
    </row>
    <row r="19" spans="1:14" ht="15" customHeight="1">
      <c r="A19" s="6" t="s">
        <v>38</v>
      </c>
      <c r="B19" s="3"/>
      <c r="C19" s="3"/>
      <c r="D19" s="3"/>
      <c r="E19" s="3"/>
      <c r="F19" s="3">
        <v>7</v>
      </c>
      <c r="G19" s="3">
        <v>36</v>
      </c>
      <c r="H19" s="3">
        <v>280</v>
      </c>
      <c r="I19" s="3"/>
      <c r="J19" s="3">
        <v>1536</v>
      </c>
      <c r="K19" s="3">
        <v>1500</v>
      </c>
      <c r="L19" s="3">
        <v>130</v>
      </c>
      <c r="M19" s="3">
        <v>56</v>
      </c>
      <c r="N19" s="3">
        <f t="shared" si="0"/>
        <v>3545</v>
      </c>
    </row>
    <row r="20" spans="1:14" ht="15" customHeight="1">
      <c r="A20" s="6" t="s">
        <v>39</v>
      </c>
      <c r="B20" s="3">
        <v>6</v>
      </c>
      <c r="C20" s="3"/>
      <c r="D20" s="3">
        <v>1</v>
      </c>
      <c r="E20" s="3"/>
      <c r="F20" s="3"/>
      <c r="G20" s="3"/>
      <c r="H20" s="3"/>
      <c r="I20" s="3"/>
      <c r="J20" s="3">
        <v>1899</v>
      </c>
      <c r="K20" s="3">
        <v>900</v>
      </c>
      <c r="L20" s="3">
        <v>6</v>
      </c>
      <c r="M20" s="3">
        <v>90</v>
      </c>
      <c r="N20" s="3">
        <f t="shared" si="0"/>
        <v>2902</v>
      </c>
    </row>
    <row r="21" spans="1:14" ht="15" customHeight="1">
      <c r="A21" s="6" t="s">
        <v>40</v>
      </c>
      <c r="B21" s="3"/>
      <c r="C21" s="3"/>
      <c r="D21" s="3"/>
      <c r="E21" s="3"/>
      <c r="F21" s="3"/>
      <c r="G21" s="3"/>
      <c r="H21" s="3"/>
      <c r="I21" s="3"/>
      <c r="J21" s="3">
        <v>2</v>
      </c>
      <c r="K21" s="3"/>
      <c r="L21" s="3"/>
      <c r="M21" s="3"/>
      <c r="N21" s="3">
        <f t="shared" si="0"/>
        <v>2</v>
      </c>
    </row>
    <row r="22" spans="1:14" ht="15" customHeight="1">
      <c r="A22" s="6" t="s">
        <v>41</v>
      </c>
      <c r="B22" s="3"/>
      <c r="C22" s="3"/>
      <c r="D22" s="3"/>
      <c r="E22" s="3"/>
      <c r="F22" s="3"/>
      <c r="G22" s="3"/>
      <c r="H22" s="3"/>
      <c r="I22" s="3"/>
      <c r="J22" s="3">
        <v>275</v>
      </c>
      <c r="K22" s="3">
        <v>300</v>
      </c>
      <c r="L22" s="3"/>
      <c r="M22" s="3"/>
      <c r="N22" s="3">
        <f t="shared" si="0"/>
        <v>575</v>
      </c>
    </row>
    <row r="23" spans="1:14" ht="15" customHeight="1">
      <c r="A23" s="6" t="s">
        <v>42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f t="shared" si="0"/>
        <v>0</v>
      </c>
    </row>
    <row r="24" spans="1:14" ht="15" customHeight="1">
      <c r="A24" s="6" t="s">
        <v>43</v>
      </c>
      <c r="B24" s="3">
        <v>8</v>
      </c>
      <c r="C24" s="3">
        <v>2</v>
      </c>
      <c r="D24" s="3">
        <v>21</v>
      </c>
      <c r="E24" s="3">
        <v>36</v>
      </c>
      <c r="F24" s="3">
        <v>4</v>
      </c>
      <c r="G24" s="3">
        <v>52</v>
      </c>
      <c r="H24" s="3">
        <v>1045</v>
      </c>
      <c r="I24" s="3">
        <v>31</v>
      </c>
      <c r="J24" s="3">
        <v>26</v>
      </c>
      <c r="K24" s="3">
        <v>21</v>
      </c>
      <c r="L24" s="3">
        <v>66</v>
      </c>
      <c r="M24" s="3">
        <v>13</v>
      </c>
      <c r="N24" s="3">
        <f t="shared" si="0"/>
        <v>1325</v>
      </c>
    </row>
    <row r="25" spans="1:14" ht="15" customHeight="1">
      <c r="A25" s="6" t="s">
        <v>44</v>
      </c>
      <c r="B25" s="3">
        <v>2</v>
      </c>
      <c r="C25" s="3">
        <v>2</v>
      </c>
      <c r="D25" s="3">
        <v>9</v>
      </c>
      <c r="E25" s="3">
        <v>20</v>
      </c>
      <c r="F25" s="3">
        <v>1</v>
      </c>
      <c r="G25" s="3">
        <v>30</v>
      </c>
      <c r="H25" s="3">
        <v>80</v>
      </c>
      <c r="I25" s="3">
        <v>7</v>
      </c>
      <c r="J25" s="3">
        <v>8</v>
      </c>
      <c r="K25" s="3">
        <v>15</v>
      </c>
      <c r="L25" s="3">
        <v>2</v>
      </c>
      <c r="M25" s="3">
        <v>15</v>
      </c>
      <c r="N25" s="3">
        <f t="shared" si="0"/>
        <v>191</v>
      </c>
    </row>
    <row r="26" spans="1:14" ht="15" customHeight="1">
      <c r="A26" s="6" t="s">
        <v>45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>
        <f t="shared" si="0"/>
        <v>0</v>
      </c>
    </row>
    <row r="27" spans="1:14" ht="15" customHeight="1">
      <c r="A27" s="6" t="s">
        <v>46</v>
      </c>
      <c r="B27" s="3"/>
      <c r="C27" s="3">
        <v>14</v>
      </c>
      <c r="D27" s="3">
        <v>5</v>
      </c>
      <c r="E27" s="3">
        <v>2</v>
      </c>
      <c r="F27" s="3">
        <v>14</v>
      </c>
      <c r="G27" s="3">
        <v>3</v>
      </c>
      <c r="H27" s="3">
        <v>41</v>
      </c>
      <c r="I27" s="3">
        <v>30</v>
      </c>
      <c r="J27" s="3">
        <v>16</v>
      </c>
      <c r="K27" s="3"/>
      <c r="L27" s="3"/>
      <c r="M27" s="3">
        <v>2</v>
      </c>
      <c r="N27" s="3">
        <f t="shared" si="0"/>
        <v>127</v>
      </c>
    </row>
    <row r="28" spans="1:14" ht="15" customHeight="1">
      <c r="A28" s="6" t="s">
        <v>47</v>
      </c>
      <c r="B28" s="3"/>
      <c r="C28" s="3">
        <v>1</v>
      </c>
      <c r="D28" s="3"/>
      <c r="E28" s="3"/>
      <c r="F28" s="3">
        <v>3</v>
      </c>
      <c r="G28" s="3"/>
      <c r="H28" s="3"/>
      <c r="I28" s="3">
        <v>1</v>
      </c>
      <c r="J28" s="3"/>
      <c r="K28" s="3"/>
      <c r="L28" s="3"/>
      <c r="M28" s="3"/>
      <c r="N28" s="3">
        <f t="shared" si="0"/>
        <v>5</v>
      </c>
    </row>
    <row r="29" spans="1:14" ht="15" customHeight="1">
      <c r="A29" s="6" t="s">
        <v>58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>
        <f t="shared" si="0"/>
        <v>0</v>
      </c>
    </row>
    <row r="30" spans="1:14" ht="15" customHeight="1">
      <c r="A30" s="6" t="s">
        <v>49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>
        <f t="shared" si="0"/>
        <v>0</v>
      </c>
    </row>
    <row r="31" spans="1:14" ht="15" customHeight="1">
      <c r="A31" s="6" t="s">
        <v>50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>
        <f t="shared" si="0"/>
        <v>0</v>
      </c>
    </row>
    <row r="32" spans="1:14" ht="15" customHeight="1">
      <c r="A32" s="6" t="s">
        <v>51</v>
      </c>
      <c r="B32" s="3">
        <v>9</v>
      </c>
      <c r="C32" s="3">
        <v>1</v>
      </c>
      <c r="D32" s="3">
        <v>80</v>
      </c>
      <c r="E32" s="3">
        <v>2</v>
      </c>
      <c r="F32" s="3">
        <v>6</v>
      </c>
      <c r="G32" s="3">
        <v>38</v>
      </c>
      <c r="H32" s="3">
        <v>413</v>
      </c>
      <c r="I32" s="3">
        <v>80</v>
      </c>
      <c r="J32" s="3"/>
      <c r="K32" s="3"/>
      <c r="L32" s="3">
        <v>8</v>
      </c>
      <c r="M32" s="3">
        <v>14</v>
      </c>
      <c r="N32" s="3">
        <f t="shared" si="0"/>
        <v>651</v>
      </c>
    </row>
    <row r="33" spans="1:14" ht="15" customHeight="1">
      <c r="A33" s="6" t="s">
        <v>52</v>
      </c>
      <c r="B33" s="3">
        <v>36</v>
      </c>
      <c r="C33" s="3">
        <v>32</v>
      </c>
      <c r="D33" s="3">
        <v>595</v>
      </c>
      <c r="E33" s="3">
        <v>108</v>
      </c>
      <c r="F33" s="3">
        <v>122</v>
      </c>
      <c r="G33" s="3">
        <v>1213</v>
      </c>
      <c r="H33" s="3">
        <v>4875</v>
      </c>
      <c r="I33" s="3">
        <v>2539</v>
      </c>
      <c r="J33" s="3"/>
      <c r="K33" s="3"/>
      <c r="L33" s="3">
        <v>545</v>
      </c>
      <c r="M33" s="3">
        <v>225</v>
      </c>
      <c r="N33" s="3">
        <f t="shared" si="0"/>
        <v>10290</v>
      </c>
    </row>
    <row r="34" spans="1:14" ht="15" customHeight="1">
      <c r="A34" s="6" t="s">
        <v>53</v>
      </c>
      <c r="B34" s="3">
        <v>3</v>
      </c>
      <c r="C34" s="3">
        <v>12</v>
      </c>
      <c r="D34" s="3">
        <v>296</v>
      </c>
      <c r="E34" s="3">
        <v>67</v>
      </c>
      <c r="F34" s="3">
        <v>5</v>
      </c>
      <c r="G34" s="3">
        <v>2690</v>
      </c>
      <c r="H34" s="3">
        <v>596</v>
      </c>
      <c r="I34" s="3">
        <v>377</v>
      </c>
      <c r="J34" s="3"/>
      <c r="K34" s="3"/>
      <c r="L34" s="3">
        <v>187</v>
      </c>
      <c r="M34" s="3">
        <v>261</v>
      </c>
      <c r="N34" s="3">
        <f t="shared" si="0"/>
        <v>4494</v>
      </c>
    </row>
    <row r="35" spans="1:14" ht="15" customHeight="1">
      <c r="A35" s="6" t="s">
        <v>54</v>
      </c>
      <c r="B35" s="3"/>
      <c r="C35" s="3">
        <v>1</v>
      </c>
      <c r="D35" s="3">
        <v>31</v>
      </c>
      <c r="E35" s="3">
        <v>40</v>
      </c>
      <c r="F35" s="3">
        <v>2</v>
      </c>
      <c r="G35" s="3">
        <v>101</v>
      </c>
      <c r="H35" s="3">
        <v>109</v>
      </c>
      <c r="I35" s="3">
        <v>44</v>
      </c>
      <c r="J35" s="3"/>
      <c r="K35" s="3"/>
      <c r="L35" s="3">
        <v>36</v>
      </c>
      <c r="M35" s="3">
        <v>51</v>
      </c>
      <c r="N35" s="3">
        <f>SUM(B35:M35)</f>
        <v>415</v>
      </c>
    </row>
  </sheetData>
  <phoneticPr fontId="2" type="noConversion"/>
  <printOptions gridLines="1" gridLinesSet="0"/>
  <pageMargins left="0.59055118110236227" right="0.59055118110236227" top="0.47244094488188981" bottom="0.47244094488188981" header="0.51181102362204722" footer="0.51181102362204722"/>
  <pageSetup paperSize="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B3" sqref="B3"/>
    </sheetView>
  </sheetViews>
  <sheetFormatPr defaultRowHeight="12.75"/>
  <cols>
    <col min="1" max="1" width="21.5" customWidth="1"/>
    <col min="2" max="13" width="9.6640625" customWidth="1"/>
    <col min="14" max="14" width="11.33203125" customWidth="1"/>
  </cols>
  <sheetData>
    <row r="1" spans="1:14" ht="15" customHeight="1">
      <c r="A1" s="4" t="s">
        <v>60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10</v>
      </c>
      <c r="M1" s="7" t="s">
        <v>11</v>
      </c>
      <c r="N1" s="1"/>
    </row>
    <row r="2" spans="1:14" ht="15" customHeight="1">
      <c r="A2" s="5"/>
      <c r="B2" s="8" t="s">
        <v>12</v>
      </c>
      <c r="C2" s="8" t="s">
        <v>13</v>
      </c>
      <c r="D2" s="8" t="s">
        <v>14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  <c r="L2" s="9" t="s">
        <v>21</v>
      </c>
      <c r="M2" s="8" t="s">
        <v>20</v>
      </c>
      <c r="N2" s="2" t="s">
        <v>22</v>
      </c>
    </row>
    <row r="3" spans="1:14" ht="15" customHeight="1">
      <c r="A3" s="6" t="s">
        <v>23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" customHeight="1">
      <c r="A4" s="6" t="s">
        <v>24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>
      <c r="A5" s="6" t="s">
        <v>25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>
      <c r="A6" s="6" t="s">
        <v>26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>
      <c r="A7" s="6" t="s">
        <v>27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>
      <c r="A8" s="6" t="s">
        <v>28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>
      <c r="A9" s="6" t="s">
        <v>29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>
      <c r="A10" s="6" t="s">
        <v>30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>
      <c r="A11" s="6" t="s">
        <v>31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>
      <c r="A12" s="6" t="s">
        <v>32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>
      <c r="A13" s="6" t="s">
        <v>33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15" customHeight="1">
      <c r="A14" s="6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" customHeight="1">
      <c r="A15" s="6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" customHeight="1">
      <c r="A16" s="6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" customHeight="1">
      <c r="A17" s="6" t="s">
        <v>57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15" customHeight="1">
      <c r="A18" s="6" t="s">
        <v>38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t="15" customHeight="1">
      <c r="A19" s="6" t="s">
        <v>39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15" customHeight="1">
      <c r="A20" s="6" t="s">
        <v>40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" customHeight="1">
      <c r="A21" s="6" t="s">
        <v>41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" customHeight="1">
      <c r="A22" s="6" t="s">
        <v>42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" customHeight="1">
      <c r="A23" s="6" t="s">
        <v>43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t="15" customHeight="1">
      <c r="A24" s="6" t="s">
        <v>44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15" customHeight="1">
      <c r="A25" s="6" t="s">
        <v>45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15" customHeight="1">
      <c r="A26" s="6" t="s">
        <v>46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5" customHeight="1">
      <c r="A27" s="6" t="s">
        <v>47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" customHeight="1">
      <c r="A28" s="6" t="s">
        <v>58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" customHeight="1">
      <c r="A29" s="6" t="s">
        <v>49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" customHeight="1">
      <c r="A30" s="6" t="s">
        <v>50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ht="15" customHeight="1">
      <c r="A31" s="6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15" customHeight="1">
      <c r="A32" s="6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ht="15" customHeight="1">
      <c r="A33" s="6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ht="15" customHeight="1">
      <c r="A34" s="6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ht="15" customHeight="1">
      <c r="A35" s="6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</sheetData>
  <phoneticPr fontId="2" type="noConversion"/>
  <printOptions gridLines="1" gridLinesSet="0"/>
  <pageMargins left="0.61" right="0.6" top="0.55000000000000004" bottom="0.52" header="0.5" footer="0.5"/>
  <pageSetup paperSize="9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71FFD1B571BE2883E0537D20C80A46C7" version="1.0.0">
  <systemFields>
    <field name="Objective-Id">
      <value order="0">A3082394</value>
    </field>
    <field name="Objective-Title">
      <value order="0">RSPB Seaduck Data - 2000-01 - WINTER 00-01</value>
    </field>
    <field name="Objective-Description">
      <value order="0"/>
    </field>
    <field name="Objective-CreationStamp">
      <value order="0">2019-10-16T12:57:35Z</value>
    </field>
    <field name="Objective-IsApproved">
      <value order="0">false</value>
    </field>
    <field name="Objective-IsPublished">
      <value order="0">true</value>
    </field>
    <field name="Objective-DatePublished">
      <value order="0">2019-10-16T12:57:53Z</value>
    </field>
    <field name="Objective-ModificationStamp">
      <value order="0">2019-11-19T11:04:44Z</value>
    </field>
    <field name="Objective-Owner">
      <value order="0">Jen Graham</value>
    </field>
    <field name="Objective-Path">
      <value order="0">Objective Global Folder:SNH Fileplan:SIT - Sites and Designated Areas:SPA - Special Protection Areas:SERIES (SPA):Proposed Marine Special Protection Areas (SPA) - IWW Monitoring - Graduate Placement - 2019/2020</value>
    </field>
    <field name="Objective-Parent">
      <value order="0">Proposed Marine Special Protection Areas (SPA) - IWW Monitoring - Graduate Placement - 2019/2020</value>
    </field>
    <field name="Objective-State">
      <value order="0">Published</value>
    </field>
    <field name="Objective-VersionId">
      <value order="0">vA5443164</value>
    </field>
    <field name="Objective-Version">
      <value order="0">1.0</value>
    </field>
    <field name="Objective-VersionNumber">
      <value order="0">2</value>
    </field>
    <field name="Objective-VersionComment">
      <value order="0"/>
    </field>
    <field name="Objective-FileNumber">
      <value order="0">qA165388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8">
      <field name="Objective-Date of Original">
        <value order="0"/>
      </field>
      <field name="Objective-Sensitivity Review Date">
        <value order="0"/>
      </field>
      <field name="Objective-FOI Exemption">
        <value order="0">Release</value>
      </field>
      <field name="Objective-DPA Exemption">
        <value order="0">Release</value>
      </field>
      <field name="Objective-EIR Exception">
        <value order="0">Release</value>
      </field>
      <field name="Objective-Justification">
        <value order="0"/>
      </field>
      <field name="Objective-Date of Request">
        <value order="0"/>
      </field>
      <field name="Objective-Date of Release">
        <value order="0"/>
      </field>
      <field name="Objective-FOI/EIR Disclosure Date">
        <value order="0"/>
      </field>
      <field name="Objective-FOI/EIR Dissemination Date">
        <value order="0"/>
      </field>
      <field name="Objective-FOI Release Details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71FFD1B571BE2883E0537D20C80A46C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Nov00</vt:lpstr>
      <vt:lpstr>Dec00</vt:lpstr>
      <vt:lpstr>Jan01</vt:lpstr>
      <vt:lpstr>Mar01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seaducks</dc:title>
  <dc:subject>section totals</dc:subject>
  <dc:creator>D. Butterfield</dc:creator>
  <cp:lastModifiedBy>Jen Graham</cp:lastModifiedBy>
  <cp:lastPrinted>2001-08-07T08:29:08Z</cp:lastPrinted>
  <dcterms:created xsi:type="dcterms:W3CDTF">1999-10-27T15:30:28Z</dcterms:created>
  <dcterms:modified xsi:type="dcterms:W3CDTF">2019-10-16T12:57:36Z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A3082394</vt:lpwstr>
  </property>
  <property fmtid="{D5CDD505-2E9C-101B-9397-08002B2CF9AE}" pid="4" name="Objective-Title">
    <vt:lpwstr>RSPB Seaduck Data - 2000-01 - WINTER 00-01</vt:lpwstr>
  </property>
  <property fmtid="{D5CDD505-2E9C-101B-9397-08002B2CF9AE}" pid="5" name="Objective-Description">
    <vt:lpwstr/>
  </property>
  <property fmtid="{D5CDD505-2E9C-101B-9397-08002B2CF9AE}" pid="6" name="Objective-CreationStamp">
    <vt:filetime>2019-10-16T12:57:41Z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2019-10-16T12:57:53Z</vt:filetime>
  </property>
  <property fmtid="{D5CDD505-2E9C-101B-9397-08002B2CF9AE}" pid="10" name="Objective-ModificationStamp">
    <vt:filetime>2019-11-19T11:04:44Z</vt:filetime>
  </property>
  <property fmtid="{D5CDD505-2E9C-101B-9397-08002B2CF9AE}" pid="11" name="Objective-Owner">
    <vt:lpwstr>Jen Graham</vt:lpwstr>
  </property>
  <property fmtid="{D5CDD505-2E9C-101B-9397-08002B2CF9AE}" pid="12" name="Objective-Path">
    <vt:lpwstr>Objective Global Folder:SNH Fileplan:SIT - Sites and Designated Areas:SPA - Special Protection Areas:SERIES (SPA):Proposed Marine Special Protection Areas (SPA) - IWW Monitoring - Graduate Placement - 2019/2020:</vt:lpwstr>
  </property>
  <property fmtid="{D5CDD505-2E9C-101B-9397-08002B2CF9AE}" pid="13" name="Objective-Parent">
    <vt:lpwstr>Proposed Marine Special Protection Areas (SPA) - IWW Monitoring - Graduate Placement - 2019/2020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vA5443164</vt:lpwstr>
  </property>
  <property fmtid="{D5CDD505-2E9C-101B-9397-08002B2CF9AE}" pid="16" name="Objective-Version">
    <vt:lpwstr>1.0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qA165388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Date of Original">
    <vt:lpwstr/>
  </property>
  <property fmtid="{D5CDD505-2E9C-101B-9397-08002B2CF9AE}" pid="23" name="Objective-Sensitivity Review Date">
    <vt:lpwstr/>
  </property>
  <property fmtid="{D5CDD505-2E9C-101B-9397-08002B2CF9AE}" pid="24" name="Objective-FOI Exemption">
    <vt:lpwstr>Release</vt:lpwstr>
  </property>
  <property fmtid="{D5CDD505-2E9C-101B-9397-08002B2CF9AE}" pid="25" name="Objective-DPA Exemption">
    <vt:lpwstr>Release</vt:lpwstr>
  </property>
  <property fmtid="{D5CDD505-2E9C-101B-9397-08002B2CF9AE}" pid="26" name="Objective-EIR Exception">
    <vt:lpwstr>Release</vt:lpwstr>
  </property>
  <property fmtid="{D5CDD505-2E9C-101B-9397-08002B2CF9AE}" pid="27" name="Objective-Justification">
    <vt:lpwstr/>
  </property>
  <property fmtid="{D5CDD505-2E9C-101B-9397-08002B2CF9AE}" pid="28" name="Objective-Date of Request">
    <vt:lpwstr/>
  </property>
  <property fmtid="{D5CDD505-2E9C-101B-9397-08002B2CF9AE}" pid="29" name="Objective-Date of Release">
    <vt:lpwstr/>
  </property>
  <property fmtid="{D5CDD505-2E9C-101B-9397-08002B2CF9AE}" pid="30" name="Objective-FOI/EIR Disclosure Date">
    <vt:lpwstr/>
  </property>
  <property fmtid="{D5CDD505-2E9C-101B-9397-08002B2CF9AE}" pid="31" name="Objective-FOI/EIR Dissemination Date">
    <vt:lpwstr/>
  </property>
  <property fmtid="{D5CDD505-2E9C-101B-9397-08002B2CF9AE}" pid="32" name="Objective-FOI Release Details">
    <vt:lpwstr/>
  </property>
  <property fmtid="{D5CDD505-2E9C-101B-9397-08002B2CF9AE}" pid="33" name="Objective-Connect Creator">
    <vt:lpwstr/>
  </property>
  <property fmtid="{D5CDD505-2E9C-101B-9397-08002B2CF9AE}" pid="34" name="Objective-Comment">
    <vt:lpwstr/>
  </property>
  <property fmtid="{D5CDD505-2E9C-101B-9397-08002B2CF9AE}" pid="35" name="Objective-Date of Original [system]">
    <vt:lpwstr/>
  </property>
  <property fmtid="{D5CDD505-2E9C-101B-9397-08002B2CF9AE}" pid="36" name="Objective-Sensitivity Review Date [system]">
    <vt:lpwstr/>
  </property>
  <property fmtid="{D5CDD505-2E9C-101B-9397-08002B2CF9AE}" pid="37" name="Objective-FOI Exemption [system]">
    <vt:lpwstr>Release</vt:lpwstr>
  </property>
  <property fmtid="{D5CDD505-2E9C-101B-9397-08002B2CF9AE}" pid="38" name="Objective-DPA Exemption [system]">
    <vt:lpwstr>Release</vt:lpwstr>
  </property>
  <property fmtid="{D5CDD505-2E9C-101B-9397-08002B2CF9AE}" pid="39" name="Objective-EIR Exception [system]">
    <vt:lpwstr>Release</vt:lpwstr>
  </property>
  <property fmtid="{D5CDD505-2E9C-101B-9397-08002B2CF9AE}" pid="40" name="Objective-Justification [system]">
    <vt:lpwstr/>
  </property>
  <property fmtid="{D5CDD505-2E9C-101B-9397-08002B2CF9AE}" pid="41" name="Objective-Date of Request [system]">
    <vt:lpwstr/>
  </property>
  <property fmtid="{D5CDD505-2E9C-101B-9397-08002B2CF9AE}" pid="42" name="Objective-Date of Release [system]">
    <vt:lpwstr/>
  </property>
  <property fmtid="{D5CDD505-2E9C-101B-9397-08002B2CF9AE}" pid="43" name="Objective-FOI/EIR Disclosure Date [system]">
    <vt:lpwstr/>
  </property>
  <property fmtid="{D5CDD505-2E9C-101B-9397-08002B2CF9AE}" pid="44" name="Objective-FOI/EIR Dissemination Date [system]">
    <vt:lpwstr/>
  </property>
  <property fmtid="{D5CDD505-2E9C-101B-9397-08002B2CF9AE}" pid="45" name="Objective-FOI Release Details [system]">
    <vt:lpwstr/>
  </property>
  <property fmtid="{D5CDD505-2E9C-101B-9397-08002B2CF9AE}" pid="46" name="Objective-Connect Creator [system]">
    <vt:lpwstr/>
  </property>
</Properties>
</file>