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91A8F425-FC5E-4428-8C47-B136F5C87717}" xr6:coauthVersionLast="47" xr6:coauthVersionMax="47" xr10:uidLastSave="{00000000-0000-0000-0000-000000000000}"/>
  <bookViews>
    <workbookView xWindow="-28920" yWindow="-120" windowWidth="29040" windowHeight="15840" activeTab="3" xr2:uid="{DA8A9BB7-B18C-4F11-9B65-65D3E17F7E9C}"/>
  </bookViews>
  <sheets>
    <sheet name="Generate Cost Function" sheetId="2" r:id="rId1"/>
    <sheet name="Sheet2" sheetId="5" r:id="rId2"/>
    <sheet name="AISG Time Results" sheetId="6" r:id="rId3"/>
    <sheet name="AISG Abstract" sheetId="7" r:id="rId4"/>
    <sheet name="Sheet1" sheetId="4" r:id="rId5"/>
    <sheet name="Experimentat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0" i="7" l="1" a="1"/>
  <c r="A150" i="7" s="1"/>
  <c r="A166" i="7" a="1"/>
  <c r="A166" i="7" s="1"/>
  <c r="A129" i="7" a="1"/>
  <c r="A129" i="7"/>
  <c r="A143" i="7" a="1"/>
  <c r="A143" i="7" s="1"/>
  <c r="A94" i="7" a="1"/>
  <c r="A94" i="7" s="1"/>
  <c r="A56" i="7" a="1"/>
  <c r="A56" i="7" s="1"/>
  <c r="A151" i="5"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<sst xmlns="http://schemas.openxmlformats.org/spreadsheetml/2006/main" count="505" uniqueCount="413">
  <si>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</si>
  <si>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</si>
  <si>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</si>
  <si>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</si>
  <si>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</si>
  <si>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</si>
  <si>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</si>
  <si>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</si>
  <si>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</si>
  <si>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</si>
  <si>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</si>
  <si>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</si>
  <si>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</si>
  <si>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</si>
  <si>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</si>
  <si>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</si>
  <si>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</si>
  <si>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</si>
  <si>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</si>
  <si>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</si>
  <si>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</si>
  <si>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</si>
  <si>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</si>
  <si>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</si>
  <si>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</si>
  <si>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</si>
  <si>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</si>
  <si>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</si>
  <si>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</si>
  <si>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</si>
  <si>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</si>
  <si>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</si>
  <si>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</si>
  <si>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</si>
  <si>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</si>
  <si>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</si>
  <si>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</si>
  <si>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</si>
  <si>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</si>
  <si>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</si>
  <si>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</si>
  <si>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</si>
  <si>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</si>
  <si>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</si>
  <si>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</si>
  <si>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</si>
  <si>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</si>
  <si>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</si>
  <si>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</si>
  <si>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</si>
  <si>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</si>
  <si>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</si>
  <si>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</si>
  <si>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</si>
  <si>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</si>
  <si>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</si>
  <si>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</si>
  <si>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</si>
  <si>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</si>
  <si>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</si>
  <si>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</si>
  <si>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</si>
  <si>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</si>
  <si>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</si>
  <si>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</si>
  <si>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</si>
  <si>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</si>
  <si>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</si>
  <si>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</si>
  <si>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</si>
  <si>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</si>
  <si>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</si>
  <si>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</si>
  <si>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</si>
  <si>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</si>
  <si>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</si>
  <si>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</si>
  <si>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</si>
  <si>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</si>
  <si>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</si>
  <si>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</si>
  <si>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</si>
  <si>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</si>
  <si>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</si>
  <si>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</si>
  <si>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</si>
  <si>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</si>
  <si>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</si>
  <si>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</si>
  <si>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</si>
  <si>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</si>
  <si>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</si>
  <si>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</si>
  <si>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</si>
  <si>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</si>
  <si>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</si>
  <si>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</si>
  <si>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</si>
  <si>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</si>
  <si>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</si>
  <si>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</si>
  <si>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</si>
  <si>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</si>
  <si>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</si>
  <si>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</si>
  <si>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</si>
  <si>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</si>
  <si>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</si>
  <si>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</si>
  <si>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</si>
  <si>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</si>
  <si>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</si>
  <si>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</si>
  <si>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</si>
  <si>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</si>
  <si>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</si>
  <si>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</si>
  <si>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</si>
  <si>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</si>
  <si>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</si>
  <si>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</si>
  <si>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</si>
  <si>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</si>
  <si>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</si>
  <si>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</si>
  <si>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</si>
  <si>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</si>
  <si>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</si>
  <si>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</si>
  <si>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</si>
  <si>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</si>
  <si>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</si>
  <si>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</si>
  <si>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</si>
  <si>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</si>
  <si>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</si>
  <si>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</si>
  <si>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</si>
  <si>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</si>
  <si>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</si>
  <si>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</si>
  <si>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</si>
  <si>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</si>
  <si>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</si>
  <si>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</si>
  <si>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</si>
  <si>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</si>
  <si>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</si>
  <si>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</si>
  <si>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</si>
  <si>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</si>
  <si>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</si>
  <si>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</si>
  <si>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</si>
  <si>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</si>
  <si>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</si>
  <si>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</si>
  <si>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</si>
  <si>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</si>
  <si>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</si>
  <si>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</si>
  <si>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</si>
  <si>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</si>
  <si>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</si>
  <si>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</si>
  <si>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</si>
  <si>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</si>
  <si>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</si>
  <si>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</si>
  <si>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</si>
  <si>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</si>
  <si>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</si>
  <si>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</si>
  <si>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</si>
  <si>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</si>
  <si>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</si>
  <si>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</si>
  <si>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</si>
  <si>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</si>
  <si>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</si>
  <si>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</si>
  <si>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</si>
  <si>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</si>
  <si>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</si>
  <si>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</si>
  <si>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</si>
  <si>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</si>
  <si>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</si>
  <si>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</si>
  <si>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</si>
  <si>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</si>
  <si>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</si>
  <si>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</si>
  <si>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</si>
  <si>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</si>
  <si>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</si>
  <si>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</si>
  <si>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</si>
  <si>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</si>
  <si>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</si>
  <si>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</si>
  <si>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</si>
  <si>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</si>
  <si>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</si>
  <si>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</si>
  <si>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</si>
  <si>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</si>
  <si>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</si>
  <si>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</si>
  <si>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</si>
  <si>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</si>
  <si>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</si>
  <si>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</si>
  <si>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</si>
  <si>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</si>
  <si>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</si>
  <si>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</si>
  <si>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</si>
  <si>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</si>
  <si>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</si>
  <si>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</si>
  <si>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</si>
  <si>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</si>
  <si>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</si>
  <si>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</si>
  <si>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</si>
  <si>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</si>
  <si>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</si>
  <si>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</si>
  <si>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</si>
  <si>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</si>
  <si>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</si>
  <si>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</si>
  <si>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</si>
  <si>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</si>
  <si>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</si>
  <si>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</si>
  <si>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</si>
  <si>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</si>
  <si>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</si>
  <si>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</si>
  <si>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</si>
  <si>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</si>
  <si>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</si>
  <si>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</si>
  <si>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</si>
  <si>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</si>
  <si>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</si>
  <si>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</si>
  <si>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</si>
  <si>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</si>
  <si>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</si>
  <si>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</si>
  <si>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</si>
  <si>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</si>
  <si>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</si>
  <si>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</si>
  <si>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</si>
  <si>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</si>
  <si>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</si>
  <si>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</si>
  <si>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</si>
  <si>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</si>
  <si>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</si>
  <si>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</si>
  <si>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</si>
  <si>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</si>
  <si>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</si>
  <si>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</si>
  <si>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</si>
  <si>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</si>
  <si>
    <t>---------------------------------------------------------------------------------------------                         │ 176572 ipfs       20   0 3634M  484M 16600 S  0.0  2.0  3h44:11 /nix/store/7vkhz7qzqb0b47vcqdh20ih7a3k6xndp-ipfs-0.10Hi: 3000000000000000, Lo: 1, Resolution: 1, Max Time: 5:00:00                                                         │ 259946 ipfs       20   0 3634M  484M 16600 S  0.0  2.0  2h40:42 /nix/store/7vkhz7qzqb0b47vcqdh20ih7a3k6xndp-ipfs-0.10Timeout: 5:00:00, Update Time: 0:00:00.010000, SAT Update Time: 0:00:00.010000                                        │F1Help   F2Setup  F3Search F4Filter F5Tree  F6SortByF7Nice - F8Nice + F9Kill   F10Quit                                Stride discount: 0.5, Stutter discount: 0.75                                                                          ├──────────────────────────────────────────────────────────────────────────────────────────────────────────────────────</t>
  </si>
  <si>
    <t>Reserved finger: pinky                                                                                                │[jtsoundy@hopper:~/Projects/h-generator/solver/results]$ cat abstract/G_12/5H/config_G_16.5H.abstract.from_G12</t>
  </si>
  <si>
    <t>---------------------------------------------------------------------------------------------                         │---------------------------------------------------------------------------------------------</t>
  </si>
  <si>
    <t>N-Grams: 16, Setup Time: 0:00:00.862518, Current Time: 2022-04-28 11:40:49.802445                                     │Hi: 3000000000000000, Lo: 1, Resolution: 1, Max Time: 5:00:00</t>
  </si>
  <si>
    <t>---------------------------------------------------------------------------------------------                         │Timeout: 5:00:00, Update Time: 0:00:00.010000, SAT Update Time: 0:00:00.010000</t>
  </si>
  <si>
    <t>Cost Constraint         - Actual Cost             - Result  - Time:This Run  - Time:All Runs                          │Stride discount: 0.5, Stutter discount: 0.75</t>
  </si>
  <si>
    <t>2,999,999,940,000,000   - 2,567,017,604,161,970   - sat     - 0:00:00.099857 - 0:00:00.099876                         │Reserved finger: pinky</t>
  </si>
  <si>
    <t>2,567,017,574,161,970   - 2,565,539,991,891,666   - sat     - 0:00:00.036432 - 0:00:00.149505                         │---------------------------------------------------------------------------------------------</t>
  </si>
  <si>
    <t>2,565,539,961,891,666   - 2,536,623,251,176,254   - sat     - 0:00:00.033910 - 0:00:00.196434                         │Traceback (most recent call last):</t>
  </si>
  <si>
    <t>2,536,623,221,176,254   - 2,524,705,147,482,716   - sat     - 0:00:00.048200 - 0:00:00.257679                         │  File "/home/jtsoundy/Projects/h-generator/solver/twiddler.py", line 16, in &lt;module&gt;</t>
  </si>
  <si>
    <t>2,524,705,117,482,716   - 2,518,552,934,789,454   - sat     - 0:00:00.080416 - 0:00:00.351112                         │    b = lib.problem_def(s, n, p)</t>
  </si>
  <si>
    <t>2,518,552,904,789,454   - 2,494,074,086,794,507   - sat     - 0:00:00.041012 - 0:00:00.405154                         │  File "/home/jtsoundy/Projects/h-generator/solver/lib/buttons.py", line 201, in problem_def</t>
  </si>
  <si>
    <t>2,494,074,056,794,507   - 2,492,485,230,597,880   - sat     - 0:00:00.902574 - 0:00:01.320765                         │    custom_forbid(G, G_D, s, n)</t>
  </si>
  <si>
    <t>2,492,485,200,597,880   - 2,483,154,541,211,617   - sat     - 0:00:00.596194 - 0:00:01.930061                         │  File "/home/jtsoundy/Projects/h-generator/solver/lib/buttons.py", line 88, in custom_forbid</t>
  </si>
  <si>
    <t>2,483,154,511,211,617   - 2,475,531,340,337,118   - sat     - 0:00:00.119272 - 0:00:02.062313                         │    s.add( And( Not(G_D[i] == 4095), Not(G_D[i] == 4088), Not(G_D[i] == 4039), Not(G_D[i] == 3647), Not(G_D[i] == 511)</t>
  </si>
  <si>
    <t>2,475,531,310,337,118   - 2,438,392,905,369,262   - sat     - 0:00:00.812263 - 0:00:02.887734                         │))</t>
  </si>
  <si>
    <t>2,438,392,875,369,262   - 2,431,742,038,750,648   - sat     - 0:00:00.414454 - 0:00:03.315331                         │NameError: name 'i' is not defined</t>
  </si>
  <si>
    <t>2,431,742,008,750,648   - 2,423,865,935,831,325   - sat     - 0:00:02.499938 - 0:00:05.828451                         │</t>
  </si>
  <si>
    <t>2,423,865,905,831,325   - 2,423,136,032,844,502   - sat     - 0:00:10.283326 - 0:00:16.124833                         │[jtsoundy@hopper:~/Projects/h-generator/solver/results]$ git fetch</t>
  </si>
  <si>
    <t>2,423,136,002,844,502   - 2,421,169,188,631,603   - sat     - 0:00:00.410129 - 0:00:16.548178                         │remote: Enumerating objects: 9, done.</t>
  </si>
  <si>
    <t>2,421,169,158,631,603   - 2,419,852,092,499,990   - sat     - 0:00:01.754067 - 0:00:18.315391                         │remote: Counting objects: 100% (9/9), done.</t>
  </si>
  <si>
    <t>2,419,852,062,499,990   - 2,419,306,664,045,359   - sat     - 0:00:20.014858 - 0:00:38.343469                         │remote: Compressing objects: 100% (1/1), done.</t>
  </si>
  <si>
    <t>2,419,306,634,045,359   - 2,410,406,934,676,342   - sat     - 0:00:00.063929 - 0:00:38.420667                         │remote: Total 5 (delta 4), reused 5 (delta 4), pack-reused 0</t>
  </si>
  <si>
    <t>2,410,406,904,676,342   - 2,410,406,934,676,342   - unsat   - 0:00:23.711567 - 0:01:02.145407                         │Unpacking objects: 100% (5/5), 424 bytes | 212.00 KiB/s, done.</t>
  </si>
  <si>
    <t>2,410,406,934,676,341   - 2,410,406,934,676,342   - unsat   - 0:00:23.195888 - 0:01:25.359454                         │From https://github.com/HiDefender/h-generator</t>
  </si>
  <si>
    <t>---------------------------------------------------------------------------------------------                         │   769967b..94023a6  z3-twiddler-model -&gt; origin/z3-twiddler-model</t>
  </si>
  <si>
    <t>Sat: 2410406934676342, Unknown: 0, Unsat: 2410406934676341.5                                                          │</t>
  </si>
  <si>
    <t>Total Time: 0:01:26.247111                                                                                            │[jtsoundy@hopper:~/Projects/h-generator/solver/results]$ git reset --hard origin/z3-twiddler-model</t>
  </si>
  <si>
    <t>---------------------------------------------------------------------------------------------                          │F1Help   F2Setup  F3Search F4Filter F5Tree  F6SortByF7Nice - F8Nice + F9Kill   F10Quit                               Hi: 10000000000000000, Lo: 1, Resolution: 1, Max Time: 5:00:00                                                         ├─────────────────────────────────────────────────────────────────────────────────────────────────────────────────────</t>
  </si>
  <si>
    <t>Timeout: 5:00:00, Update Time: 0:00:00.010000, SAT Update Time: 0:00:00.010000                                         │[jtsoundy@hopper:~/Projects/h-generator/solver/results]$ git reset --hard origin/z3-twiddler-model</t>
  </si>
  <si>
    <t>Stride discount: 0.5, Stutter discount: 0.75                                                                           │HEAD is now at 94023a6 Fix bug for G_16</t>
  </si>
  <si>
    <t>Reserved finger: pinky                                                                                                 │</t>
  </si>
  <si>
    <t>---------------------------------------------------------------------------------------------                          │[jtsoundy@hopper:~/Projects/h-generator/solver/results]$ mkdir ~/Projects/temp/abstract</t>
  </si>
  <si>
    <t>N-Grams: 24, Setup Time: 0:00:01.516378, Current Time: 2022-04-28 11:56:08.368196                                      │</t>
  </si>
  <si>
    <t>---------------------------------------------------------------------------------------------                          │[jtsoundy@hopper:~/Projects/h-generator/solver/results]$ mkdir ~/Projects/temp/abstract/G_12</t>
  </si>
  <si>
    <t>Cost Constraint         - Actual Cost             - Result  - Time:This Run  - Time:All Runs                           │</t>
  </si>
  <si>
    <t>9,999,999,800,000,000   - 7,234,211,137,712,163   - sat     - 0:00:00.275660 - 0:00:00.275684                          │[jtsoundy@hopper:~/Projects/h-generator/solver/results]$ mkdir ~/Projects/temp/abstract/G_12/5H</t>
  </si>
  <si>
    <t>7,234,211,037,712,163   - 7,067,467,110,056,893   - sat     - 0:00:00.695468 - 0:00:00.993276                          │</t>
  </si>
  <si>
    <t>7,067,467,010,056,893   - 7,058,041,155,090,996   - sat     - 0:00:00.151317 - 0:00:01.166744                          │[jtsoundy@hopper:~/Projects/h-generator/solver/results]$ cp abstract/G_12/5H/config_G_16.5H.abstract.from_G12 ~/Proje7,058,041,055,090,996   - 7,034,452,818,967,169   - sat     - 0:00:04.576074 - 0:00:05.765039                          │cts/temp/abstract/G_12/5H/</t>
  </si>
  <si>
    <t>7,034,452,718,967,169   - 7,001,649,717,532,892   - sat     - 0:00:00.221602 - 0:00:06.008678                          │</t>
  </si>
  <si>
    <t>7,001,649,617,532,892   - 6,988,526,411,124,775   - sat     - 0:00:00.100682 - 0:00:06.131373                          │[jtsoundy@hopper:~/Projects/h-generator/solver/results]$ git fetch                                                   6,988,526,311,124,775   - 6,917,384,131,380,811   - sat     - 0:00:00.405064 - 0:00:06.557984                          │</t>
  </si>
  <si>
    <t>6,917,384,031,380,811   - 6,910,280,384,834,883   - sat     - 0:00:20.401881 - 0:00:26.981404                          │remote: Enumerating objects: 16, done.</t>
  </si>
  <si>
    <t>6,910,280,284,834,883   - 6,875,443,502,336,732   - sat     - 0:00:00.595687 - 0:00:27.599113                          │remote: Counting objects: 100% (16/16), done.</t>
  </si>
  <si>
    <t>6,875,443,402,336,732   - 6,866,729,517,547,551   - sat     - 0:00:20.346327 - 0:00:47.967635                          │remote: Compressing objects: 100% (3/3), done.</t>
  </si>
  <si>
    <t>6,866,729,417,547,551   - 6,805,965,289,992,762   - sat     - 0:00:23.345801 - 0:01:11.335263                          │remote: Total 10 (delta 7), reused 10 (delta 7), pack-reused 0</t>
  </si>
  <si>
    <t>6,805,965,189,992,762   - 6,796,782,326,881,428   - sat     - 0:00:01.224952 - 0:01:12.582654                          │Unpacking objects: 100% (10/10), 40.04 KiB | 891.00 KiB/s, done.</t>
  </si>
  <si>
    <t>6,796,782,226,881,428   - 6,787,702,272,593,683   - sat     - 0:25:15.928011 - 0:26:28.532734                          │From https://github.com/HiDefender/h-generator</t>
  </si>
  <si>
    <t>6,787,702,172,593,683   - 6,775,393,102,662,650   - sat     - 0:00:03.826724 - 0:26:32.381942                          │   94023a6..897d6e5  z3-twiddler-model -&gt; origin/z3-twiddler-model</t>
  </si>
  <si>
    <t>6,775,393,002,662,650   - 6,772,084,097,232,099   - sat     - 0:00:00.247175 - 0:26:32.651532                          │</t>
  </si>
  <si>
    <t>6,772,083,997,232,099   - 6,755,241,021,530,681   - sat     - 0:00:04.028226 - 0:26:36.702300                          │[jtsoundy@hopper:~/Projects/h-generator/solver/results]$ git reset --hard origin/z3-twiddler-model</t>
  </si>
  <si>
    <t>6,755,240,921,530,681   - 6,755,241,021,530,681   - unknown - 4:33:23.010178 - 4:59:59.734986                          │HEAD is now at 897d6e5 Saving G_12 to G_16 abstraction results.</t>
  </si>
  <si>
    <t>Sat: 6755241021530681, Unknown: 6755240921530681.0, Unsat: 0                                                           │[jtsoundy@hopper:~/Projects/h-generator/solver/results]$ nano ../lib/parameters.py</t>
  </si>
  <si>
    <t>Total Time: 5:00:03.301339                                                                                             │</t>
  </si>
  <si>
    <t>---------------------------------------------------------------------------------------------                          │ 176561 ipfs       20   0 3634M  495M 16756 S  1.3  2.1 10h25:25 /nix/store/7vkhz7qzqb0b47vcqdh20ih7a3k6xndp-ipfs-0.1Hi: 17227064385339908, Lo: 1, Resolution: 1, Max Time: 5:00:00                                                         │1083061 jtsoundy   20   0  220M  4304  3160 R  0.7  0.0 33:47.08 htop</t>
  </si>
  <si>
    <t>Timeout: 5:00:00, Update Time: 0:00:00.010000, SAT Update Time: 0:00:00.010000                                         │ 176570 ipfs       20   0 3634M  495M 16756 S  0.0  2.1  3h22:51 /nix/store/7vkhz7qzqb0b47vcqdh20ih7a3k6xndp-ipfs-0.1Stride discount: 0.5, Stutter discount: 0.75                                                                           │ 839909 ipfs       20   0 3634M  495M 16756 S  0.0  2.1  2h25:02 /nix/store/7vkhz7qzqb0b47vcqdh20ih7a3k6xndp-ipfs-0.1Reserved finger: pinky                                                                                                 │ 176568 ipfs       20   0 3634M  495M 16756 S  0.0  2.1  3h28:21 /nix/store/7vkhz7qzqb0b47vcqdh20ih7a3k6xndp-ipfs-0.1---------------------------------------------------------------------------------------------                          │    988 root       20   0 84908  2380  2160 S  0.0  0.0 12:47.99 /nix/store/f2bf9dx1549n49jb5fqfj1ygvvl0dpbr-apcupsd-N-Grams: 32, Setup Time: 0:00:02.260169, Current Time: 2022-04-28 17:57:41.776413                                      │1123255 jtsoundy   20   0  221M  6256  3608 S  0.0  0.0  0:00.03 -bash</t>
  </si>
  <si>
    <t>---------------------------------------------------------------------------------------------                          │1083050 jtsoundy   20   0  222M  4600  2652 S  0.0  0.0  3:40.75 tmux new -s jared_990_project</t>
  </si>
  <si>
    <t>Cost Constraint         - Actual Cost             - Result  - Time:This Run  - Time:All Runs                           │1123251 root       20   0 10940  7396  6416 S  0.0  0.0  0:00.02 sshd: jtsoundy [priv]</t>
  </si>
  <si>
    <t>17,227,064,040,798,620  - 13,824,150,195,600,537  - sat     - 0:00:00.318986 - 0:00:00.319008                          │      1 root       20   0  167M 10780  7456 S  0.0  0.0  4:42.58 systemd</t>
  </si>
  <si>
    <t>13,824,150,023,329,892  - 13,799,825,643,323,609  - sat     - 0:00:00.174700 - 0:00:00.524395                          │    566 root       20   0  157M 84964 83736 S  0.0  0.3 24:23.48 /nix/store/cfqfzy5k6l7b2f3bxy2zdhp9sjiw8ijd-systemd-13,799,825,471,052,964  - 13,781,177,261,133,877  - sat     - 0:00:00.710670 - 0:00:01.265708                          │ 176571 ipfs       20   0 3634M  495M 16756 S  0.0  2.1  3h39:08 /nix/store/7vkhz7qzqb0b47vcqdh20ih7a3k6xndp-ipfs-0.113,781,177,088,863,232  - 13,738,481,039,292,646  - sat     - 0:00:00.230830 - 0:00:01.527310                          │   1095 nix-serve  20   0  233M  5452  2568 S  0.0  0.0 16:30.90 starman master /nix/store/hcp58v2rll67hws4dzn36k6qlv13,738,480,867,022,002  - 13,723,162,582,620,079  - sat     - 0:00:00.077803 - 0:00:01.635955                          │   1811 swflint    20   0  160M   260     0 S  0.0  0.0  4:34.26 gpg-agent --daemon --write-env-file --default-cache-13,723,162,410,349,436  - 13,721,821,690,335,586  - sat     - 0:00:00.181719 - 0:00:01.848198                          │   1112 root       20   0 16124  8304  7196 S  0.0  0.0  0:39.38 systemd</t>
  </si>
  <si>
    <t>13,721,821,518,064,942  - 13,721,628,272,886,893  - sat     - 0:00:00.164567 - 0:00:02.043323                          │F1Help   F2Setup  F3Search F4Filter F5Tree  F6SortByF7Nice - F8Nice + F9Kill   F10Quit                               13,721,628,100,616,248  - 13,719,534,844,272,506  - sat     - 0:00:26.219053 - 0:00:28.292958                          ├─────────────────────────────────────────────────────────────────────────────────────────────────────────────────────</t>
  </si>
  <si>
    <t>13,719,534,672,001,862  - 13,719,408,454,046,820  - sat     - 0:00:00.137664 - 0:00:28.461194                          │</t>
  </si>
  <si>
    <t>13,719,408,281,776,176  - 13,714,878,301,566,257  - sat     - 0:00:00.433835 - 0:00:28.925285                          │[jtsoundy@hopper:~/Projects]$ cd h-generator/</t>
  </si>
  <si>
    <t>13,714,878,129,295,612  - 13,711,619,862,622,765  - sat     - 0:00:00.452585 - 0:00:29.408403                          │.git/              .github/           impute_chord_cost/ resources/         solver/            tests/</t>
  </si>
  <si>
    <t>13,711,619,690,352,120  - 13,711,181,041,650,784  - sat     - 0:00:00.110442 - 0:00:29.549290                          │</t>
  </si>
  <si>
    <t>13,711,180,869,380,140  - 13,708,205,705,860,123  - sat     - 0:00:01.007529 - 0:00:30.587156                          │[jtsoundy@hopper:~/Projects]$ cd h-generator/solver/results/</t>
  </si>
  <si>
    <t>13,708,205,533,589,480  - 13,704,913,545,503,354  - sat     - 0:01:42.334772 - 0:02:12.952316                          │</t>
  </si>
  <si>
    <t>13,704,913,373,232,710  - 13,677,021,109,830,577  - sat     - 0:00:00.879862 - 0:02:13.863025                          │[jtsoundy@hopper:~/Projects/h-generator/solver/results]$ git fetch</t>
  </si>
  <si>
    <t>13,677,020,937,559,932  - 13,665,479,070,471,654  - sat     - 0:00:45.569259 - 0:02:59.462625                          │remote: Enumerating objects: 6, done.</t>
  </si>
  <si>
    <t>13,665,478,898,201,010  - 13,645,479,274,434,023  - sat     - 0:01:12.631939 - 0:04:12.125186                          │remote: Counting objects: 100% (6/6), done.</t>
  </si>
  <si>
    <t>13,645,479,102,163,380  - 13,639,933,990,714,447  - sat     - 0:00:00.369390 - 0:04:12.524731                          │remote: Total 6 (delta 5), reused 6 (delta 5), pack-reused 0</t>
  </si>
  <si>
    <t>13,639,933,818,443,804  - 13,634,036,887,227,278  - sat     - 0:00:00.169386 - 0:04:12.724473                          │Unpacking objects: 100% (6/6), 755 bytes | 251.00 KiB/s, done.</t>
  </si>
  <si>
    <t>13,634,036,714,956,634  - 13,630,684,439,955,188  - sat     - 0:00:20.778514 - 0:04:33.533131                          │From https://github.com/HiDefender/h-generator</t>
  </si>
  <si>
    <t>13,630,684,267,684,544  - 13,626,557,960,851,614  - sat     - 0:19:06.187016 - 0:23:39.750959                          │   897d6e5..f68caa3  z3-twiddler-model -&gt; origin/z3-twiddler-model</t>
  </si>
  <si>
    <t>13,626,557,788,580,970  - 13,625,334,664,420,158  - sat     - 0:00:07.763285 - 0:23:47.544326                          │</t>
  </si>
  <si>
    <t>13,625,334,492,149,514  - 13,624,835,514,451,589  - sat     - 0:00:00.512576 - 0:23:48.087144                          │[jtsoundy@hopper:~/Projects/h-generator/solver/results]$ git reset --hard origin/z3-twiddler-model</t>
  </si>
  <si>
    <t>13,624,835,342,180,944  - 13,621,470,581,642,339  - sat     - 0:00:15.278519 - 0:24:03.395617                          │HEAD is now at f68caa3 Setup for G_12 to G_32 Abstraction</t>
  </si>
  <si>
    <t>13,621,470,409,371,696  - 13,614,116,448,386,022  - sat     - 0:00:41.726938 - 0:24:45.153182                          │</t>
  </si>
  <si>
    <t>13,614,116,276,115,378  - 13,612,831,072,825,056  - sat     - 2:04:37.762275 - 2:29:22.946059                          │[jtsoundy@hopper:~/Projects/h-generator/solver/results]$ nano ../lib/parameters.py</t>
  </si>
  <si>
    <t>13,612,830,900,554,412  - 13,606,608,213,274,136  - sat     - 0:00:00.542068 - 2:29:23.518304                          │</t>
  </si>
  <si>
    <t>13,606,608,041,003,492  - 13,605,267,320,989,643  - sat     - 0:00:01.638990 - 2:29:25.187372                          │[jtsoundy@hopper:~/Projects/h-generator/solver/results]$ nano ../lib/buttons.py</t>
  </si>
  <si>
    <t>13,605,267,148,719,000  - 13,603,429,857,272,977  - sat     - 0:00:00.615415 - 2:29:25.832891                          │</t>
  </si>
  <si>
    <t>13,603,429,685,002,332  - 13,597,839,414,971,266  - sat     - 0:00:01.124900 - 2:29:26.987868                          │[jtsoundy@hopper:~/Projects/h-generator/solver/results]$</t>
  </si>
  <si>
    <t>13,597,839,242,700,622  - 13,587,360,857,454,014  - sat     - 0:19:57.147528 - 2:49:24.165704                          │</t>
  </si>
  <si>
    <t>13,587,360,685,183,370  - 13,587,360,857,454,014  - unknown - 2:10:35.008808 - 4:59:59.204471                          │[jtsoundy@hopper:~/Projects/h-generator/solver/results]$</t>
  </si>
  <si>
    <t>Sat: 13587360857454014, Unknown: 1.358736068518337e+16, Unsat: 0                                                       │</t>
  </si>
  <si>
    <t>Total Time: 5:00:02.956618                                                                                             │</t>
  </si>
  <si>
    <t>---------------------------------------------------------------------------------------------                          │1030201 nscd       20   0  975M  2216  1884 S  0.0  0.0  0:01.42 nscd</t>
  </si>
  <si>
    <t>Hi: 17227064385339908, Lo: 1, Resolution: 1, Max Time: 5:00:00                                                         │ 176567 ipfs       20   0 3634M  493M 16788 S  0.0  2.1  2h10:07 /nix/store/7vkhz7qzqb0b47vcqdh20ih7a3k6xndp-ipfs-0.1Timeout: 5:00:00, Update Time: 0:00:00.010000, SAT Update Time: 0:00:00.010000                                         │F1Help   F2Setup  F3Search F4Filter F5Tree  F6SortByF7Nice - F8Nice + F9Kill   F10Quit                               Stride discount: 0.5, Stutter discount: 0.75                                                                           ├─────────────────────────────────────────────────────────────────────────────────────────────────────────────────────Reserved finger: pinky                                                                                                 │</t>
  </si>
  <si>
    <t>---------------------------------------------------------------------------------------------                          │[jtsoundy@hopper:~/Projects/h-generator/solver/results]$ git fetch                                                   N-Grams: 48, Setup Time: 0:00:04.608202, Current Time: 2022-04-29 06:09:26.252221                                      │remote: Enumerating objects: 16, done.</t>
  </si>
  <si>
    <t>---------------------------------------------------------------------------------------------                          │remote: Counting objects: 100% (16/16), done.</t>
  </si>
  <si>
    <t>Cost Constraint         - Actual Cost             - Result  - Time:This Run  - Time:All Runs                           │remote: Compressing objects: 100% (3/3), done.</t>
  </si>
  <si>
    <t>17,227,064,040,798,620  - 13,571,358,100,474,556  - sat     - 0:00:01.607070 - 0:00:01.607093                          │remote: Total 10 (delta 8), reused 9 (delta 7), pack-reused 0</t>
  </si>
  <si>
    <t>13,571,357,928,203,912  - 13,549,598,319,163,787  - sat     - 0:00:16.208763 - 0:00:17.870328                          │Unpacking objects: 100% (10/10), 15.97 KiB | 1.06 MiB/s, done.</t>
  </si>
  <si>
    <t>13,549,598,146,893,144  - 13,538,070,644,984,180  - sat     - 0:00:21.408786 - 0:00:39.334198                          │From https://github.com/HiDefender/h-generator</t>
  </si>
  <si>
    <t>13,538,070,472,713,536  - 13,523,916,548,644,480  - sat     - 0:00:24.296413 - 0:01:03.685555                          │   0e22c82..d6be64a  z3-twiddler-model -&gt; origin/z3-twiddler-model</t>
  </si>
  <si>
    <t>13,523,916,376,373,836  - 13,522,616,654,499,504  - sat     - 0:00:01.755742 - 0:01:05.495922                          │</t>
  </si>
  <si>
    <t>13,522,616,482,228,860  - 13,492,542,929,587,180  - sat     - 0:00:55.398471 - 0:02:00.949468                          │[jtsoundy@hopper:~/Projects/h-generator/solver/results]$ git reset --hard origin/z3-twiddler-model                   13,492,542,757,316,536  - 13,474,122,827,148,722  - sat     - 0:00:00.823567 - 0:02:01.828149                          │HEAD is now at d6be64a Setup for G_12 to G_32 abstraction</t>
  </si>
  <si>
    <t>13,474,122,654,878,078  - 13,470,725,398,303,733  - sat     - 0:00:00.685503 - 0:02:02.568534                          │</t>
  </si>
  <si>
    <t>13,470,725,226,033,088  - 13,457,369,887,232,297  - sat     - 0:00:04.007918 - 0:02:06.631130                          │[jtsoundy@hopper:~/Projects/h-generator/solver/results]$ nano ../lib/parameters.py</t>
  </si>
  <si>
    <t>13,457,369,714,961,652  - 13,456,589,158,806,409  - sat     - 0:00:01.006272 - 0:02:07.692512                          │</t>
  </si>
  <si>
    <t>13,456,588,986,535,764  - 13,456,517,151,892,357  - sat     - 0:00:00.268936 - 0:02:08.016089                          │[jtsoundy@hopper:~/Projects/h-generator/solver/results]$ nano ../lib/buttons.py</t>
  </si>
  <si>
    <t>13,456,516,979,621,712  - 13,455,749,078,142,469  - sat     - 0:00:00.482137 - 0:02:08.552715                          │</t>
  </si>
  <si>
    <t>13,455,748,905,871,824  - 13,454,975,860,537,984  - sat     - 0:00:00.859430 - 0:02:09.466847                          │[jtsoundy@hopper:~/Projects/h-generator/solver/results]$ cp abstract/G_12/5H/config_G_</t>
  </si>
  <si>
    <t>13,454,975,688,267,340  - 13,453,292,129,026,564  - sat     - 0:00:01.891070 - 0:02:11.412580                          │config_G_16.5H.abstract.from_G12  config_G_32.5H.abstract.from_G12</t>
  </si>
  <si>
    <t>13,453,291,956,755,920  - 13,451,517,569,856,659  - sat     - 0:09:47.148647 - 0:11:58.616345                          │config_G_24.5H.abstract.from_G12  config_G_48.5H.abstract.from_G12</t>
  </si>
  <si>
    <t>13,451,517,397,586,016  - 13,436,301,901,460,278  - sat     - 0:00:03.094966 - 0:12:01.767238                          │</t>
  </si>
  <si>
    <t>13,436,301,729,189,634  - 13,422,412,037,432,143  - sat     - 0:04:21.839907 - 0:16:23.662002                          │[jtsoundy@hopper:~/Projects/h-generator/solver/results]$ cp abstract/G_12/5H/config_G_48.5H.abstract.from_G12 ~/Proje13,422,411,865,161,500  - 13,417,217,006,190,481  - sat     - 0:00:02.698926 - 0:16:26.415931                          │cts/</t>
  </si>
  <si>
    <t>13,417,216,833,919,836  - 13,417,217,006,190,481  - unknown - 4:43:33.020976 - 4:59:59.492351                          │config_1st_run_0.1stride_crashed.txt  Old-Solar/                            z3/</t>
  </si>
  <si>
    <t>---------------------------------------------------------------------------------------------                          │h-generator/                          temp/                                 z3_old/</t>
  </si>
  <si>
    <t>Sat: 13417217006190481, Unknown: 1.3417216833919836e+16, Unsat: 0                                                      │</t>
  </si>
  <si>
    <t>Total Time: 5:00:05.109128                                                                                             │[jtsoundy@hopper:~/Projects/h-generator/solver/results]$ cp abstract/G_12/5H/config_G_48.5H.abstract.from_G12 ~/Proje---------------------------------------------------------------------------------------------</t>
  </si>
  <si>
    <t>Hi: 17227064385339908, Lo: 1, Resolution: 1, Max Time: 5:00:00                                                         │[jtsoundy@hopper:~/Projects/h-generator/solver/results]$ cp abstract/G_12/5H/config_G_48.5H.abstract.from_G12 ~/ProjeTimeout: 5:00:00, Update Time: 0:00:00.010000, SAT Update Time: 0:00:00.010000                                         │cts/temp/abstract/G_12/5H/</t>
  </si>
  <si>
    <t>Stride discount: 0.5, Stutter discount: 0.75                                                                           │</t>
  </si>
  <si>
    <t>Reserved finger: pinky                                                                                                 │[jtsoundy@hopper:~/Projects/h-generator/solver/results]$ git fetch</t>
  </si>
  <si>
    <t>---------------------------------------------------------------------------------------------                          │remote: Enumerating objects: 16, done.</t>
  </si>
  <si>
    <t>N-Grams: 64, Setup Time: 0:00:06.712160, Current Time: 2022-04-29 11:17:05.072082                                      │remote: Counting objects: 100% (16/16), done.</t>
  </si>
  <si>
    <t>---------------------------------------------------------------------------------------------                          │remote: Compressing objects: 100% (3/3), done.</t>
  </si>
  <si>
    <t>Cost Constraint         - Actual Cost             - Result  - Time:This Run  - Time:All Runs                           │remote: Total 10 (delta 8), reused 9 (delta 7), pack-reused 0</t>
  </si>
  <si>
    <t>17,227,064,040,798,620  - 13,939,817,899,413,599  - sat     - 0:00:02.330459 - 0:00:02.330491                          │Unpacking objects: 100% (10/10), 22.04 KiB | 663.00 KiB/s, done.</t>
  </si>
  <si>
    <t>13,939,817,727,142,956  - 13,864,577,058,689,059  - sat     - 0:00:02.968555 - 0:00:05.374564                          │From https://github.com/HiDefender/h-generator</t>
  </si>
  <si>
    <t>13,864,576,886,418,416  - 13,848,833,915,267,158  - sat     - 0:00:03.821239 - 0:00:09.271975                          │   d6be64a..f75071f  z3-twiddler-model -&gt; origin/z3-twiddler-model</t>
  </si>
  <si>
    <t>13,848,833,742,996,514  - 13,770,128,533,343,768  - sat     - 0:00:00.815063 - 0:00:10.163481                          │</t>
  </si>
  <si>
    <t>13,770,128,361,073,124  - 13,682,419,186,271,063  - sat     - 0:00:01.135667 - 0:00:11.375883                          │[jtsoundy@hopper:~/Projects/h-generator/solver/results]$ git reset --hard origin/z3-twiddler-model</t>
  </si>
  <si>
    <t>13,682,419,014,000,420  - 13,682,419,186,271,063  - unknown - 4:59:48.143567 - 4:59:59.596067                          │HEAD is now at f75071f Setup for G_12 to G_64</t>
  </si>
  <si>
    <t>Sat: 13682419186271063, Unknown: 1.368241901400042e+16, Unsat: 0                                                       │[jtsoundy@hopper:~/Projects/h-generator/solver/results]$ nano ../lib/parameters.py</t>
  </si>
  <si>
    <t>Total Time: 5:00:07.345937                                                                                             │</t>
  </si>
  <si>
    <t>Hi: 17227064385339908, Lo: 1, Resolution: 1, Max Time: 5:00:00                                                         │</t>
  </si>
  <si>
    <t>Timeout: 5:00:00, Update Time: 0:00:00.010000, SAT Update Time: 0:00:00.010000                                         │[jtsoundy@hopper:~/Projects/h-generator/solver/results]$ cp abstract/G_12/5H/config_G_64.5H.abstract.from_G12 ~/Proje</t>
  </si>
  <si>
    <t>Stride discount: 0.5, Stutter discount: 0.75                                                                           │cts/temp/abstract/G_12/5H/</t>
  </si>
  <si>
    <t>---------------------------------------------------------------------------------------------                          │[jtsoundy@hopper:~/Projects/h-generator/solver/results]$ git fetch</t>
  </si>
  <si>
    <t>N-Grams: 96, Setup Time: 0:00:11.346711, Current Time: 2022-04-29 17:27:31.955427                                      │remote: Enumerating objects: 11, done.</t>
  </si>
  <si>
    <t>---------------------------------------------------------------------------------------------                          │remote: Counting objects: 100% (11/11), done.</t>
  </si>
  <si>
    <t>Cost Constraint         - Actual Cost             - Result  - Time:This Run  - Time:All Runs                           │remote: Compressing objects: 100% (1/1), done.</t>
  </si>
  <si>
    <t>17,227,064,040,798,620  - 13,848,697,624,521,471  - sat     - 0:00:08.733732 - 0:00:08.733756                          │remote: Total 6 (delta 5), reused 6 (delta 5), pack-reused 0</t>
  </si>
  <si>
    <t>13,848,697,452,250,828  - 13,845,839,182,776,341  - sat     - 0:00:18.630233 - 0:00:27.491627                          │Unpacking objects: 100% (6/6), 1.06 KiB | 361.00 KiB/s, done.</t>
  </si>
  <si>
    <t>13,845,839,010,505,696  - 13,766,611,927,037,079  - sat     - 0:00:19.331587 - 0:00:46.953769                          │From https://github.com/HiDefender/h-generator</t>
  </si>
  <si>
    <t>13,766,611,754,766,436  - 13,726,944,792,577,171  - sat     - 0:00:10.495408 - 0:00:57.581177                          │   f75071f..23c0d1d  z3-twiddler-model -&gt; origin/z3-twiddler-model</t>
  </si>
  <si>
    <t>13,726,944,620,306,528  - 13,716,371,491,029,603  - sat     - 0:07:45.784454 - 0:08:43.496720                          │</t>
  </si>
  <si>
    <t>13,716,371,318,758,960  - 13,706,703,645,130,208  - sat     - 2:13:34.357549 - 2:22:17.985970                          │[jtsoundy@hopper:~/Projects/h-generator/solver/results]$ git reset --hard origin/z3-twiddler-model</t>
  </si>
  <si>
    <t>13,706,703,472,859,564  - 13,706,703,645,130,208  - unknown - 2:37:41.062116 - 4:59:59.179632                          │HEAD is now at 23c0d1d Setup for G_12 to G_96</t>
  </si>
  <si>
    <t>Sat: 13706703645130208, Unknown: 1.3706703472859564e+16, Unsat: 0                                                      │[jtsoundy@hopper:~/Projects/h-generator/solver/results]$ nano ../lib/buttons.py</t>
  </si>
  <si>
    <t>Total Time: 5:00:13.420140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</si>
</sst>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7">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3" fontId="0" fillId="0" borderId="0" xfId="0" applyNumberFormat="1"/>
    <xf numFmtId="21"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4" t="s">
        <v>3</v>
      </c>
      <c r="U3" s="14"/>
      <c r="V3" s="14"/>
      <c r="W3" s="14" t="s">
        <v>1</v>
      </c>
      <c r="X3" s="14"/>
      <c r="Y3" s="14"/>
      <c r="Z3" s="14" t="s">
        <v>4</v>
      </c>
      <c r="AA3" s="14"/>
      <c r="AB3" s="14"/>
      <c r="AC3" s="14" t="s">
        <v>5</v>
      </c>
      <c r="AD3" s="14"/>
      <c r="AE3" s="14"/>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0.53928210979128821</v>
      </c>
    </row>
    <row r="33" spans="22:22">
      <c r="V33">
        <f ca="1">0.530973451327434+(2*RAND()-1)/100</f>
        <v>0.53974831271387891</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30"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opLeftCell="A28" workbookViewId="0">
      <selection activeCell="M45" sqref="M45"/>
    </sheetView>
  </sheetViews>
  <sheetFormatPr defaultRowHeight="15"/>
  <cols>
    <col min="3" max="4" width="21.140625" bestFit="1" customWidth="1"/>
    <col min="6" max="6" width="13.42578125" style="13" bestFit="1" customWidth="1"/>
    <col min="7" max="7" width="13.140625" style="13" bestFit="1" customWidth="1"/>
  </cols>
  <sheetData>
    <row r="1" spans="1:7">
      <c r="A1" t="s">
        <v>270</v>
      </c>
      <c r="B1" t="s">
        <v>269</v>
      </c>
      <c r="C1" t="s">
        <v>265</v>
      </c>
      <c r="D1" t="s">
        <v>266</v>
      </c>
      <c r="E1" t="s">
        <v>262</v>
      </c>
      <c r="F1" s="13" t="s">
        <v>267</v>
      </c>
      <c r="G1" s="13" t="s">
        <v>268</v>
      </c>
    </row>
    <row r="2" spans="1:7">
      <c r="A2">
        <v>12</v>
      </c>
      <c r="B2">
        <v>1</v>
      </c>
      <c r="C2" s="12">
        <v>2999999940000000</v>
      </c>
      <c r="D2" s="12">
        <v>2174165192755800</v>
      </c>
      <c r="E2" t="s">
        <v>263</v>
      </c>
      <c r="F2" s="13">
        <v>1.7013888888888889E-6</v>
      </c>
      <c r="G2" s="13">
        <v>1.7013888888888889E-6</v>
      </c>
    </row>
    <row r="3" spans="1:7">
      <c r="A3">
        <v>12</v>
      </c>
      <c r="B3">
        <v>2</v>
      </c>
      <c r="C3" s="12">
        <v>2174165162755800</v>
      </c>
      <c r="D3" s="12">
        <v>1973805062387210</v>
      </c>
      <c r="E3" t="s">
        <v>263</v>
      </c>
      <c r="F3" s="13">
        <v>6.9444444444444448E-7</v>
      </c>
      <c r="G3" s="13">
        <v>2.5231481481481484E-6</v>
      </c>
    </row>
    <row r="4" spans="1:7">
      <c r="A4">
        <v>12</v>
      </c>
      <c r="B4">
        <v>3</v>
      </c>
      <c r="C4" s="12">
        <v>1973805032387210</v>
      </c>
      <c r="D4" s="12">
        <v>1702847430283020</v>
      </c>
      <c r="E4" t="s">
        <v>263</v>
      </c>
      <c r="F4" s="13">
        <v>2.9050925925925929E-6</v>
      </c>
      <c r="G4" s="13">
        <v>5.5439814814814813E-6</v>
      </c>
    </row>
    <row r="5" spans="1:7">
      <c r="A5">
        <v>12</v>
      </c>
      <c r="B5">
        <v>4</v>
      </c>
      <c r="C5" s="12">
        <v>1702847400283020</v>
      </c>
      <c r="D5" s="12">
        <v>1368715014578140</v>
      </c>
      <c r="E5" t="s">
        <v>263</v>
      </c>
      <c r="F5" s="13">
        <v>5.4166666666666676E-6</v>
      </c>
      <c r="G5" s="13">
        <v>1.1076388888888887E-5</v>
      </c>
    </row>
    <row r="6" spans="1:7">
      <c r="A6">
        <v>12</v>
      </c>
      <c r="B6">
        <v>5</v>
      </c>
      <c r="C6" s="12">
        <v>1368714984578140</v>
      </c>
      <c r="D6" s="12">
        <v>1318369743563480</v>
      </c>
      <c r="E6" t="s">
        <v>263</v>
      </c>
      <c r="F6" s="13">
        <v>6.2500000000000005E-7</v>
      </c>
      <c r="G6" s="13">
        <v>1.1828703703703704E-5</v>
      </c>
    </row>
    <row r="7" spans="1:7">
      <c r="A7">
        <v>12</v>
      </c>
      <c r="B7">
        <v>6</v>
      </c>
      <c r="C7" s="12">
        <v>1318369713563480</v>
      </c>
      <c r="D7" s="12">
        <v>1271089998085380</v>
      </c>
      <c r="E7" t="s">
        <v>263</v>
      </c>
      <c r="F7" s="13">
        <v>2.9074074074074077E-5</v>
      </c>
      <c r="G7" s="13">
        <v>4.1030092592592595E-5</v>
      </c>
    </row>
    <row r="8" spans="1:7">
      <c r="A8">
        <v>12</v>
      </c>
      <c r="B8">
        <v>7</v>
      </c>
      <c r="C8" s="12">
        <v>1271089968085380</v>
      </c>
      <c r="D8" s="12">
        <v>1263420140613010</v>
      </c>
      <c r="E8" t="s">
        <v>263</v>
      </c>
      <c r="F8" s="13">
        <v>5.5530092592592588E-4</v>
      </c>
      <c r="G8" s="13">
        <v>5.9644675925925924E-4</v>
      </c>
    </row>
    <row r="9" spans="1:7">
      <c r="A9">
        <v>12</v>
      </c>
      <c r="B9">
        <v>8</v>
      </c>
      <c r="C9" s="12">
        <v>1263420110613010</v>
      </c>
      <c r="D9" s="12">
        <v>1249901639576860</v>
      </c>
      <c r="E9" t="s">
        <v>263</v>
      </c>
      <c r="F9" s="13">
        <v>2.5729166666666668E-5</v>
      </c>
      <c r="G9" s="13">
        <v>6.2230324074074076E-4</v>
      </c>
    </row>
    <row r="10" spans="1:7">
      <c r="A10">
        <v>12</v>
      </c>
      <c r="B10">
        <v>9</v>
      </c>
      <c r="C10" s="12">
        <v>1249901609576860</v>
      </c>
      <c r="D10" s="12">
        <v>1245023596632460</v>
      </c>
      <c r="E10" t="s">
        <v>263</v>
      </c>
      <c r="F10" s="13">
        <v>9.5871527777777784E-4</v>
      </c>
      <c r="G10" s="13">
        <v>1.5811458333333335E-3</v>
      </c>
    </row>
    <row r="11" spans="1:7">
      <c r="A11">
        <v>12</v>
      </c>
      <c r="B11">
        <v>10</v>
      </c>
      <c r="C11" s="12">
        <v>1245023566632460</v>
      </c>
      <c r="D11" s="12">
        <v>1204728624253780</v>
      </c>
      <c r="E11" t="s">
        <v>263</v>
      </c>
      <c r="F11" s="13">
        <v>4.9318287037037028E-4</v>
      </c>
      <c r="G11" s="13">
        <v>2.0744560185185184E-3</v>
      </c>
    </row>
    <row r="12" spans="1:7">
      <c r="A12">
        <v>12</v>
      </c>
      <c r="B12">
        <v>11</v>
      </c>
      <c r="C12" s="12">
        <v>1204728594253780</v>
      </c>
      <c r="D12" s="12">
        <v>1193639033300350</v>
      </c>
      <c r="E12" t="s">
        <v>263</v>
      </c>
      <c r="F12" s="13">
        <v>1.3773148148148147E-6</v>
      </c>
      <c r="G12" s="13">
        <v>2.0759722222222221E-3</v>
      </c>
    </row>
    <row r="13" spans="1:7">
      <c r="A13">
        <v>12</v>
      </c>
      <c r="B13">
        <v>12</v>
      </c>
      <c r="C13" s="12">
        <v>1193639003300350</v>
      </c>
      <c r="D13" s="12">
        <v>1169672681376030</v>
      </c>
      <c r="E13" t="s">
        <v>263</v>
      </c>
      <c r="F13" s="13">
        <v>3.6143634259259258E-3</v>
      </c>
      <c r="G13" s="13">
        <v>5.6904629629629631E-3</v>
      </c>
    </row>
    <row r="14" spans="1:7">
      <c r="A14">
        <v>12</v>
      </c>
      <c r="B14">
        <v>13</v>
      </c>
      <c r="C14" s="12">
        <v>1169672651376030</v>
      </c>
      <c r="D14" s="12">
        <v>1156299014243300</v>
      </c>
      <c r="E14" t="s">
        <v>263</v>
      </c>
      <c r="F14" s="13">
        <v>2.7400462962962963E-4</v>
      </c>
      <c r="G14" s="13">
        <v>5.9645949074074063E-3</v>
      </c>
    </row>
    <row r="15" spans="1:7">
      <c r="A15">
        <v>12</v>
      </c>
      <c r="B15">
        <v>14</v>
      </c>
      <c r="C15" s="12">
        <v>1156298984243300</v>
      </c>
      <c r="D15" s="12">
        <v>1153322109724600</v>
      </c>
      <c r="E15" t="s">
        <v>263</v>
      </c>
      <c r="F15" s="13">
        <v>2.7199074074074075E-6</v>
      </c>
      <c r="G15" s="13">
        <v>5.9674652777777773E-3</v>
      </c>
    </row>
    <row r="16" spans="1:7">
      <c r="A16">
        <v>12</v>
      </c>
      <c r="B16">
        <v>15</v>
      </c>
      <c r="C16" s="12">
        <v>1153322079724600</v>
      </c>
      <c r="D16" s="12">
        <v>1145935823690330</v>
      </c>
      <c r="E16" t="s">
        <v>263</v>
      </c>
      <c r="F16" s="13">
        <v>0.11094043981481481</v>
      </c>
      <c r="G16" s="13">
        <v>0.11690805555555556</v>
      </c>
    </row>
    <row r="17" spans="1:7">
      <c r="A17">
        <v>12</v>
      </c>
      <c r="B17">
        <v>16</v>
      </c>
      <c r="C17" s="12">
        <v>1145935793690330</v>
      </c>
      <c r="D17" s="12">
        <v>1136861012220890</v>
      </c>
      <c r="E17" t="s">
        <v>263</v>
      </c>
      <c r="F17" s="13">
        <v>6.3564814814814812E-5</v>
      </c>
      <c r="G17" s="13">
        <v>0.11697178240740741</v>
      </c>
    </row>
    <row r="18" spans="1:7">
      <c r="A18">
        <v>12</v>
      </c>
      <c r="B18">
        <v>17</v>
      </c>
      <c r="C18" s="12">
        <v>1136860982220890</v>
      </c>
      <c r="D18" s="12">
        <v>1136861012220890</v>
      </c>
      <c r="E18" t="s">
        <v>264</v>
      </c>
      <c r="F18" s="13">
        <v>9.1354444444444446E-2</v>
      </c>
      <c r="G18" s="13">
        <v>0.20832920138888888</v>
      </c>
    </row>
    <row r="19" spans="1:7">
      <c r="A19">
        <v>16</v>
      </c>
      <c r="B19">
        <v>1</v>
      </c>
      <c r="C19" s="12">
        <v>2999999940000000</v>
      </c>
      <c r="D19" s="12">
        <v>2814068964905250</v>
      </c>
      <c r="E19" t="s">
        <v>263</v>
      </c>
      <c r="F19" s="13">
        <v>7.8703703703703719E-6</v>
      </c>
      <c r="G19" s="13">
        <v>7.8703703703703719E-6</v>
      </c>
    </row>
    <row r="20" spans="1:7">
      <c r="A20">
        <v>16</v>
      </c>
      <c r="B20">
        <v>2</v>
      </c>
      <c r="C20" s="12">
        <v>2814068934905250</v>
      </c>
      <c r="D20" s="12">
        <v>2735993538690140</v>
      </c>
      <c r="E20" t="s">
        <v>263</v>
      </c>
      <c r="F20" s="13">
        <v>9.0185185185185171E-5</v>
      </c>
      <c r="G20" s="13">
        <v>9.8229166666666658E-5</v>
      </c>
    </row>
    <row r="21" spans="1:7">
      <c r="A21">
        <v>16</v>
      </c>
      <c r="B21">
        <v>3</v>
      </c>
      <c r="C21" s="12">
        <v>2735993508690140</v>
      </c>
      <c r="D21" s="12">
        <v>2718964394431610</v>
      </c>
      <c r="E21" t="s">
        <v>263</v>
      </c>
      <c r="F21" s="13">
        <v>7.8113425925925919E-5</v>
      </c>
      <c r="G21" s="13">
        <v>1.7652777777777781E-4</v>
      </c>
    </row>
    <row r="22" spans="1:7">
      <c r="A22">
        <v>16</v>
      </c>
      <c r="B22">
        <v>4</v>
      </c>
      <c r="C22" s="12">
        <v>2718964364431610</v>
      </c>
      <c r="D22" s="12">
        <v>2672431542823300</v>
      </c>
      <c r="E22" t="s">
        <v>263</v>
      </c>
      <c r="F22" s="13">
        <v>1.4236111111111114E-6</v>
      </c>
      <c r="G22" s="13">
        <v>1.7813657407407408E-4</v>
      </c>
    </row>
    <row r="23" spans="1:7">
      <c r="A23">
        <v>16</v>
      </c>
      <c r="B23">
        <v>5</v>
      </c>
      <c r="C23" s="12">
        <v>2672431512823300</v>
      </c>
      <c r="D23" s="12">
        <v>2651503444056270</v>
      </c>
      <c r="E23" t="s">
        <v>263</v>
      </c>
      <c r="F23" s="13">
        <v>3.8516203703703699E-4</v>
      </c>
      <c r="G23" s="13">
        <v>5.6347222222222226E-4</v>
      </c>
    </row>
    <row r="24" spans="1:7">
      <c r="A24">
        <v>16</v>
      </c>
      <c r="B24">
        <v>6</v>
      </c>
      <c r="C24" s="12">
        <v>2651503414056270</v>
      </c>
      <c r="D24" s="12">
        <v>2646799644570250</v>
      </c>
      <c r="E24" t="s">
        <v>263</v>
      </c>
      <c r="F24" s="13">
        <v>1.8396053240740739E-2</v>
      </c>
      <c r="G24" s="13">
        <v>1.8959699074074073E-2</v>
      </c>
    </row>
    <row r="25" spans="1:7">
      <c r="A25">
        <v>16</v>
      </c>
      <c r="B25">
        <v>7</v>
      </c>
      <c r="C25" s="12">
        <v>2646799614570250</v>
      </c>
      <c r="D25" s="12">
        <v>2536905639649520</v>
      </c>
      <c r="E25" t="s">
        <v>263</v>
      </c>
      <c r="F25" s="13">
        <v>3.9290856481481477E-3</v>
      </c>
      <c r="G25" s="13">
        <v>2.2889004629629631E-2</v>
      </c>
    </row>
    <row r="26" spans="1:7">
      <c r="A26">
        <v>16</v>
      </c>
      <c r="B26">
        <v>8</v>
      </c>
      <c r="C26" s="12">
        <v>2536905609649520</v>
      </c>
      <c r="D26" s="12">
        <v>2523289956061600</v>
      </c>
      <c r="E26" t="s">
        <v>263</v>
      </c>
      <c r="F26" s="13">
        <v>2.5251979166666671E-2</v>
      </c>
      <c r="G26" s="13">
        <v>4.8141203703703707E-2</v>
      </c>
    </row>
    <row r="27" spans="1:7">
      <c r="A27">
        <v>16</v>
      </c>
      <c r="B27">
        <v>9</v>
      </c>
      <c r="C27" s="12">
        <v>2523289926061600</v>
      </c>
      <c r="D27" s="12">
        <v>2508038702096500</v>
      </c>
      <c r="E27" t="s">
        <v>263</v>
      </c>
      <c r="F27" s="13">
        <v>0.14357684027777778</v>
      </c>
      <c r="G27" s="13">
        <v>0.19171827546296297</v>
      </c>
    </row>
    <row r="28" spans="1:7">
      <c r="A28">
        <v>16</v>
      </c>
      <c r="B28">
        <v>10</v>
      </c>
      <c r="C28" s="12">
        <v>2508038672096500</v>
      </c>
      <c r="D28" s="12">
        <v>2481629871786070</v>
      </c>
      <c r="E28" t="s">
        <v>263</v>
      </c>
      <c r="F28" s="13">
        <v>6.4131944444444444E-5</v>
      </c>
      <c r="G28" s="13">
        <v>0.19178265046296294</v>
      </c>
    </row>
    <row r="29" spans="1:7">
      <c r="A29">
        <v>16</v>
      </c>
      <c r="B29">
        <v>11</v>
      </c>
      <c r="C29" s="12">
        <v>2481629841786070</v>
      </c>
      <c r="D29" s="12">
        <v>2481629871786070</v>
      </c>
      <c r="E29" t="s">
        <v>264</v>
      </c>
      <c r="F29" s="13">
        <v>1.6539953703703706E-2</v>
      </c>
      <c r="G29" s="13">
        <v>0.20832457175925925</v>
      </c>
    </row>
    <row r="30" spans="1:7">
      <c r="A30">
        <v>24</v>
      </c>
      <c r="B30">
        <v>1</v>
      </c>
      <c r="C30" s="12">
        <v>9999999800000000</v>
      </c>
      <c r="D30" s="12">
        <v>9782636235578650</v>
      </c>
      <c r="E30" t="s">
        <v>263</v>
      </c>
      <c r="F30" s="13">
        <v>9.0393518518518527E-6</v>
      </c>
      <c r="G30" s="13">
        <v>9.0393518518518527E-6</v>
      </c>
    </row>
    <row r="31" spans="1:7">
      <c r="A31">
        <v>24</v>
      </c>
      <c r="B31">
        <v>2</v>
      </c>
      <c r="C31" s="12">
        <v>9782636135578650</v>
      </c>
      <c r="D31" s="12">
        <v>9711417840268510</v>
      </c>
      <c r="E31" t="s">
        <v>263</v>
      </c>
      <c r="F31" s="13">
        <v>2.1527777777777775E-6</v>
      </c>
      <c r="G31" s="13">
        <v>1.1481481481481482E-5</v>
      </c>
    </row>
    <row r="32" spans="1:7">
      <c r="A32">
        <v>24</v>
      </c>
      <c r="B32">
        <v>3</v>
      </c>
      <c r="C32" s="12">
        <v>9711417740268510</v>
      </c>
      <c r="D32" s="12">
        <v>9417596717820990</v>
      </c>
      <c r="E32" t="s">
        <v>263</v>
      </c>
      <c r="F32" s="13">
        <v>2.59375E-5</v>
      </c>
      <c r="G32" s="13">
        <v>3.7719907407407408E-5</v>
      </c>
    </row>
    <row r="33" spans="1:7">
      <c r="A33">
        <v>24</v>
      </c>
      <c r="B33">
        <v>4</v>
      </c>
      <c r="C33" s="12">
        <v>9417596617820990</v>
      </c>
      <c r="D33" s="12">
        <v>8690793818274420</v>
      </c>
      <c r="E33" t="s">
        <v>263</v>
      </c>
      <c r="F33" s="13">
        <v>6.3194444444444448E-6</v>
      </c>
      <c r="G33" s="13">
        <v>4.4340277777777782E-5</v>
      </c>
    </row>
    <row r="34" spans="1:7">
      <c r="A34">
        <v>24</v>
      </c>
      <c r="B34">
        <v>5</v>
      </c>
      <c r="C34" s="12">
        <v>8690793718274420</v>
      </c>
      <c r="D34" s="12">
        <v>8641696841676800</v>
      </c>
      <c r="E34" t="s">
        <v>263</v>
      </c>
      <c r="F34" s="13">
        <v>3.6180555555555555E-5</v>
      </c>
      <c r="G34" s="13">
        <v>8.0821759259259255E-5</v>
      </c>
    </row>
    <row r="35" spans="1:7">
      <c r="A35">
        <v>24</v>
      </c>
      <c r="B35">
        <v>6</v>
      </c>
      <c r="C35" s="12">
        <v>8641696741676800</v>
      </c>
      <c r="D35" s="12">
        <v>8229385704301920</v>
      </c>
      <c r="E35" t="s">
        <v>263</v>
      </c>
      <c r="F35" s="13">
        <v>3.5370370370370375E-5</v>
      </c>
      <c r="G35" s="13">
        <v>1.1649305555555554E-4</v>
      </c>
    </row>
    <row r="36" spans="1:7">
      <c r="A36">
        <v>24</v>
      </c>
      <c r="B36">
        <v>7</v>
      </c>
      <c r="C36" s="12">
        <v>8229385604301920</v>
      </c>
      <c r="D36" s="12">
        <v>7862746921493250</v>
      </c>
      <c r="E36" t="s">
        <v>263</v>
      </c>
      <c r="F36" s="13">
        <v>2.6030092592592592E-4</v>
      </c>
      <c r="G36" s="13">
        <v>3.7709490740740742E-4</v>
      </c>
    </row>
    <row r="37" spans="1:7">
      <c r="A37">
        <v>24</v>
      </c>
      <c r="B37">
        <v>8</v>
      </c>
      <c r="C37" s="12">
        <v>7862746821493250</v>
      </c>
      <c r="D37" s="12">
        <v>7711797924854970</v>
      </c>
      <c r="E37" t="s">
        <v>263</v>
      </c>
      <c r="F37" s="13">
        <v>7.1359375000000008E-3</v>
      </c>
      <c r="G37" s="13">
        <v>7.5133333333333337E-3</v>
      </c>
    </row>
    <row r="38" spans="1:7">
      <c r="A38">
        <v>24</v>
      </c>
      <c r="B38">
        <v>9</v>
      </c>
      <c r="C38" s="12">
        <v>7711797824854970</v>
      </c>
      <c r="D38" s="12">
        <v>7707052795285470</v>
      </c>
      <c r="E38" t="s">
        <v>263</v>
      </c>
      <c r="F38" s="13">
        <v>1.1226851851851852E-5</v>
      </c>
      <c r="G38" s="13">
        <v>7.5248611111111115E-3</v>
      </c>
    </row>
    <row r="39" spans="1:7">
      <c r="A39">
        <v>24</v>
      </c>
      <c r="B39">
        <v>10</v>
      </c>
      <c r="C39" s="12">
        <v>7707052695285470</v>
      </c>
      <c r="D39" s="12">
        <v>7699327535912050</v>
      </c>
      <c r="E39" t="s">
        <v>263</v>
      </c>
      <c r="F39" s="13">
        <v>9.5202546296296302E-3</v>
      </c>
      <c r="G39" s="13">
        <v>1.7045428240740741E-2</v>
      </c>
    </row>
    <row r="40" spans="1:7">
      <c r="A40">
        <v>24</v>
      </c>
      <c r="B40">
        <v>11</v>
      </c>
      <c r="C40" s="12">
        <v>7699327435912050</v>
      </c>
      <c r="D40" s="12">
        <v>7482884671207160</v>
      </c>
      <c r="E40" t="s">
        <v>263</v>
      </c>
      <c r="F40" s="13">
        <v>4.8395370370370372E-3</v>
      </c>
      <c r="G40" s="13">
        <v>2.1885300925925926E-2</v>
      </c>
    </row>
    <row r="41" spans="1:7">
      <c r="A41">
        <v>24</v>
      </c>
      <c r="B41">
        <v>12</v>
      </c>
      <c r="C41" s="12">
        <v>7482884571207160</v>
      </c>
      <c r="D41" s="12">
        <v>7438924313210040</v>
      </c>
      <c r="E41" t="s">
        <v>263</v>
      </c>
      <c r="F41" s="13">
        <v>3.7501701388888892E-2</v>
      </c>
      <c r="G41" s="13">
        <v>5.9387326388888884E-2</v>
      </c>
    </row>
    <row r="42" spans="1:7">
      <c r="A42">
        <v>24</v>
      </c>
      <c r="B42">
        <v>13</v>
      </c>
      <c r="C42" s="12">
        <v>7438924213210040</v>
      </c>
      <c r="D42" s="12">
        <v>7438924313210040</v>
      </c>
      <c r="E42" t="s">
        <v>264</v>
      </c>
      <c r="F42" s="13">
        <v>0.14893555555555557</v>
      </c>
      <c r="G42" s="13">
        <v>0.20832325231481483</v>
      </c>
    </row>
    <row r="43" spans="1:7">
      <c r="A43">
        <v>32</v>
      </c>
      <c r="B43">
        <v>1</v>
      </c>
      <c r="C43" s="12">
        <v>1.72270640407986E+16</v>
      </c>
      <c r="D43" s="12">
        <v>1.6500681157206E+16</v>
      </c>
      <c r="E43" t="s">
        <v>263</v>
      </c>
      <c r="F43" s="13">
        <v>3.5403935185185186E-4</v>
      </c>
      <c r="G43" s="13">
        <v>3.5403935185185186E-4</v>
      </c>
    </row>
    <row r="44" spans="1:7">
      <c r="A44">
        <v>32</v>
      </c>
      <c r="B44">
        <v>2</v>
      </c>
      <c r="C44" s="12">
        <v>1.65006809849353E+16</v>
      </c>
      <c r="D44" s="12">
        <v>1.55725787854052E+16</v>
      </c>
      <c r="E44" t="s">
        <v>263</v>
      </c>
      <c r="F44" s="13">
        <v>4.0315972222222223E-4</v>
      </c>
      <c r="G44" s="13">
        <v>7.5765046296296301E-4</v>
      </c>
    </row>
    <row r="45" spans="1:7">
      <c r="A45">
        <v>32</v>
      </c>
      <c r="B45">
        <v>3</v>
      </c>
      <c r="C45" s="12">
        <v>1.55725786131345E+16</v>
      </c>
      <c r="D45" s="12">
        <v>1.51853529751226E+16</v>
      </c>
      <c r="E45" t="s">
        <v>263</v>
      </c>
      <c r="F45" s="13">
        <v>1.8994548611111113E-2</v>
      </c>
      <c r="G45" s="13">
        <v>1.9752650462962963E-2</v>
      </c>
    </row>
    <row r="46" spans="1:7">
      <c r="A46">
        <v>32</v>
      </c>
      <c r="B46">
        <v>4</v>
      </c>
      <c r="C46" s="12">
        <v>1.5185352802852E+16</v>
      </c>
      <c r="D46" s="12">
        <v>1.51853529751226E+16</v>
      </c>
      <c r="E46" t="s">
        <v>264</v>
      </c>
      <c r="F46" s="13">
        <v>0.18858464120370369</v>
      </c>
      <c r="G46" s="13">
        <v>0.20833807870370369</v>
      </c>
    </row>
    <row r="47" spans="1:7">
      <c r="A47">
        <v>48</v>
      </c>
      <c r="B47">
        <v>1</v>
      </c>
      <c r="C47" s="12">
        <v>1.72270640407986E+16</v>
      </c>
      <c r="D47" s="12">
        <v>1.61047813109752E+16</v>
      </c>
      <c r="E47" t="s">
        <v>263</v>
      </c>
      <c r="F47" s="13">
        <v>1.8641203703703704E-4</v>
      </c>
      <c r="G47" s="13">
        <v>1.8641203703703704E-4</v>
      </c>
    </row>
    <row r="48" spans="1:7">
      <c r="A48">
        <v>48</v>
      </c>
      <c r="B48">
        <v>2</v>
      </c>
      <c r="C48" s="12">
        <v>1.61047811387046E+16</v>
      </c>
      <c r="D48" s="12">
        <v>1.61047813109752E+16</v>
      </c>
      <c r="E48" t="s">
        <v>264</v>
      </c>
      <c r="F48" s="13">
        <v>0.20813682870370367</v>
      </c>
      <c r="G48" s="13">
        <v>0.20832399305555557</v>
      </c>
    </row>
    <row r="49" spans="1:7">
      <c r="A49">
        <v>64</v>
      </c>
      <c r="B49">
        <v>1</v>
      </c>
      <c r="C49" s="12">
        <v>1.72270640407986E+16</v>
      </c>
      <c r="D49" s="12">
        <v>1.6107793855091E+16</v>
      </c>
      <c r="E49" t="s">
        <v>263</v>
      </c>
      <c r="F49" s="13">
        <v>2.2073148148148147E-3</v>
      </c>
      <c r="G49" s="13">
        <v>2.2073148148148147E-3</v>
      </c>
    </row>
    <row r="50" spans="1:7">
      <c r="A50">
        <v>64</v>
      </c>
      <c r="B50">
        <v>2</v>
      </c>
      <c r="C50" s="12">
        <v>1.61077936828204E+16</v>
      </c>
      <c r="D50" s="12">
        <v>1.6107793855091E+16</v>
      </c>
      <c r="E50" t="s">
        <v>264</v>
      </c>
      <c r="F50" s="13">
        <v>0.20612313657407408</v>
      </c>
      <c r="G50" s="13">
        <v>0.20833157407407407</v>
      </c>
    </row>
    <row r="51" spans="1:7">
      <c r="A51">
        <v>96</v>
      </c>
      <c r="B51">
        <v>1</v>
      </c>
      <c r="C51" s="12">
        <v>1.72270640407986E+16</v>
      </c>
      <c r="D51" s="12">
        <v>1.60412087309093E+16</v>
      </c>
      <c r="E51" t="s">
        <v>263</v>
      </c>
      <c r="F51" s="13">
        <v>0.10703562500000001</v>
      </c>
      <c r="G51" s="13">
        <v>0.10703562500000001</v>
      </c>
    </row>
    <row r="52" spans="1:7">
      <c r="A52">
        <v>96</v>
      </c>
      <c r="B52">
        <v>2</v>
      </c>
      <c r="C52" s="12">
        <v>1.60412085586387E+16</v>
      </c>
      <c r="D52" s="12">
        <v>1.60412087309093E+16</v>
      </c>
      <c r="E52" t="s">
        <v>264</v>
      </c>
      <c r="F52" s="13">
        <v>0.10128538194444443</v>
      </c>
      <c r="G52" s="13">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3737-5AA3-48A7-A4C1-395286743550}">
  <dimension ref="A1:A169"/>
  <sheetViews>
    <sheetView tabSelected="1" topLeftCell="A127" workbookViewId="0">
      <selection activeCell="I150" sqref="I150"/>
    </sheetView>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180</v>
      </c>
    </row>
    <row r="33" spans="1:1">
      <c r="A33" t="s">
        <v>299</v>
      </c>
    </row>
    <row r="34" spans="1:1">
      <c r="A34" t="s">
        <v>300</v>
      </c>
    </row>
    <row r="35" spans="1:1">
      <c r="A35" t="s">
        <v>301</v>
      </c>
    </row>
    <row r="36" spans="1:1">
      <c r="A36" t="s">
        <v>302</v>
      </c>
    </row>
    <row r="37" spans="1:1">
      <c r="A37" t="s">
        <v>303</v>
      </c>
    </row>
    <row r="38" spans="1:1">
      <c r="A38" t="s">
        <v>304</v>
      </c>
    </row>
    <row r="39" spans="1:1">
      <c r="A39" t="s">
        <v>305</v>
      </c>
    </row>
    <row r="40" spans="1:1">
      <c r="A40" t="s">
        <v>306</v>
      </c>
    </row>
    <row r="41" spans="1:1">
      <c r="A41" t="s">
        <v>307</v>
      </c>
    </row>
    <row r="42" spans="1:1">
      <c r="A42" t="s">
        <v>308</v>
      </c>
    </row>
    <row r="43" spans="1:1">
      <c r="A43" t="s">
        <v>309</v>
      </c>
    </row>
    <row r="44" spans="1:1">
      <c r="A44" t="s">
        <v>310</v>
      </c>
    </row>
    <row r="45" spans="1:1">
      <c r="A45" t="s">
        <v>311</v>
      </c>
    </row>
    <row r="46" spans="1:1">
      <c r="A46" t="s">
        <v>312</v>
      </c>
    </row>
    <row r="47" spans="1:1">
      <c r="A47" t="s">
        <v>313</v>
      </c>
    </row>
    <row r="48" spans="1:1">
      <c r="A48" t="s">
        <v>314</v>
      </c>
    </row>
    <row r="49" spans="1:1">
      <c r="A49" t="s">
        <v>315</v>
      </c>
    </row>
    <row r="50" spans="1:1">
      <c r="A50" t="s">
        <v>316</v>
      </c>
    </row>
    <row r="51" spans="1:1">
      <c r="A51" t="s">
        <v>317</v>
      </c>
    </row>
    <row r="52" spans="1:1">
      <c r="A52" t="s">
        <v>318</v>
      </c>
    </row>
    <row r="53" spans="1:1">
      <c r="A53" t="s">
        <v>319</v>
      </c>
    </row>
    <row r="54" spans="1:1">
      <c r="A54" t="s">
        <v>320</v>
      </c>
    </row>
    <row r="55" spans="1:1">
      <c r="A55" t="s">
        <v>321</v>
      </c>
    </row>
    <row r="56" spans="1:1">
      <c r="A56" t="e" cm="1">
        <f t="array" ref="A56">---------------------------------------------------------------------------------------------                          │</f>
        <v>#NAME?</v>
      </c>
    </row>
    <row r="57" spans="1:1">
      <c r="A57" t="s">
        <v>322</v>
      </c>
    </row>
    <row r="58" spans="1:1">
      <c r="A58" t="s">
        <v>323</v>
      </c>
    </row>
    <row r="59" spans="1:1">
      <c r="A59" t="s">
        <v>180</v>
      </c>
    </row>
    <row r="63" spans="1:1">
      <c r="A63" t="s">
        <v>324</v>
      </c>
    </row>
    <row r="64" spans="1:1">
      <c r="A64" t="s">
        <v>325</v>
      </c>
    </row>
    <row r="65" spans="1:1">
      <c r="A65" t="s">
        <v>326</v>
      </c>
    </row>
    <row r="66" spans="1:1">
      <c r="A66" t="s">
        <v>327</v>
      </c>
    </row>
    <row r="67" spans="1:1">
      <c r="A67" t="s">
        <v>328</v>
      </c>
    </row>
    <row r="68" spans="1:1">
      <c r="A68" t="s">
        <v>329</v>
      </c>
    </row>
    <row r="69" spans="1:1">
      <c r="A69" t="s">
        <v>330</v>
      </c>
    </row>
    <row r="70" spans="1:1">
      <c r="A70" t="s">
        <v>331</v>
      </c>
    </row>
    <row r="71" spans="1:1">
      <c r="A71" t="s">
        <v>332</v>
      </c>
    </row>
    <row r="72" spans="1:1">
      <c r="A72" t="s">
        <v>333</v>
      </c>
    </row>
    <row r="73" spans="1:1">
      <c r="A73" t="s">
        <v>334</v>
      </c>
    </row>
    <row r="74" spans="1:1">
      <c r="A74" t="s">
        <v>335</v>
      </c>
    </row>
    <row r="75" spans="1:1">
      <c r="A75" t="s">
        <v>336</v>
      </c>
    </row>
    <row r="76" spans="1:1">
      <c r="A76" t="s">
        <v>337</v>
      </c>
    </row>
    <row r="77" spans="1:1">
      <c r="A77" t="s">
        <v>338</v>
      </c>
    </row>
    <row r="78" spans="1:1">
      <c r="A78" t="s">
        <v>339</v>
      </c>
    </row>
    <row r="79" spans="1:1">
      <c r="A79" t="s">
        <v>340</v>
      </c>
    </row>
    <row r="80" spans="1:1">
      <c r="A80" t="s">
        <v>341</v>
      </c>
    </row>
    <row r="81" spans="1:1">
      <c r="A81" t="s">
        <v>342</v>
      </c>
    </row>
    <row r="82" spans="1:1">
      <c r="A82" t="s">
        <v>343</v>
      </c>
    </row>
    <row r="83" spans="1:1">
      <c r="A83" t="s">
        <v>344</v>
      </c>
    </row>
    <row r="84" spans="1:1">
      <c r="A84" t="s">
        <v>345</v>
      </c>
    </row>
    <row r="85" spans="1:1">
      <c r="A85" t="s">
        <v>346</v>
      </c>
    </row>
    <row r="86" spans="1:1">
      <c r="A86" t="s">
        <v>347</v>
      </c>
    </row>
    <row r="87" spans="1:1">
      <c r="A87" t="s">
        <v>348</v>
      </c>
    </row>
    <row r="88" spans="1:1">
      <c r="A88" t="s">
        <v>349</v>
      </c>
    </row>
    <row r="89" spans="1:1">
      <c r="A89" t="s">
        <v>350</v>
      </c>
    </row>
    <row r="90" spans="1:1">
      <c r="A90" t="s">
        <v>351</v>
      </c>
    </row>
    <row r="91" spans="1:1">
      <c r="A91" t="s">
        <v>352</v>
      </c>
    </row>
    <row r="92" spans="1:1">
      <c r="A92" t="s">
        <v>353</v>
      </c>
    </row>
    <row r="93" spans="1:1">
      <c r="A93" t="s">
        <v>354</v>
      </c>
    </row>
    <row r="94" spans="1:1">
      <c r="A94" t="e" cm="1">
        <f t="array" ref="A94">---------------------------------------------------------------------------------------------                          │</f>
        <v>#NAME?</v>
      </c>
    </row>
    <row r="95" spans="1:1">
      <c r="A95" t="s">
        <v>355</v>
      </c>
    </row>
    <row r="96" spans="1:1">
      <c r="A96" t="s">
        <v>356</v>
      </c>
    </row>
    <row r="97" spans="1:1">
      <c r="A97" t="s">
        <v>180</v>
      </c>
    </row>
    <row r="101" spans="1:1">
      <c r="A101" t="s">
        <v>357</v>
      </c>
    </row>
    <row r="102" spans="1:1">
      <c r="A102" t="s">
        <v>358</v>
      </c>
    </row>
    <row r="103" spans="1:1">
      <c r="A103" t="s">
        <v>359</v>
      </c>
    </row>
    <row r="104" spans="1:1">
      <c r="A104" t="s">
        <v>360</v>
      </c>
    </row>
    <row r="105" spans="1:1">
      <c r="A105" t="s">
        <v>361</v>
      </c>
    </row>
    <row r="106" spans="1:1">
      <c r="A106" t="s">
        <v>362</v>
      </c>
    </row>
    <row r="107" spans="1:1">
      <c r="A107" t="s">
        <v>363</v>
      </c>
    </row>
    <row r="108" spans="1:1">
      <c r="A108" t="s">
        <v>364</v>
      </c>
    </row>
    <row r="109" spans="1:1">
      <c r="A109" t="s">
        <v>365</v>
      </c>
    </row>
    <row r="110" spans="1:1">
      <c r="A110" t="s">
        <v>366</v>
      </c>
    </row>
    <row r="111" spans="1:1">
      <c r="A111" t="s">
        <v>367</v>
      </c>
    </row>
    <row r="112" spans="1:1">
      <c r="A112" t="s">
        <v>368</v>
      </c>
    </row>
    <row r="113" spans="1:1">
      <c r="A113" t="s">
        <v>369</v>
      </c>
    </row>
    <row r="114" spans="1:1">
      <c r="A114" t="s">
        <v>370</v>
      </c>
    </row>
    <row r="115" spans="1:1">
      <c r="A115" t="s">
        <v>371</v>
      </c>
    </row>
    <row r="116" spans="1:1">
      <c r="A116" t="s">
        <v>372</v>
      </c>
    </row>
    <row r="117" spans="1:1">
      <c r="A117" t="s">
        <v>373</v>
      </c>
    </row>
    <row r="118" spans="1:1">
      <c r="A118" t="s">
        <v>374</v>
      </c>
    </row>
    <row r="119" spans="1:1">
      <c r="A119" t="s">
        <v>375</v>
      </c>
    </row>
    <row r="120" spans="1:1">
      <c r="A120" t="s">
        <v>376</v>
      </c>
    </row>
    <row r="121" spans="1:1">
      <c r="A121" t="s">
        <v>377</v>
      </c>
    </row>
    <row r="122" spans="1:1">
      <c r="A122" t="s">
        <v>378</v>
      </c>
    </row>
    <row r="123" spans="1:1">
      <c r="A123" t="s">
        <v>379</v>
      </c>
    </row>
    <row r="124" spans="1:1">
      <c r="A124" t="s">
        <v>380</v>
      </c>
    </row>
    <row r="125" spans="1:1">
      <c r="A125" t="s">
        <v>381</v>
      </c>
    </row>
    <row r="129" spans="1:1">
      <c r="A129" t="e" cm="1">
        <f t="array" ref="A129">---------------------------------------------------------------------------------------------                          │</f>
        <v>#NAME?</v>
      </c>
    </row>
    <row r="130" spans="1:1">
      <c r="A130" t="s">
        <v>382</v>
      </c>
    </row>
    <row r="131" spans="1:1">
      <c r="A131" t="s">
        <v>383</v>
      </c>
    </row>
    <row r="132" spans="1:1">
      <c r="A132" t="s">
        <v>384</v>
      </c>
    </row>
    <row r="133" spans="1:1">
      <c r="A133" t="s">
        <v>385</v>
      </c>
    </row>
    <row r="134" spans="1:1">
      <c r="A134" t="s">
        <v>386</v>
      </c>
    </row>
    <row r="135" spans="1:1">
      <c r="A135" t="s">
        <v>387</v>
      </c>
    </row>
    <row r="136" spans="1:1">
      <c r="A136" t="s">
        <v>388</v>
      </c>
    </row>
    <row r="137" spans="1:1">
      <c r="A137" t="s">
        <v>389</v>
      </c>
    </row>
    <row r="138" spans="1:1">
      <c r="A138" t="s">
        <v>390</v>
      </c>
    </row>
    <row r="139" spans="1:1">
      <c r="A139" t="s">
        <v>391</v>
      </c>
    </row>
    <row r="140" spans="1:1">
      <c r="A140" t="s">
        <v>392</v>
      </c>
    </row>
    <row r="141" spans="1:1">
      <c r="A141" t="s">
        <v>393</v>
      </c>
    </row>
    <row r="142" spans="1:1">
      <c r="A142" t="s">
        <v>394</v>
      </c>
    </row>
    <row r="143" spans="1:1">
      <c r="A143" t="e" cm="1">
        <f t="array" ref="A143">---------------------------------------------------------------------------------------------                          │</f>
        <v>#NAME?</v>
      </c>
    </row>
    <row r="144" spans="1:1">
      <c r="A144" t="s">
        <v>395</v>
      </c>
    </row>
    <row r="145" spans="1:1">
      <c r="A145" t="s">
        <v>396</v>
      </c>
    </row>
    <row r="146" spans="1:1">
      <c r="A146" t="s">
        <v>180</v>
      </c>
    </row>
    <row r="150" spans="1:1">
      <c r="A150" t="e" cm="1">
        <f t="array" ref="A150">---------------------------------------------------------------------------------------------                          │config_G_24.5H.abstract.from_G12  config_G_48.5H.abstract.from_G12</f>
        <v>#NAME?</v>
      </c>
    </row>
    <row r="151" spans="1:1">
      <c r="A151" t="s">
        <v>397</v>
      </c>
    </row>
    <row r="152" spans="1:1">
      <c r="A152" t="s">
        <v>398</v>
      </c>
    </row>
    <row r="153" spans="1:1">
      <c r="A153" t="s">
        <v>399</v>
      </c>
    </row>
    <row r="154" spans="1:1">
      <c r="A154" t="s">
        <v>302</v>
      </c>
    </row>
    <row r="155" spans="1:1">
      <c r="A155" t="s">
        <v>400</v>
      </c>
    </row>
    <row r="156" spans="1:1">
      <c r="A156" t="s">
        <v>401</v>
      </c>
    </row>
    <row r="157" spans="1:1">
      <c r="A157" t="s">
        <v>402</v>
      </c>
    </row>
    <row r="158" spans="1:1">
      <c r="A158" t="s">
        <v>403</v>
      </c>
    </row>
    <row r="159" spans="1:1">
      <c r="A159" t="s">
        <v>404</v>
      </c>
    </row>
    <row r="160" spans="1:1">
      <c r="A160" t="s">
        <v>405</v>
      </c>
    </row>
    <row r="161" spans="1:1">
      <c r="A161" t="s">
        <v>406</v>
      </c>
    </row>
    <row r="162" spans="1:1">
      <c r="A162" t="s">
        <v>407</v>
      </c>
    </row>
    <row r="163" spans="1:1">
      <c r="A163" t="s">
        <v>408</v>
      </c>
    </row>
    <row r="164" spans="1:1">
      <c r="A164" t="s">
        <v>409</v>
      </c>
    </row>
    <row r="165" spans="1:1">
      <c r="A165" t="s">
        <v>410</v>
      </c>
    </row>
    <row r="166" spans="1:1">
      <c r="A166" t="e" cm="1">
        <f t="array" ref="A166">---------------------------------------------------------------------------------------------                          │</f>
        <v>#NAME?</v>
      </c>
    </row>
    <row r="167" spans="1:1">
      <c r="A167" t="s">
        <v>411</v>
      </c>
    </row>
    <row r="168" spans="1:1">
      <c r="A168" t="s">
        <v>412</v>
      </c>
    </row>
    <row r="169" spans="1:1">
      <c r="A169"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5" t="s">
        <v>19</v>
      </c>
      <c r="B1" s="15"/>
      <c r="C1" s="15"/>
      <c r="D1" s="15"/>
      <c r="E1" s="15"/>
      <c r="F1" s="15" t="s">
        <v>17</v>
      </c>
      <c r="G1" s="15"/>
      <c r="H1" s="15"/>
      <c r="I1" s="15"/>
      <c r="J1" s="15"/>
      <c r="K1" s="15"/>
      <c r="L1" s="16"/>
    </row>
    <row r="2" spans="1:18">
      <c r="A2" s="14" t="s">
        <v>3</v>
      </c>
      <c r="B2" s="14"/>
      <c r="C2" s="14"/>
      <c r="D2" s="14" t="s">
        <v>1</v>
      </c>
      <c r="E2" s="14"/>
      <c r="F2" s="14"/>
      <c r="G2" s="14" t="s">
        <v>4</v>
      </c>
      <c r="H2" s="14"/>
      <c r="I2" s="14"/>
      <c r="J2" s="14" t="s">
        <v>5</v>
      </c>
      <c r="K2" s="14"/>
      <c r="L2" s="14"/>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Generate Cost Function</vt:lpstr>
      <vt:lpstr>Sheet2</vt:lpstr>
      <vt:lpstr>AISG Time Results</vt:lpstr>
      <vt:lpstr>AISG Abstract</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2022-04-30T03:45:01Z</dcterms:modified>
</cp:coreProperties>
</file>