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akin Master\SIT718 Real World Analysics\ASM\ASM 2\Assessment 2 tasks and data2\"/>
    </mc:Choice>
  </mc:AlternateContent>
  <xr:revisionPtr revIDLastSave="0" documentId="8_{CAB56F8E-29BA-4D4B-877F-47DB5D55139D}" xr6:coauthVersionLast="47" xr6:coauthVersionMax="47" xr10:uidLastSave="{00000000-0000-0000-0000-000000000000}"/>
  <bookViews>
    <workbookView xWindow="405" yWindow="4290" windowWidth="15960" windowHeight="11295" xr2:uid="{CBFEA3CF-09F3-4B27-B90D-3AFF7BC2BF7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0" i="1" l="1"/>
</calcChain>
</file>

<file path=xl/sharedStrings.xml><?xml version="1.0" encoding="utf-8"?>
<sst xmlns="http://schemas.openxmlformats.org/spreadsheetml/2006/main" count="106" uniqueCount="49">
  <si>
    <t>X Variable</t>
  </si>
  <si>
    <t>X2 - Chlorides (CL-)</t>
  </si>
  <si>
    <t>X3 - Total Sulfur Dioxide (SO2)</t>
  </si>
  <si>
    <t>X4 - pH</t>
  </si>
  <si>
    <t>X5 - Alcohol</t>
  </si>
  <si>
    <t>1st Transform</t>
  </si>
  <si>
    <t>2nd Transform</t>
  </si>
  <si>
    <t>3rd Transform</t>
  </si>
  <si>
    <t>4th Transform</t>
  </si>
  <si>
    <t>Total Transform</t>
  </si>
  <si>
    <t>Winsorizing</t>
  </si>
  <si>
    <t>Log</t>
  </si>
  <si>
    <t>Poly</t>
  </si>
  <si>
    <t>Min/Max</t>
  </si>
  <si>
    <t>Y - Quality</t>
  </si>
  <si>
    <t>Skewness</t>
  </si>
  <si>
    <t>Action</t>
  </si>
  <si>
    <t>Correlation (X vs Y)</t>
  </si>
  <si>
    <t>N/A</t>
  </si>
  <si>
    <t>Transfom</t>
  </si>
  <si>
    <t>Poly and Negation</t>
  </si>
  <si>
    <t>Negation</t>
  </si>
  <si>
    <t>5th Transform</t>
  </si>
  <si>
    <t>Action2</t>
  </si>
  <si>
    <t>Transformed Skewness</t>
  </si>
  <si>
    <t>Transformed Correlation</t>
  </si>
  <si>
    <t>Poly (0.1)</t>
  </si>
  <si>
    <t>Poly(-2)</t>
  </si>
  <si>
    <t>Poly(2.5) and Negation</t>
  </si>
  <si>
    <t>Winsorizing (0.002)</t>
  </si>
  <si>
    <t>Measure</t>
  </si>
  <si>
    <t>RMSE</t>
  </si>
  <si>
    <t>Av.abs Error</t>
  </si>
  <si>
    <t>Pearson Corr.</t>
  </si>
  <si>
    <t>Spearman Corr</t>
  </si>
  <si>
    <t>Orness</t>
  </si>
  <si>
    <t>Arithmetic Mean</t>
  </si>
  <si>
    <t>Weighted PM (p=0.5)</t>
  </si>
  <si>
    <t>Weighted PM (p=2)</t>
  </si>
  <si>
    <t>OWA</t>
  </si>
  <si>
    <t>New Value</t>
  </si>
  <si>
    <t>Dataset Min-Max</t>
  </si>
  <si>
    <t>New Min/Max</t>
  </si>
  <si>
    <t>0.012 - 0.61100</t>
  </si>
  <si>
    <t>6 - 160</t>
  </si>
  <si>
    <t>2.74 - 4.010</t>
  </si>
  <si>
    <t>8.7 - 14</t>
  </si>
  <si>
    <t>New Max</t>
  </si>
  <si>
    <t>New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</si>
</sst>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 tint="-0.14999847407452621"/>
        <bgColor theme="0" tint="-0.14999847407452621"/>
      </patternFill>
    </fill>
  </fills>
  <borders count="3">
    <border>
      <left/>
      <right/>
      <top/>
      <bottom/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/>
      <top/>
      <bottom style="medium">
        <color theme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  <xf numFmtId="0" fontId="0" fillId="0" borderId="0" xfId="0" applyAlignment="1">
      <alignment horizontal="left" vertical="top"/>
    </xf>
    <xf numFmtId="0" fontId="0" fillId="3" borderId="0" xfId="0" applyFont="1" applyFill="1" applyAlignment="1">
      <alignment horizontal="center" vertical="top"/>
    </xf>
    <xf numFmtId="0" fontId="0" fillId="0" borderId="0" xfId="0" applyFont="1" applyAlignment="1">
      <alignment horizontal="center" vertical="top"/>
    </xf>
    <xf numFmtId="0" fontId="0" fillId="3" borderId="2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left" vertical="top"/>
    </xf>
    <xf numFmtId="0" fontId="0" fillId="3" borderId="0" xfId="0" applyFont="1" applyFill="1" applyAlignment="1">
      <alignment vertical="top"/>
    </xf>
    <xf numFmtId="0" fontId="0" fillId="0" borderId="0" xfId="0" applyFont="1" applyAlignment="1">
      <alignment vertical="top"/>
    </xf>
    <xf numFmtId="0" fontId="0" fillId="0" borderId="0" xfId="0" applyAlignment="1">
      <alignment horizontal="center"/>
    </xf>
    <xf numFmtId="0" fontId="0" fillId="0" borderId="2" xfId="0" applyFont="1" applyBorder="1" applyAlignment="1">
      <alignment vertical="top"/>
    </xf>
  </cellXfs>
  <cellStyles count="1">
    <cellStyle name="Normal" xfId="0" builtinId="0"/>
  </cellStyles>
  <dxfs count="50"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4C50975-5633-45EE-A76C-0D2216937357}" name="Table5" displayName="Table5" ref="A1:G6" totalsRowShown="0" headerRowDxfId="41" dataDxfId="42">
  <autoFilter ref="A1:G6" xr:uid="{34C50975-5633-45EE-A76C-0D2216937357}"/>
  <tableColumns count="7">
    <tableColumn id="1" xr3:uid="{FE7AE608-5152-4D27-8006-55DB03A1B959}" name="X Variable" dataDxfId="49"/>
    <tableColumn id="2" xr3:uid="{4620DB2E-E294-4C07-9322-A8E33F3FAE3D}" name="1st Transform" dataDxfId="48"/>
    <tableColumn id="3" xr3:uid="{AAC623CD-BDAA-433B-99CA-550FFC2D07C0}" name="2nd Transform" dataDxfId="47"/>
    <tableColumn id="4" xr3:uid="{471FB6FB-7CC8-422C-AB54-041889F7D59D}" name="3rd Transform" dataDxfId="46"/>
    <tableColumn id="5" xr3:uid="{C72F39BC-DDDC-4946-A1DE-23954C6963B2}" name="4th Transform" dataDxfId="45"/>
    <tableColumn id="6" xr3:uid="{3499F09E-ACEC-42E6-8479-58C4CE4575C3}" name="5th Transform" dataDxfId="44"/>
    <tableColumn id="7" xr3:uid="{16447B99-8679-41C4-987D-847A0C1EC003}" name="Total Transform" dataDxfId="43"/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8208C51-E2DE-41F7-9A2C-E3DAC90F7422}" name="Table6" displayName="Table6" ref="A11:E16" totalsRowShown="0" headerRowDxfId="34" dataDxfId="35">
  <autoFilter ref="A11:E16" xr:uid="{28208C51-E2DE-41F7-9A2C-E3DAC90F7422}"/>
  <tableColumns count="5">
    <tableColumn id="1" xr3:uid="{762DE6F2-1F21-4A4A-A836-EAC7E682C881}" name="X Variable" dataDxfId="40"/>
    <tableColumn id="2" xr3:uid="{16AF8242-A5A5-450C-9CD4-B9F6E2816358}" name="Skewness" dataDxfId="39"/>
    <tableColumn id="3" xr3:uid="{FCE56EBA-7B41-456E-BD81-DBCBB62ED68A}" name="Action" dataDxfId="38"/>
    <tableColumn id="4" xr3:uid="{FB2E43F5-EE98-408C-899D-0B17577D5390}" name="Correlation (X vs Y)" dataDxfId="37"/>
    <tableColumn id="5" xr3:uid="{8A84B628-E122-4C95-A401-5926B4C7B90B}" name="Action2" dataDxfId="36"/>
  </tableColumns>
  <tableStyleInfo name="TableStyleMedium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2CE35BE-025A-416E-A68B-51F5E78ED36F}" name="Table8" displayName="Table8" ref="A27:F32" totalsRowShown="0" headerRowDxfId="26" dataDxfId="27">
  <autoFilter ref="A27:F32" xr:uid="{42CE35BE-025A-416E-A68B-51F5E78ED36F}"/>
  <tableColumns count="6">
    <tableColumn id="1" xr3:uid="{D98023F6-3768-46C6-AD9A-72973D338EAB}" name="X Variable" dataDxfId="33"/>
    <tableColumn id="2" xr3:uid="{0815D19D-CEDB-4CEB-9352-F06139499CA3}" name="1st Transform" dataDxfId="32"/>
    <tableColumn id="3" xr3:uid="{48AF252D-9D51-4CCF-A086-D9320A769576}" name="2nd Transform" dataDxfId="31"/>
    <tableColumn id="4" xr3:uid="{A05EF603-9B8D-43E8-A733-8B6909097A5D}" name="3rd Transform" dataDxfId="30"/>
    <tableColumn id="5" xr3:uid="{1ECA2A60-0570-4D8B-8704-1FF11FC98DF0}" name="4th Transform" dataDxfId="29"/>
    <tableColumn id="6" xr3:uid="{983C5722-2DAE-438D-8BD3-B52115F36BE3}" name="5th Transform" dataDxfId="28"/>
  </tableColumns>
  <tableStyleInfo name="TableStyleMedium1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55C37B24-1A80-40C4-998D-DB208AEA43D2}" name="Table9" displayName="Table9" ref="A19:E24" totalsRowShown="0" headerRowDxfId="19" dataDxfId="20">
  <autoFilter ref="A19:E24" xr:uid="{55C37B24-1A80-40C4-998D-DB208AEA43D2}"/>
  <tableColumns count="5">
    <tableColumn id="1" xr3:uid="{EEA6FD45-B43A-4020-A42D-CF804787B6D4}" name="X Variable" dataDxfId="25"/>
    <tableColumn id="2" xr3:uid="{6CA91823-AEAA-4384-8118-102F7A552FBE}" name="Skewness" dataDxfId="24"/>
    <tableColumn id="3" xr3:uid="{0B09A921-5264-4353-B31A-2B5139FBF844}" name="Transformed Skewness" dataDxfId="23"/>
    <tableColumn id="4" xr3:uid="{A1981CE2-848B-4486-82BC-37EDB330CAFB}" name="Correlation (X vs Y)" dataDxfId="22"/>
    <tableColumn id="5" xr3:uid="{E3E60A03-B2E3-4DDC-B8F1-71A2751C97FA}" name="Transformed Correlation" dataDxfId="21"/>
  </tableColumns>
  <tableStyleInfo name="TableStyleMedium1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9B3280CD-6268-40CF-87BD-A765EDE88032}" name="Table10" displayName="Table10" ref="A36:F40" totalsRowShown="0" headerRowDxfId="11" dataDxfId="12">
  <autoFilter ref="A36:F40" xr:uid="{9B3280CD-6268-40CF-87BD-A765EDE88032}"/>
  <tableColumns count="6">
    <tableColumn id="1" xr3:uid="{F4DB9E99-FF8B-4040-82C8-D66681B19702}" name="Measure" dataDxfId="18"/>
    <tableColumn id="2" xr3:uid="{A4BF7F12-FD8D-4604-90A3-88C24B966BD4}" name="RMSE" dataDxfId="17"/>
    <tableColumn id="3" xr3:uid="{BDB1E46F-EFC6-462C-957F-8A777C5A7AAA}" name="Av.abs Error" dataDxfId="16"/>
    <tableColumn id="4" xr3:uid="{8D6561AE-35BF-4C8D-962B-9F813228C706}" name="Pearson Corr." dataDxfId="15"/>
    <tableColumn id="5" xr3:uid="{5680AC79-7BA4-44A9-A38F-803AF94C17B8}" name="Spearman Corr" dataDxfId="14"/>
    <tableColumn id="6" xr3:uid="{26FE2DC3-52D0-4FCD-A2E6-F0A9074BC053}" name="Orness" dataDxfId="13"/>
  </tableColumns>
  <tableStyleInfo name="TableStyleMedium16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717E9240-5FE0-457A-BF01-7E80FFF18A17}" name="Table11" displayName="Table11" ref="A43:E47" totalsRowShown="0" headerRowDxfId="5" dataDxfId="6">
  <autoFilter ref="A43:E47" xr:uid="{717E9240-5FE0-457A-BF01-7E80FFF18A17}"/>
  <tableColumns count="5">
    <tableColumn id="1" xr3:uid="{D5458DEE-DC58-4E57-8BBC-B04067B98E5C}" name="X Variable"/>
    <tableColumn id="2" xr3:uid="{AF8868E9-1A5B-46DC-B18A-7D031A577A3A}" name="Arithmetic Mean" dataDxfId="10"/>
    <tableColumn id="3" xr3:uid="{7FAB1C78-8688-42F8-905F-8AD572A2B4B0}" name="Weighted PM (p=0.5)" dataDxfId="9"/>
    <tableColumn id="4" xr3:uid="{AFE16FF5-894C-49A7-B3CC-76D009FA9D19}" name="Weighted PM (p=2)" dataDxfId="8"/>
    <tableColumn id="5" xr3:uid="{54111B5B-92EE-45F8-9D43-B6AB287F2BE3}" name="OWA" dataDxfId="7"/>
  </tableColumns>
  <tableStyleInfo name="TableStyleMedium1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88F672E6-169F-4472-885D-E5D9266133BA}" name="Table12" displayName="Table12" ref="A50:D54" totalsRowShown="0" headerRowDxfId="0" dataDxfId="1">
  <autoFilter ref="A50:D54" xr:uid="{88F672E6-169F-4472-885D-E5D9266133BA}"/>
  <tableColumns count="4">
    <tableColumn id="1" xr3:uid="{1355A75C-BBE7-4489-AED2-8DCD26B9D42B}" name="X Variable"/>
    <tableColumn id="2" xr3:uid="{9144E9E0-2903-48DA-81A1-D043D5208B21}" name="New Value" dataDxfId="4"/>
    <tableColumn id="3" xr3:uid="{2E2B52A2-0B1B-49B6-9119-F4FCD62DE487}" name="Dataset Min-Max" dataDxfId="3"/>
    <tableColumn id="4" xr3:uid="{84C30F02-18CF-4EE6-A00E-1A50A6DA9768}" name="New Min/Max" dataDxfId="2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BEC25-DD35-4DC3-87C6-3BE92BAE1EB1}">
  <dimension ref="A1:G54"/>
  <sheetViews>
    <sheetView tabSelected="1" topLeftCell="A34" workbookViewId="0">
      <selection activeCell="E54" sqref="E54"/>
    </sheetView>
  </sheetViews>
  <sheetFormatPr defaultRowHeight="15" x14ac:dyDescent="0.25"/>
  <cols>
    <col min="1" max="1" width="28.28515625" style="3" customWidth="1"/>
    <col min="2" max="2" width="18" style="2" customWidth="1"/>
    <col min="3" max="3" width="23.5703125" style="2" customWidth="1"/>
    <col min="4" max="4" width="22.85546875" style="2" customWidth="1"/>
    <col min="5" max="5" width="24.85546875" style="2" customWidth="1"/>
    <col min="6" max="6" width="24.28515625" style="2" customWidth="1"/>
    <col min="7" max="7" width="20.42578125" style="2" customWidth="1"/>
    <col min="8" max="16384" width="9.140625" style="2"/>
  </cols>
  <sheetData>
    <row r="1" spans="1:7" x14ac:dyDescent="0.25">
      <c r="A1" s="3" t="s">
        <v>0</v>
      </c>
      <c r="B1" s="2" t="s">
        <v>5</v>
      </c>
      <c r="C1" s="2" t="s">
        <v>6</v>
      </c>
      <c r="D1" s="2" t="s">
        <v>7</v>
      </c>
      <c r="E1" s="2" t="s">
        <v>8</v>
      </c>
      <c r="F1" s="2" t="s">
        <v>22</v>
      </c>
      <c r="G1" s="2" t="s">
        <v>9</v>
      </c>
    </row>
    <row r="2" spans="1:7" x14ac:dyDescent="0.25">
      <c r="A2" s="3" t="s">
        <v>1</v>
      </c>
      <c r="B2" s="2" t="s">
        <v>10</v>
      </c>
      <c r="C2" s="2" t="s">
        <v>11</v>
      </c>
      <c r="D2" s="2" t="s">
        <v>21</v>
      </c>
      <c r="E2" s="2" t="s">
        <v>13</v>
      </c>
      <c r="F2" s="2" t="s">
        <v>20</v>
      </c>
      <c r="G2" s="2">
        <v>6</v>
      </c>
    </row>
    <row r="3" spans="1:7" x14ac:dyDescent="0.25">
      <c r="A3" s="3" t="s">
        <v>2</v>
      </c>
      <c r="C3" s="2" t="s">
        <v>12</v>
      </c>
      <c r="E3" s="2" t="s">
        <v>13</v>
      </c>
      <c r="G3" s="2">
        <v>2</v>
      </c>
    </row>
    <row r="4" spans="1:7" x14ac:dyDescent="0.25">
      <c r="A4" s="3" t="s">
        <v>3</v>
      </c>
      <c r="E4" s="2" t="s">
        <v>13</v>
      </c>
      <c r="G4" s="2">
        <v>1</v>
      </c>
    </row>
    <row r="5" spans="1:7" x14ac:dyDescent="0.25">
      <c r="A5" s="3" t="s">
        <v>4</v>
      </c>
      <c r="C5" s="2" t="s">
        <v>12</v>
      </c>
      <c r="E5" s="2" t="s">
        <v>13</v>
      </c>
      <c r="G5" s="2">
        <v>2</v>
      </c>
    </row>
    <row r="6" spans="1:7" x14ac:dyDescent="0.25">
      <c r="A6" s="3" t="s">
        <v>14</v>
      </c>
      <c r="E6" s="2" t="s">
        <v>13</v>
      </c>
      <c r="G6" s="2">
        <v>1</v>
      </c>
    </row>
    <row r="11" spans="1:7" x14ac:dyDescent="0.25">
      <c r="A11" s="3" t="s">
        <v>0</v>
      </c>
      <c r="B11" s="2" t="s">
        <v>15</v>
      </c>
      <c r="C11" s="2" t="s">
        <v>16</v>
      </c>
      <c r="D11" s="2" t="s">
        <v>17</v>
      </c>
      <c r="E11" s="2" t="s">
        <v>23</v>
      </c>
    </row>
    <row r="12" spans="1:7" x14ac:dyDescent="0.25">
      <c r="A12" s="3" t="s">
        <v>1</v>
      </c>
      <c r="B12" s="2">
        <v>5.5498329999999996</v>
      </c>
      <c r="C12" s="2" t="s">
        <v>19</v>
      </c>
      <c r="D12" s="2">
        <v>-0.17966470000000001</v>
      </c>
    </row>
    <row r="13" spans="1:7" x14ac:dyDescent="0.25">
      <c r="A13" s="3" t="s">
        <v>2</v>
      </c>
      <c r="B13" s="2">
        <v>1.107329</v>
      </c>
      <c r="C13" s="2" t="s">
        <v>19</v>
      </c>
      <c r="D13" s="2">
        <v>-0.2283422</v>
      </c>
    </row>
    <row r="14" spans="1:7" x14ac:dyDescent="0.25">
      <c r="A14" s="3" t="s">
        <v>3</v>
      </c>
      <c r="B14" s="2">
        <v>0.2939697</v>
      </c>
      <c r="D14" s="2">
        <v>-9.0825900000000001E-2</v>
      </c>
    </row>
    <row r="15" spans="1:7" x14ac:dyDescent="0.25">
      <c r="A15" s="3" t="s">
        <v>4</v>
      </c>
      <c r="B15" s="2">
        <v>0.97397900000000004</v>
      </c>
      <c r="C15" s="2" t="s">
        <v>19</v>
      </c>
      <c r="D15" s="2">
        <v>0.50887539999999998</v>
      </c>
      <c r="E15" s="2" t="s">
        <v>19</v>
      </c>
    </row>
    <row r="16" spans="1:7" x14ac:dyDescent="0.25">
      <c r="A16" s="3" t="s">
        <v>14</v>
      </c>
      <c r="B16" s="2">
        <v>0.32562809999999998</v>
      </c>
      <c r="D16" s="2" t="s">
        <v>18</v>
      </c>
    </row>
    <row r="19" spans="1:6" x14ac:dyDescent="0.25">
      <c r="A19" s="3" t="s">
        <v>0</v>
      </c>
      <c r="B19" s="2" t="s">
        <v>15</v>
      </c>
      <c r="C19" s="2" t="s">
        <v>24</v>
      </c>
      <c r="D19" s="2" t="s">
        <v>17</v>
      </c>
      <c r="E19" s="2" t="s">
        <v>25</v>
      </c>
    </row>
    <row r="20" spans="1:6" x14ac:dyDescent="0.25">
      <c r="A20" s="1" t="s">
        <v>1</v>
      </c>
      <c r="B20" s="2">
        <v>5.5498329999999996</v>
      </c>
      <c r="C20" s="2">
        <v>-2.4637440000000002</v>
      </c>
      <c r="D20" s="2">
        <f>C21-0.1796647</f>
        <v>-0.15318486000000001</v>
      </c>
      <c r="E20" s="2">
        <v>-9.4109490000000001E-3</v>
      </c>
    </row>
    <row r="21" spans="1:6" x14ac:dyDescent="0.25">
      <c r="A21" s="1" t="s">
        <v>2</v>
      </c>
      <c r="B21" s="2">
        <v>1.107329</v>
      </c>
      <c r="C21" s="2">
        <v>2.6479840000000001E-2</v>
      </c>
      <c r="D21" s="2">
        <v>-0.2283422</v>
      </c>
      <c r="E21" s="2">
        <v>-0.2199692</v>
      </c>
    </row>
    <row r="22" spans="1:6" x14ac:dyDescent="0.25">
      <c r="A22" s="1" t="s">
        <v>3</v>
      </c>
      <c r="B22" s="2">
        <v>0.2939697</v>
      </c>
      <c r="C22" s="2">
        <v>0.2939697</v>
      </c>
      <c r="D22" s="2">
        <v>-9.0825900000000001E-2</v>
      </c>
      <c r="E22" s="2">
        <v>-9.0825900000000001E-2</v>
      </c>
    </row>
    <row r="23" spans="1:6" x14ac:dyDescent="0.25">
      <c r="A23" s="1" t="s">
        <v>4</v>
      </c>
      <c r="B23" s="2">
        <v>0.97397900000000004</v>
      </c>
      <c r="C23" s="2">
        <v>-0.38140449999999998</v>
      </c>
      <c r="D23" s="2">
        <v>0.50887539999999998</v>
      </c>
      <c r="E23" s="2">
        <v>-0.5000348</v>
      </c>
    </row>
    <row r="24" spans="1:6" x14ac:dyDescent="0.25">
      <c r="A24" s="1" t="s">
        <v>14</v>
      </c>
      <c r="B24" s="2">
        <v>0.32562809999999998</v>
      </c>
      <c r="C24" s="2">
        <v>0.32562809999999998</v>
      </c>
      <c r="D24" s="2" t="s">
        <v>18</v>
      </c>
      <c r="E24" s="2" t="s">
        <v>18</v>
      </c>
    </row>
    <row r="27" spans="1:6" x14ac:dyDescent="0.25">
      <c r="A27" s="3" t="s">
        <v>0</v>
      </c>
      <c r="B27" s="2" t="s">
        <v>5</v>
      </c>
      <c r="C27" s="2" t="s">
        <v>6</v>
      </c>
      <c r="D27" s="2" t="s">
        <v>7</v>
      </c>
      <c r="E27" s="2" t="s">
        <v>8</v>
      </c>
      <c r="F27" s="2" t="s">
        <v>22</v>
      </c>
    </row>
    <row r="28" spans="1:6" x14ac:dyDescent="0.25">
      <c r="A28" s="1" t="s">
        <v>1</v>
      </c>
      <c r="B28" s="4" t="s">
        <v>29</v>
      </c>
      <c r="C28" s="4" t="s">
        <v>11</v>
      </c>
      <c r="D28" s="4" t="s">
        <v>21</v>
      </c>
      <c r="E28" s="4" t="s">
        <v>13</v>
      </c>
      <c r="F28" s="4" t="s">
        <v>28</v>
      </c>
    </row>
    <row r="29" spans="1:6" x14ac:dyDescent="0.25">
      <c r="A29" s="1" t="s">
        <v>2</v>
      </c>
      <c r="B29" s="5"/>
      <c r="C29" s="5" t="s">
        <v>26</v>
      </c>
      <c r="D29" s="5"/>
      <c r="E29" s="5" t="s">
        <v>13</v>
      </c>
      <c r="F29" s="5"/>
    </row>
    <row r="30" spans="1:6" x14ac:dyDescent="0.25">
      <c r="A30" s="1" t="s">
        <v>3</v>
      </c>
      <c r="B30" s="4"/>
      <c r="C30" s="4"/>
      <c r="D30" s="4"/>
      <c r="E30" s="4" t="s">
        <v>13</v>
      </c>
      <c r="F30" s="4"/>
    </row>
    <row r="31" spans="1:6" x14ac:dyDescent="0.25">
      <c r="A31" s="1" t="s">
        <v>4</v>
      </c>
      <c r="B31" s="5"/>
      <c r="C31" s="5" t="s">
        <v>27</v>
      </c>
      <c r="D31" s="5"/>
      <c r="E31" s="5" t="s">
        <v>13</v>
      </c>
      <c r="F31" s="5"/>
    </row>
    <row r="32" spans="1:6" ht="15.75" thickBot="1" x14ac:dyDescent="0.3">
      <c r="A32" s="1" t="s">
        <v>14</v>
      </c>
      <c r="B32" s="6"/>
      <c r="C32" s="6"/>
      <c r="D32" s="6"/>
      <c r="E32" s="6" t="s">
        <v>13</v>
      </c>
      <c r="F32" s="6"/>
    </row>
    <row r="36" spans="1:6" x14ac:dyDescent="0.25">
      <c r="A36" s="3" t="s">
        <v>30</v>
      </c>
      <c r="B36" s="2" t="s">
        <v>31</v>
      </c>
      <c r="C36" s="2" t="s">
        <v>32</v>
      </c>
      <c r="D36" s="2" t="s">
        <v>33</v>
      </c>
      <c r="E36" s="2" t="s">
        <v>34</v>
      </c>
      <c r="F36" s="2" t="s">
        <v>35</v>
      </c>
    </row>
    <row r="37" spans="1:6" x14ac:dyDescent="0.25">
      <c r="A37" s="3" t="s">
        <v>36</v>
      </c>
      <c r="B37" s="2">
        <v>0.20339755226924899</v>
      </c>
      <c r="C37" s="2">
        <v>0.159585240181291</v>
      </c>
      <c r="D37" s="2">
        <v>-6.3936858212721798E-2</v>
      </c>
      <c r="E37" s="2">
        <v>-7.1788158606371499E-2</v>
      </c>
    </row>
    <row r="38" spans="1:6" x14ac:dyDescent="0.25">
      <c r="A38" s="3" t="s">
        <v>37</v>
      </c>
      <c r="B38" s="2">
        <v>0.20526117344582501</v>
      </c>
      <c r="C38" s="2">
        <v>0.16023197564685199</v>
      </c>
      <c r="D38" s="2">
        <v>-5.4511729542680298E-2</v>
      </c>
      <c r="E38" s="2">
        <v>-6.4300864464519894E-2</v>
      </c>
    </row>
    <row r="39" spans="1:6" x14ac:dyDescent="0.25">
      <c r="A39" s="3" t="s">
        <v>38</v>
      </c>
      <c r="B39" s="2">
        <v>0.20278263197455801</v>
      </c>
      <c r="C39" s="2">
        <v>0.159445150382652</v>
      </c>
      <c r="D39" s="2">
        <v>-7.2572991400511599E-2</v>
      </c>
      <c r="E39" s="2">
        <v>-7.97115333292744E-2</v>
      </c>
    </row>
    <row r="40" spans="1:6" x14ac:dyDescent="0.25">
      <c r="A40" s="3" t="s">
        <v>39</v>
      </c>
      <c r="B40" s="2">
        <v>0.22734530647993101</v>
      </c>
      <c r="C40" s="2">
        <v>0.18580713198672599</v>
      </c>
      <c r="D40" s="2">
        <v>-0.40930780270423001</v>
      </c>
      <c r="E40" s="2">
        <v>-0.43267197709612798</v>
      </c>
      <c r="F40" s="2">
        <v>0.436344466339878</v>
      </c>
    </row>
    <row r="42" spans="1:6" ht="15.75" thickBot="1" x14ac:dyDescent="0.3"/>
    <row r="43" spans="1:6" ht="15.75" thickBot="1" x14ac:dyDescent="0.3">
      <c r="A43" s="7" t="s">
        <v>0</v>
      </c>
      <c r="B43" s="10" t="s">
        <v>36</v>
      </c>
      <c r="C43" s="10" t="s">
        <v>37</v>
      </c>
      <c r="D43" s="10" t="s">
        <v>38</v>
      </c>
      <c r="E43" s="10" t="s">
        <v>39</v>
      </c>
    </row>
    <row r="44" spans="1:6" x14ac:dyDescent="0.25">
      <c r="A44" s="8" t="s">
        <v>1</v>
      </c>
      <c r="B44" s="10">
        <v>0.48800780330000298</v>
      </c>
      <c r="C44" s="10">
        <v>0.54183160630694804</v>
      </c>
      <c r="D44" s="10">
        <v>0.38498159218669298</v>
      </c>
      <c r="E44" s="10">
        <v>0.25399994419572702</v>
      </c>
    </row>
    <row r="45" spans="1:6" x14ac:dyDescent="0.25">
      <c r="A45" s="9" t="s">
        <v>2</v>
      </c>
      <c r="B45" s="10"/>
      <c r="C45" s="10"/>
      <c r="D45" s="10"/>
      <c r="E45" s="10"/>
    </row>
    <row r="46" spans="1:6" x14ac:dyDescent="0.25">
      <c r="A46" s="8" t="s">
        <v>3</v>
      </c>
      <c r="B46" s="10">
        <v>0.51199219669999696</v>
      </c>
      <c r="C46" s="10">
        <v>0.45816839369305201</v>
      </c>
      <c r="D46" s="10">
        <v>0.61501840781330896</v>
      </c>
      <c r="E46" s="10">
        <v>0.46448338419659302</v>
      </c>
    </row>
    <row r="47" spans="1:6" x14ac:dyDescent="0.25">
      <c r="A47" s="9" t="s">
        <v>4</v>
      </c>
      <c r="B47" s="10"/>
      <c r="C47" s="10"/>
      <c r="D47" s="10"/>
      <c r="E47" s="10">
        <v>0.28151667160768001</v>
      </c>
    </row>
    <row r="48" spans="1:6" x14ac:dyDescent="0.25">
      <c r="A48"/>
    </row>
    <row r="49" spans="1:4" ht="15.75" thickBot="1" x14ac:dyDescent="0.3"/>
    <row r="50" spans="1:4" ht="15.75" thickBot="1" x14ac:dyDescent="0.3">
      <c r="A50" s="7" t="s">
        <v>0</v>
      </c>
      <c r="B50" s="2" t="s">
        <v>40</v>
      </c>
      <c r="C50" s="2" t="s">
        <v>41</v>
      </c>
      <c r="D50" s="2" t="s">
        <v>42</v>
      </c>
    </row>
    <row r="51" spans="1:4" x14ac:dyDescent="0.25">
      <c r="A51" s="8" t="s">
        <v>1</v>
      </c>
      <c r="B51" s="2">
        <v>0.65</v>
      </c>
      <c r="C51" s="2" t="s">
        <v>43</v>
      </c>
      <c r="D51" s="2" t="s">
        <v>47</v>
      </c>
    </row>
    <row r="52" spans="1:4" x14ac:dyDescent="0.25">
      <c r="A52" s="9" t="s">
        <v>2</v>
      </c>
      <c r="B52" s="2">
        <v>38</v>
      </c>
      <c r="C52" s="2" t="s">
        <v>44</v>
      </c>
    </row>
    <row r="53" spans="1:4" x14ac:dyDescent="0.25">
      <c r="A53" s="8" t="s">
        <v>3</v>
      </c>
      <c r="B53" s="2">
        <v>2.5299999999999998</v>
      </c>
      <c r="C53" s="2" t="s">
        <v>45</v>
      </c>
      <c r="D53" s="2" t="s">
        <v>48</v>
      </c>
    </row>
    <row r="54" spans="1:4" ht="15.75" thickBot="1" x14ac:dyDescent="0.3">
      <c r="A54" s="11" t="s">
        <v>4</v>
      </c>
      <c r="B54" s="2">
        <v>7.1</v>
      </c>
      <c r="C54" s="2" t="s">
        <v>46</v>
      </c>
      <c r="D54" s="2" t="s">
        <v>48</v>
      </c>
    </row>
  </sheetData>
  <pageMargins left="0.7" right="0.7" top="0.75" bottom="0.75" header="0.3" footer="0.3"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Le</dc:creator>
  <cp:lastModifiedBy>Daniel Le</cp:lastModifiedBy>
  <dcterms:created xsi:type="dcterms:W3CDTF">2024-04-29T05:26:17Z</dcterms:created>
  <dcterms:modified xsi:type="dcterms:W3CDTF">2024-04-29T09:08:00Z</dcterms:modified>
</cp:coreProperties>
</file>