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tgbot\forme\"/>
    </mc:Choice>
  </mc:AlternateContent>
  <xr:revisionPtr revIDLastSave="0" documentId="13_ncr:1_{27CD2C8A-49AC-4F79-A1C5-3206483AE169}" xr6:coauthVersionLast="47" xr6:coauthVersionMax="47" xr10:uidLastSave="{00000000-0000-0000-0000-000000000000}"/>
  <bookViews>
    <workbookView xWindow="540" yWindow="8796" windowWidth="17280" windowHeight="888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lueMdw6rvp3wQX2MCMwSTKdgynIyAqbkN0c9F7kPnk="/>
    </ext>
  </extLst>
</workbook>
</file>

<file path=xl/calcChain.xml><?xml version="1.0" encoding="utf-8"?>
<calcChain xmlns="http://schemas.openxmlformats.org/spreadsheetml/2006/main">
  <c r="D8" i="1" l="1"/>
  <c r="B26" i="1"/>
  <c r="A26" i="1"/>
  <c r="B25" i="1"/>
  <c r="B5" i="1"/>
  <c r="B8" i="1" s="1"/>
  <c r="D4" i="1"/>
  <c r="B9" i="1" l="1"/>
  <c r="D9" i="1" s="1"/>
  <c r="B10" i="1" s="1"/>
  <c r="D10" i="1" s="1"/>
  <c r="B11" i="1"/>
  <c r="D11" i="1" s="1"/>
  <c r="D5" i="1"/>
  <c r="B6" i="1"/>
  <c r="D6" i="1" s="1"/>
  <c r="B7" i="1" s="1"/>
  <c r="D7" i="1" s="1"/>
  <c r="B16" i="1" l="1"/>
  <c r="D16" i="1" s="1"/>
  <c r="B12" i="1"/>
  <c r="D12" i="1" s="1"/>
  <c r="B13" i="1" s="1"/>
  <c r="D13" i="1" s="1"/>
  <c r="B14" i="1" s="1"/>
  <c r="D14" i="1" s="1"/>
  <c r="B15" i="1" s="1"/>
  <c r="D15" i="1" s="1"/>
  <c r="B17" i="1" l="1"/>
  <c r="D17" i="1" s="1"/>
  <c r="B18" i="1" s="1"/>
  <c r="D18" i="1" s="1"/>
  <c r="B19" i="1"/>
  <c r="D19" i="1" s="1"/>
  <c r="B22" i="1" l="1"/>
  <c r="D22" i="1" s="1"/>
  <c r="B23" i="1" s="1"/>
  <c r="D23" i="1" s="1"/>
  <c r="B20" i="1"/>
  <c r="D20" i="1" s="1"/>
  <c r="B21" i="1" s="1"/>
  <c r="D21" i="1" s="1"/>
</calcChain>
</file>

<file path=xl/sharedStrings.xml><?xml version="1.0" encoding="utf-8"?>
<sst xmlns="http://schemas.openxmlformats.org/spreadsheetml/2006/main" count="25" uniqueCount="25">
  <si>
    <t>WBS (План рабіт для досягнення цілі. Ціль - захистити курсову роботу)</t>
  </si>
  <si>
    <t>Дата початку</t>
  </si>
  <si>
    <t>Тривалість</t>
  </si>
  <si>
    <t>Дата закінчення</t>
  </si>
  <si>
    <t>Название этапа</t>
  </si>
  <si>
    <t>Дні тижня</t>
  </si>
  <si>
    <t>1.Ознайомитись з базовими знаннями про chatbot Telegram.</t>
  </si>
  <si>
    <t>2.Розгянути синтаксис Python.</t>
  </si>
  <si>
    <t>3.Знайти додаткову інформацію яка може допомогти.</t>
  </si>
  <si>
    <t>Огляд предметної області.</t>
  </si>
  <si>
    <t xml:space="preserve">1.Ознайомитись з своїми можливостями. </t>
  </si>
  <si>
    <t>2.На основі зназь визначити функціонал який я хочу від бота.</t>
  </si>
  <si>
    <t xml:space="preserve">Формування ТЗ </t>
  </si>
  <si>
    <t>1. Створення бота та отримання його токена.</t>
  </si>
  <si>
    <t>2.Визначитись з программами які буду використовувати.</t>
  </si>
  <si>
    <t>3. Розгянути можливості бібліотеки telebot.</t>
  </si>
  <si>
    <t>4. Узагальнити знання і визначитись, що буде використовуватись, а що ні.</t>
  </si>
  <si>
    <t>Проєктування архітектури ПЗ</t>
  </si>
  <si>
    <t>1. Створення базових функцій та команд.</t>
  </si>
  <si>
    <t>2. Розшириння функціоналу</t>
  </si>
  <si>
    <t>Програмування ПЗ</t>
  </si>
  <si>
    <t>1. Перевірка на працездатність.</t>
  </si>
  <si>
    <t>2. Зробити "Тест-драйв" бота</t>
  </si>
  <si>
    <t>Тестування ПЗ</t>
  </si>
  <si>
    <t>Написання висновків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</si>
</sst>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5" x14ac:knownFonts="1">
    <font>
      <sz val="11"/>
      <color theme="1"/>
      <name val="Calibri"/>
      <scheme val="minor"/>
    </font>
    <font>
      <b/>
      <sz val="12"/>
      <color theme="1"/>
      <name val="Times New Roman"/>
    </font>
    <font>
      <sz val="11"/>
      <name val="Calibri"/>
    </font>
    <font>
      <sz val="11"/>
      <color theme="1"/>
      <name val="Calibri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0C0C0"/>
        <bgColor rgb="FFC0C0C0"/>
      </patternFill>
    </fill>
    <fill>
      <patternFill patternType="solid">
        <fgColor rgb="FFD0CECE"/>
        <bgColor rgb="FFD0CECE"/>
      </patternFill>
    </fill>
    <fill>
      <patternFill patternType="solid">
        <fgColor rgb="FFD6DCE4"/>
        <bgColor rgb="FFD6DCE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3" fillId="0" borderId="0" xfId="0" applyNumberFormat="1" applyFont="1" applyAlignment="1">
      <alignment textRotation="90"/>
    </xf>
    <xf numFmtId="164" fontId="4" fillId="4" borderId="6" xfId="0" applyNumberFormat="1" applyFont="1" applyFill="1" applyBorder="1"/>
    <xf numFmtId="0" fontId="1" fillId="4" borderId="7" xfId="0" applyFont="1" applyFill="1" applyBorder="1" applyAlignment="1">
      <alignment horizontal="center"/>
    </xf>
    <xf numFmtId="0" fontId="1" fillId="5" borderId="8" xfId="0" applyFont="1" applyFill="1" applyBorder="1"/>
    <xf numFmtId="164" fontId="4" fillId="5" borderId="8" xfId="0" applyNumberFormat="1" applyFont="1" applyFill="1" applyBorder="1"/>
    <xf numFmtId="1" fontId="1" fillId="5" borderId="8" xfId="0" applyNumberFormat="1" applyFont="1" applyFill="1" applyBorder="1" applyAlignment="1">
      <alignment horizontal="center"/>
    </xf>
    <xf numFmtId="0" fontId="1" fillId="5" borderId="9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7" xfId="0" applyFont="1" applyFill="1" applyBorder="1"/>
    <xf numFmtId="0" fontId="1" fillId="5" borderId="7" xfId="0" applyFont="1" applyFill="1" applyBorder="1" applyAlignment="1">
      <alignment horizontal="center"/>
    </xf>
    <xf numFmtId="164" fontId="3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2800" b="1" i="0">
                <a:solidFill>
                  <a:srgbClr val="757575"/>
                </a:solidFill>
                <a:latin typeface="Times New Roman"/>
              </a:defRPr>
            </a:pPr>
            <a:r>
              <a:rPr lang="ru-RU" sz="2800" b="1" i="0">
                <a:solidFill>
                  <a:srgbClr val="757575"/>
                </a:solidFill>
                <a:latin typeface="Times New Roman"/>
              </a:rPr>
              <a:t>План виконання курсового проекту</a:t>
            </a:r>
          </a:p>
        </c:rich>
      </c:tx>
      <c:layout>
        <c:manualLayout>
          <c:xMode val="edge"/>
          <c:yMode val="edge"/>
          <c:x val="1.5798051916312294E-2"/>
          <c:y val="3.9521944808333855E-2"/>
        </c:manualLayout>
      </c:layout>
      <c:overlay val="0"/>
    </c:title>
    <c:autoTitleDeleted val="0"/>
    <c:plotArea>
      <c:layout>
        <c:manualLayout>
          <c:xMode val="edge"/>
          <c:yMode val="edge"/>
          <c:x val="0.28899518810148733"/>
          <c:y val="0.17171296296296298"/>
          <c:w val="0.6816714785651794"/>
          <c:h val="0.72088764946048411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WBS!$A$5:$A$23</c:f>
              <c:strCache>
                <c:ptCount val="6"/>
                <c:pt idx="0">
                  <c:v>Огляд предметної області.</c:v>
                </c:pt>
                <c:pt idx="1">
                  <c:v>Формування ТЗ </c:v>
                </c:pt>
                <c:pt idx="2">
                  <c:v>Проєктування архітектури ПЗ</c:v>
                </c:pt>
                <c:pt idx="3">
                  <c:v>Програмування ПЗ</c:v>
                </c:pt>
                <c:pt idx="4">
                  <c:v>Тестування ПЗ</c:v>
                </c:pt>
                <c:pt idx="5">
                  <c:v>Написання висновків</c:v>
                </c:pt>
              </c:strCache>
            </c:strRef>
          </c:cat>
          <c:val>
            <c:numRef>
              <c:f>WBS!$B$5:$B$23</c:f>
              <c:numCache>
                <c:formatCode>dd\.mm\.yy</c:formatCode>
                <c:ptCount val="6"/>
                <c:pt idx="0">
                  <c:v>45677</c:v>
                </c:pt>
                <c:pt idx="1">
                  <c:v>45692</c:v>
                </c:pt>
                <c:pt idx="2">
                  <c:v>45702</c:v>
                </c:pt>
                <c:pt idx="3">
                  <c:v>45722</c:v>
                </c:pt>
                <c:pt idx="4">
                  <c:v>45762</c:v>
                </c:pt>
                <c:pt idx="5">
                  <c:v>45767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25-45C1-B353-18F5A0999D51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6000" b="1" i="0">
                    <a:latin typeface="Agency FB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WBS!$A$5:$A$23</c:f>
              <c:strCache>
                <c:ptCount val="6"/>
                <c:pt idx="0">
                  <c:v>Огляд предметної області.</c:v>
                </c:pt>
                <c:pt idx="1">
                  <c:v>Формування ТЗ </c:v>
                </c:pt>
                <c:pt idx="2">
                  <c:v>Проєктування архітектури ПЗ</c:v>
                </c:pt>
                <c:pt idx="3">
                  <c:v>Програмування ПЗ</c:v>
                </c:pt>
                <c:pt idx="4">
                  <c:v>Тестування ПЗ</c:v>
                </c:pt>
                <c:pt idx="5">
                  <c:v>Написання висновків</c:v>
                </c:pt>
              </c:strCache>
            </c:strRef>
          </c:cat>
          <c:val>
            <c:numRef>
              <c:f>WBS!$C$5:$C$23</c:f>
              <c:numCache>
                <c:formatCode>0</c:formatCode>
                <c:ptCount val="6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 formatCode="General">
                  <c:v>40</c:v>
                </c:pt>
                <c:pt idx="4" formatCode="General">
                  <c:v>5</c:v>
                </c:pt>
                <c:pt idx="5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025-45C1-B353-18F5A0999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00474"/>
        <c:axId val="1208866160"/>
      </c:barChart>
      <c:catAx>
        <c:axId val="2211004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2400" b="1" i="0">
                <a:solidFill>
                  <a:srgbClr val="000000"/>
                </a:solidFill>
                <a:latin typeface="Times New Roman"/>
              </a:defRPr>
            </a:pPr>
            <a:endParaRPr lang="ru-RU"/>
          </a:p>
        </c:txPr>
        <c:crossAx val="1208866160"/>
        <c:crosses val="autoZero"/>
        <c:auto val="1"/>
        <c:lblAlgn val="ctr"/>
        <c:lblOffset val="100"/>
        <c:noMultiLvlLbl val="1"/>
      </c:catAx>
      <c:valAx>
        <c:axId val="1208866160"/>
        <c:scaling>
          <c:orientation val="minMax"/>
          <c:max val="45777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dd\.mm\.yy;@" sourceLinked="0"/>
        <c:majorTickMark val="none"/>
        <c:minorTickMark val="none"/>
        <c:tickLblPos val="nextTo"/>
        <c:spPr>
          <a:ln/>
        </c:spPr>
        <c:txPr>
          <a:bodyPr rot="-5400000"/>
          <a:lstStyle/>
          <a:p>
            <a:pPr lvl="0">
              <a:defRPr sz="3200" b="1" i="0">
                <a:solidFill>
                  <a:srgbClr val="000000"/>
                </a:solidFill>
                <a:latin typeface="Agency FB"/>
              </a:defRPr>
            </a:pPr>
            <a:endParaRPr lang="ru-RU"/>
          </a:p>
        </c:txPr>
        <c:crossAx val="221100474"/>
        <c:crosses val="max"/>
        <c:crossBetween val="between"/>
        <c:majorUnit val="7"/>
        <c:minorUnit val="1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</xdr:row>
      <xdr:rowOff>142875</xdr:rowOff>
    </xdr:from>
    <xdr:ext cx="25574625" cy="20850225"/>
    <xdr:graphicFrame macro="">
      <xdr:nvGraphicFramePr>
        <xdr:cNvPr id="46490316" name="Chart 1">
          <a:extLst>
            <a:ext uri="{FF2B5EF4-FFF2-40B4-BE49-F238E27FC236}">
              <a16:creationId xmlns:a16="http://schemas.microsoft.com/office/drawing/2014/main" id="{00000000-0008-0000-0000-0000CC62C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2"/>
  <sheetViews>
    <sheetView tabSelected="1" topLeftCell="A2" workbookViewId="0">
      <selection activeCell="D8" sqref="D8"/>
    </sheetView>
  </sheetViews>
  <sheetFormatPr defaultColWidth="14.44140625" defaultRowHeight="15" customHeight="1" outlineLevelRow="1" x14ac:dyDescent="0.3"/>
  <cols>
    <col min="1" max="1" width="93.44140625" customWidth="1"/>
    <col min="2" max="2" width="10.6640625" customWidth="1"/>
    <col min="3" max="3" width="8.6640625" customWidth="1"/>
    <col min="4" max="4" width="9.5546875" customWidth="1"/>
    <col min="5" max="5" width="4.109375" customWidth="1"/>
    <col min="6" max="51" width="8.6640625" customWidth="1"/>
  </cols>
  <sheetData>
    <row r="1" spans="1:8" ht="14.4" x14ac:dyDescent="0.3">
      <c r="A1" s="12" t="s">
        <v>0</v>
      </c>
      <c r="B1" s="14" t="s">
        <v>1</v>
      </c>
      <c r="C1" s="14" t="s">
        <v>2</v>
      </c>
      <c r="D1" s="14" t="s">
        <v>3</v>
      </c>
    </row>
    <row r="2" spans="1:8" ht="131.25" customHeight="1" x14ac:dyDescent="0.3">
      <c r="A2" s="13"/>
      <c r="B2" s="13"/>
      <c r="C2" s="13"/>
      <c r="D2" s="13"/>
      <c r="E2" s="1"/>
      <c r="F2" s="1"/>
      <c r="G2" s="1"/>
      <c r="H2" s="1"/>
    </row>
    <row r="3" spans="1:8" ht="16.5" customHeight="1" x14ac:dyDescent="0.3">
      <c r="A3" s="15" t="s">
        <v>4</v>
      </c>
      <c r="B3" s="16" t="s">
        <v>5</v>
      </c>
      <c r="C3" s="17"/>
      <c r="D3" s="18"/>
    </row>
    <row r="4" spans="1:8" ht="15.6" x14ac:dyDescent="0.3">
      <c r="A4" s="13"/>
      <c r="B4" s="2">
        <v>45677</v>
      </c>
      <c r="C4" s="3">
        <v>100</v>
      </c>
      <c r="D4" s="2">
        <f t="shared" ref="D4:D5" si="0">B4+C4</f>
        <v>45777</v>
      </c>
    </row>
    <row r="5" spans="1:8" ht="15.6" hidden="1" outlineLevel="1" x14ac:dyDescent="0.3">
      <c r="A5" s="4" t="s">
        <v>6</v>
      </c>
      <c r="B5" s="5">
        <f>B4</f>
        <v>45677</v>
      </c>
      <c r="C5" s="6">
        <v>5</v>
      </c>
      <c r="D5" s="5">
        <f t="shared" si="0"/>
        <v>45682</v>
      </c>
    </row>
    <row r="6" spans="1:8" ht="15.6" hidden="1" outlineLevel="1" x14ac:dyDescent="0.3">
      <c r="A6" s="7" t="s">
        <v>7</v>
      </c>
      <c r="B6" s="5">
        <f>B5+5</f>
        <v>45682</v>
      </c>
      <c r="C6" s="6">
        <v>5</v>
      </c>
      <c r="D6" s="5">
        <f t="shared" ref="D6:D10" si="1">B6+C6-1</f>
        <v>45686</v>
      </c>
    </row>
    <row r="7" spans="1:8" ht="15.6" hidden="1" outlineLevel="1" x14ac:dyDescent="0.3">
      <c r="A7" s="4" t="s">
        <v>8</v>
      </c>
      <c r="B7" s="5">
        <f>D6+1</f>
        <v>45687</v>
      </c>
      <c r="C7" s="6">
        <v>5</v>
      </c>
      <c r="D7" s="5">
        <f t="shared" si="1"/>
        <v>45691</v>
      </c>
    </row>
    <row r="8" spans="1:8" ht="16.5" customHeight="1" collapsed="1" x14ac:dyDescent="0.3">
      <c r="A8" s="4" t="s">
        <v>9</v>
      </c>
      <c r="B8" s="5">
        <f>B5</f>
        <v>45677</v>
      </c>
      <c r="C8" s="6">
        <v>15</v>
      </c>
      <c r="D8" s="5">
        <f>B8+C8-1</f>
        <v>45691</v>
      </c>
    </row>
    <row r="9" spans="1:8" ht="15.6" hidden="1" outlineLevel="1" x14ac:dyDescent="0.3">
      <c r="A9" s="4" t="s">
        <v>10</v>
      </c>
      <c r="B9" s="5">
        <f t="shared" ref="B9:B10" si="2">D8+1</f>
        <v>45692</v>
      </c>
      <c r="C9" s="6">
        <v>5</v>
      </c>
      <c r="D9" s="5">
        <f t="shared" si="1"/>
        <v>45696</v>
      </c>
    </row>
    <row r="10" spans="1:8" ht="15.6" hidden="1" outlineLevel="1" x14ac:dyDescent="0.3">
      <c r="A10" s="4" t="s">
        <v>11</v>
      </c>
      <c r="B10" s="5">
        <f t="shared" si="2"/>
        <v>45697</v>
      </c>
      <c r="C10" s="6">
        <v>5</v>
      </c>
      <c r="D10" s="5">
        <f t="shared" si="1"/>
        <v>45701</v>
      </c>
    </row>
    <row r="11" spans="1:8" ht="15.6" collapsed="1" x14ac:dyDescent="0.3">
      <c r="A11" s="4" t="s">
        <v>12</v>
      </c>
      <c r="B11" s="5">
        <f>D8+1</f>
        <v>45692</v>
      </c>
      <c r="C11" s="6">
        <v>10</v>
      </c>
      <c r="D11" s="5">
        <f>B11+C11-1</f>
        <v>45701</v>
      </c>
    </row>
    <row r="12" spans="1:8" ht="15.6" hidden="1" outlineLevel="1" x14ac:dyDescent="0.3">
      <c r="A12" s="4" t="s">
        <v>13</v>
      </c>
      <c r="B12" s="5">
        <f>D11+1</f>
        <v>45702</v>
      </c>
      <c r="C12" s="6">
        <v>1</v>
      </c>
      <c r="D12" s="5">
        <f t="shared" ref="D12:D15" si="3">B12+C12-1</f>
        <v>45702</v>
      </c>
    </row>
    <row r="13" spans="1:8" ht="15.6" hidden="1" outlineLevel="1" x14ac:dyDescent="0.3">
      <c r="A13" s="4" t="s">
        <v>14</v>
      </c>
      <c r="B13" s="5">
        <f t="shared" ref="B13:B15" si="4">D12+1</f>
        <v>45703</v>
      </c>
      <c r="C13" s="6">
        <v>5</v>
      </c>
      <c r="D13" s="5">
        <f t="shared" si="3"/>
        <v>45707</v>
      </c>
    </row>
    <row r="14" spans="1:8" ht="15.6" hidden="1" outlineLevel="1" x14ac:dyDescent="0.3">
      <c r="A14" s="4" t="s">
        <v>15</v>
      </c>
      <c r="B14" s="5">
        <f t="shared" si="4"/>
        <v>45708</v>
      </c>
      <c r="C14" s="6">
        <v>10</v>
      </c>
      <c r="D14" s="5">
        <f t="shared" si="3"/>
        <v>45717</v>
      </c>
    </row>
    <row r="15" spans="1:8" ht="15.6" hidden="1" outlineLevel="1" x14ac:dyDescent="0.3">
      <c r="A15" s="4" t="s">
        <v>16</v>
      </c>
      <c r="B15" s="5">
        <f t="shared" si="4"/>
        <v>45718</v>
      </c>
      <c r="C15" s="6">
        <v>4</v>
      </c>
      <c r="D15" s="5">
        <f t="shared" si="3"/>
        <v>45721</v>
      </c>
    </row>
    <row r="16" spans="1:8" ht="15.6" collapsed="1" x14ac:dyDescent="0.3">
      <c r="A16" s="4" t="s">
        <v>17</v>
      </c>
      <c r="B16" s="5">
        <f>D11+1</f>
        <v>45702</v>
      </c>
      <c r="C16" s="6">
        <v>20</v>
      </c>
      <c r="D16" s="5">
        <f>B16+C16-1</f>
        <v>45721</v>
      </c>
    </row>
    <row r="17" spans="1:4" ht="15.6" hidden="1" outlineLevel="1" x14ac:dyDescent="0.3">
      <c r="A17" s="4" t="s">
        <v>18</v>
      </c>
      <c r="B17" s="5">
        <f>D16+1</f>
        <v>45722</v>
      </c>
      <c r="C17" s="8">
        <v>15</v>
      </c>
      <c r="D17" s="5">
        <f t="shared" ref="D17:D22" si="5">B17+C17-1</f>
        <v>45736</v>
      </c>
    </row>
    <row r="18" spans="1:4" ht="15.6" hidden="1" outlineLevel="1" x14ac:dyDescent="0.3">
      <c r="A18" s="4" t="s">
        <v>19</v>
      </c>
      <c r="B18" s="5">
        <f>D17+1</f>
        <v>45737</v>
      </c>
      <c r="C18" s="8">
        <v>25</v>
      </c>
      <c r="D18" s="5">
        <f t="shared" si="5"/>
        <v>45761</v>
      </c>
    </row>
    <row r="19" spans="1:4" ht="15.6" collapsed="1" x14ac:dyDescent="0.3">
      <c r="A19" s="4" t="s">
        <v>20</v>
      </c>
      <c r="B19" s="5">
        <f>D16+1</f>
        <v>45722</v>
      </c>
      <c r="C19" s="8">
        <v>40</v>
      </c>
      <c r="D19" s="5">
        <f t="shared" si="5"/>
        <v>45761</v>
      </c>
    </row>
    <row r="20" spans="1:4" ht="15.6" hidden="1" outlineLevel="1" x14ac:dyDescent="0.3">
      <c r="A20" s="4" t="s">
        <v>21</v>
      </c>
      <c r="B20" s="5">
        <f t="shared" ref="B20:B21" si="6">D19+1</f>
        <v>45762</v>
      </c>
      <c r="C20" s="8">
        <v>3</v>
      </c>
      <c r="D20" s="5">
        <f t="shared" si="5"/>
        <v>45764</v>
      </c>
    </row>
    <row r="21" spans="1:4" ht="15.75" hidden="1" customHeight="1" outlineLevel="1" x14ac:dyDescent="0.3">
      <c r="A21" s="4" t="s">
        <v>22</v>
      </c>
      <c r="B21" s="5">
        <f t="shared" si="6"/>
        <v>45765</v>
      </c>
      <c r="C21" s="8">
        <v>2</v>
      </c>
      <c r="D21" s="5">
        <f t="shared" si="5"/>
        <v>45766</v>
      </c>
    </row>
    <row r="22" spans="1:4" ht="15.75" customHeight="1" collapsed="1" x14ac:dyDescent="0.3">
      <c r="A22" s="9" t="s">
        <v>23</v>
      </c>
      <c r="B22" s="5">
        <f>D19+1</f>
        <v>45762</v>
      </c>
      <c r="C22" s="10">
        <v>5</v>
      </c>
      <c r="D22" s="5">
        <f t="shared" si="5"/>
        <v>45766</v>
      </c>
    </row>
    <row r="23" spans="1:4" ht="15.75" customHeight="1" x14ac:dyDescent="0.3">
      <c r="A23" s="4" t="s">
        <v>24</v>
      </c>
      <c r="B23" s="5">
        <f>D22+1</f>
        <v>45767</v>
      </c>
      <c r="C23" s="6">
        <v>10</v>
      </c>
      <c r="D23" s="5">
        <f>B23+C23</f>
        <v>45777</v>
      </c>
    </row>
    <row r="24" spans="1:4" ht="15.75" customHeight="1" x14ac:dyDescent="0.3"/>
    <row r="25" spans="1:4" ht="15.75" customHeight="1" x14ac:dyDescent="0.3">
      <c r="A25" s="2">
        <v>45677</v>
      </c>
      <c r="B25" s="11">
        <f t="shared" ref="B25:B26" si="7">A25</f>
        <v>45677</v>
      </c>
    </row>
    <row r="26" spans="1:4" ht="15.75" customHeight="1" x14ac:dyDescent="0.3">
      <c r="A26" s="2">
        <f>A25+C4</f>
        <v>45777</v>
      </c>
      <c r="B26" s="11">
        <f t="shared" si="7"/>
        <v>45777</v>
      </c>
    </row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</sheetData>
  <mergeCells count="6">
    <mergeCell ref="A1:A2"/>
    <mergeCell ref="B1:B2"/>
    <mergeCell ref="C1:C2"/>
    <mergeCell ref="D1:D2"/>
    <mergeCell ref="A3:A4"/>
    <mergeCell ref="B3:D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Marulin</dc:creator>
  <cp:lastModifiedBy>Миллер Максим</cp:lastModifiedBy>
  <dcterms:created xsi:type="dcterms:W3CDTF">2021-11-23T10:21:25Z</dcterms:created>
  <dcterms:modified xsi:type="dcterms:W3CDTF">2025-04-25T23:10:04Z</dcterms:modified>
</cp:coreProperties>
</file>