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.LAPTOP-03ALQTSP\Desktop\"/>
    </mc:Choice>
  </mc:AlternateContent>
  <xr:revisionPtr revIDLastSave="0" documentId="13_ncr:1_{9D81AAF6-0C79-4C09-9EA0-588526968A72}" xr6:coauthVersionLast="47" xr6:coauthVersionMax="47" xr10:uidLastSave="{00000000-0000-0000-0000-000000000000}"/>
  <bookViews>
    <workbookView xWindow="-108" yWindow="-108" windowWidth="23256" windowHeight="12456" xr2:uid="{DA5F8A51-827C-477B-8BE2-012EA2A3D5AE}"/>
  </bookViews>
  <sheets>
    <sheet name="Planilha1" sheetId="1" r:id="rId1"/>
  </sheets>
  <definedNames>
    <definedName name="_xlnm._FilterDatabase" localSheetId="0" hidden="1">Planilha1!$A$1:$I$1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51" i="1"/>
  <c r="I52" i="1"/>
  <c r="I41" i="1"/>
  <c r="I42" i="1"/>
  <c r="I43" i="1"/>
  <c r="I44" i="1"/>
  <c r="I45" i="1"/>
  <c r="I46" i="1"/>
  <c r="I47" i="1"/>
  <c r="I48" i="1"/>
  <c r="I49" i="1"/>
  <c r="I33" i="1"/>
  <c r="I34" i="1"/>
  <c r="I35" i="1"/>
  <c r="I36" i="1"/>
  <c r="I37" i="1"/>
  <c r="I38" i="1"/>
  <c r="I39" i="1"/>
  <c r="I40" i="1"/>
  <c r="I27" i="1"/>
  <c r="I28" i="1"/>
  <c r="I29" i="1"/>
  <c r="I30" i="1"/>
  <c r="I31" i="1"/>
  <c r="I3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4" i="1"/>
  <c r="I5" i="1"/>
  <c r="I6" i="1"/>
  <c r="I7" i="1"/>
  <c r="I8" i="1"/>
  <c r="I9" i="1"/>
  <c r="I10" i="1"/>
  <c r="I11" i="1"/>
  <c r="I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10" i="1"/>
  <c r="E11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<sst xmlns="http://schemas.openxmlformats.org/spreadsheetml/2006/main" count="162" uniqueCount="66">
  <si>
    <t>Descrição</t>
  </si>
  <si>
    <t>Quantidade</t>
  </si>
  <si>
    <t xml:space="preserve">Valor UNIT. </t>
  </si>
  <si>
    <t>Valor TOTAL</t>
  </si>
  <si>
    <t>Vendedor</t>
  </si>
  <si>
    <t>% Comissão</t>
  </si>
  <si>
    <t>Total de Vendas</t>
  </si>
  <si>
    <t>Sessão Feminina/Masculina</t>
  </si>
  <si>
    <t>short jeans cintura média com franjinhas</t>
  </si>
  <si>
    <t>blusa básica decote v</t>
  </si>
  <si>
    <t>blusa floral com nozinho</t>
  </si>
  <si>
    <t>vestido midi preto com pontas</t>
  </si>
  <si>
    <t>calça mom jeans</t>
  </si>
  <si>
    <t>calça jogger verde lima com corrente</t>
  </si>
  <si>
    <t>moletom brooklyn</t>
  </si>
  <si>
    <t>camiseta alongada malha crepe</t>
  </si>
  <si>
    <t>tamanco flat tratorado com fivela</t>
  </si>
  <si>
    <t>bermuda em sarja verde militar</t>
  </si>
  <si>
    <t>camiseta básica lisa preta</t>
  </si>
  <si>
    <t>camiseta marmorizada dupla face</t>
  </si>
  <si>
    <t>saia midi com sobreposição short</t>
  </si>
  <si>
    <t>jaqueta com regulador e capuz</t>
  </si>
  <si>
    <t>jaqueta jeans cropped com forro especial</t>
  </si>
  <si>
    <t>cinto com fivela e ponta de metal</t>
  </si>
  <si>
    <t>macacão pantalona com lastex</t>
  </si>
  <si>
    <t>body básico devote v</t>
  </si>
  <si>
    <t>camisa básica com bolsinho</t>
  </si>
  <si>
    <t>bermuda com bolsos cargo e elástico</t>
  </si>
  <si>
    <t>macaquinho em jeans com bolsos</t>
  </si>
  <si>
    <t>boné preto bordado</t>
  </si>
  <si>
    <t>camiseta básica lisa</t>
  </si>
  <si>
    <t>top quadrado listras barra</t>
  </si>
  <si>
    <t>regata básica golinha alta</t>
  </si>
  <si>
    <t>jaqueta básica preta com recortes</t>
  </si>
  <si>
    <t>cardigan em tricô</t>
  </si>
  <si>
    <t>regata estonada com estampa geométrica</t>
  </si>
  <si>
    <t>camiseta manda longa em malha texturizada</t>
  </si>
  <si>
    <t>camisa overshirt em jeans escuro</t>
  </si>
  <si>
    <t>bota mountain tratora</t>
  </si>
  <si>
    <t>calça jogger rose</t>
  </si>
  <si>
    <t>masculina</t>
  </si>
  <si>
    <t>calça em moletom com bolsos de zíper - preta</t>
  </si>
  <si>
    <t>moletom básico liso</t>
  </si>
  <si>
    <t>bermuda de banho listrada</t>
  </si>
  <si>
    <t>saia jeans com barra desfiada</t>
  </si>
  <si>
    <t xml:space="preserve">blusa cropped com abertura </t>
  </si>
  <si>
    <t>camisa cropped com estampa folhas</t>
  </si>
  <si>
    <t>feminina</t>
  </si>
  <si>
    <t>t-shirt preta</t>
  </si>
  <si>
    <t>moletom alongado estampa college</t>
  </si>
  <si>
    <t>calça jeans escuro</t>
  </si>
  <si>
    <t>vestido vermelho com manga bufante e amarração</t>
  </si>
  <si>
    <t>feminina/masculina</t>
  </si>
  <si>
    <t>combo moletom + camiseta básica</t>
  </si>
  <si>
    <t>camisa social + moletom</t>
  </si>
  <si>
    <t>calça jeas reta destroyed</t>
  </si>
  <si>
    <t>bermuda jeans com cadarço e barra dobrada</t>
  </si>
  <si>
    <t>moletom canguru</t>
  </si>
  <si>
    <t>blusa cropped estampa college</t>
  </si>
  <si>
    <t>calça jeans super skinny com puídos leves</t>
  </si>
  <si>
    <t>calças em sarja reta over</t>
  </si>
  <si>
    <t>%Desconto</t>
  </si>
  <si>
    <t>Nicole</t>
  </si>
  <si>
    <t>Hiago</t>
  </si>
  <si>
    <t xml:space="preserve">Leonardo 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</si>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</sst>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44" fontId="0" fillId="0" borderId="8" xfId="0" applyNumberFormat="1" applyBorder="1"/>
    <xf numFmtId="44" fontId="1" fillId="2" borderId="4" xfId="0" applyNumberFormat="1" applyFont="1" applyFill="1" applyBorder="1" applyAlignment="1">
      <alignment horizontal="center"/>
    </xf>
    <xf numFmtId="4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36AF-A304-40A8-9D8D-BCD668C5F377}">
  <dimension ref="A1:I52"/>
  <sheetViews>
    <sheetView showGridLines="0" tabSelected="1" zoomScale="80" zoomScaleNormal="80" workbookViewId="0">
      <selection activeCell="I26" sqref="I26"/>
    </sheetView>
  </sheetViews>
  <sheetFormatPr defaultRowHeight="14.4" x14ac:dyDescent="0.3"/>
  <cols>
    <col min="1" max="1" width="51" bestFit="1" customWidth="1"/>
    <col min="2" max="2" width="33" style="7" bestFit="1" customWidth="1"/>
    <col min="3" max="3" width="17.6640625" style="7" bestFit="1" customWidth="1"/>
    <col min="4" max="4" width="17.6640625" style="14" bestFit="1" customWidth="1"/>
    <col min="5" max="5" width="17.6640625" style="14" customWidth="1"/>
    <col min="6" max="6" width="18.33203125" style="7" bestFit="1" customWidth="1"/>
    <col min="7" max="7" width="15.6640625" bestFit="1" customWidth="1"/>
    <col min="8" max="8" width="17.44140625" style="7" bestFit="1" customWidth="1"/>
    <col min="9" max="9" width="21.6640625" style="14" bestFit="1" customWidth="1"/>
  </cols>
  <sheetData>
    <row r="1" spans="1:9" s="7" customFormat="1" ht="15.6" x14ac:dyDescent="0.3">
      <c r="A1" s="5" t="s">
        <v>0</v>
      </c>
      <c r="B1" s="6" t="s">
        <v>7</v>
      </c>
      <c r="C1" s="6" t="s">
        <v>1</v>
      </c>
      <c r="D1" s="12" t="s">
        <v>2</v>
      </c>
      <c r="E1" s="12" t="s">
        <v>3</v>
      </c>
      <c r="F1" s="6" t="s">
        <v>61</v>
      </c>
      <c r="G1" s="6" t="s">
        <v>4</v>
      </c>
      <c r="H1" s="6" t="s">
        <v>5</v>
      </c>
      <c r="I1" s="16" t="s">
        <v>6</v>
      </c>
    </row>
    <row r="2" spans="1:9" x14ac:dyDescent="0.3">
      <c r="A2" s="2" t="s">
        <v>50</v>
      </c>
      <c r="B2" s="8" t="s">
        <v>40</v>
      </c>
      <c r="C2" s="8">
        <v>10</v>
      </c>
      <c r="D2" s="13">
        <v>139.9</v>
      </c>
      <c r="E2" s="13">
        <f>D2*C2</f>
        <v>1399</v>
      </c>
      <c r="F2" s="8"/>
      <c r="G2" s="1" t="s">
        <v>65</v>
      </c>
      <c r="H2" s="9">
        <v>0.02</v>
      </c>
      <c r="I2" s="17">
        <f>E2-(F2*E2)</f>
        <v>1399</v>
      </c>
    </row>
    <row r="3" spans="1:9" x14ac:dyDescent="0.3">
      <c r="A3" s="2" t="s">
        <v>43</v>
      </c>
      <c r="B3" s="8" t="s">
        <v>40</v>
      </c>
      <c r="C3" s="8">
        <v>20</v>
      </c>
      <c r="D3" s="13">
        <v>59.9</v>
      </c>
      <c r="E3" s="13">
        <f>D3*C3</f>
        <v>1198</v>
      </c>
      <c r="F3" s="9">
        <v>0.1</v>
      </c>
      <c r="G3" s="1" t="s">
        <v>62</v>
      </c>
      <c r="H3" s="9">
        <v>0.03</v>
      </c>
      <c r="I3" s="17">
        <f t="shared" ref="I3:I52" si="0">E3-(F3*E3)</f>
        <v>1078.2</v>
      </c>
    </row>
    <row r="4" spans="1:9" x14ac:dyDescent="0.3">
      <c r="A4" s="2" t="s">
        <v>48</v>
      </c>
      <c r="B4" s="8" t="s">
        <v>47</v>
      </c>
      <c r="C4" s="8">
        <v>15</v>
      </c>
      <c r="D4" s="13">
        <v>39.9</v>
      </c>
      <c r="E4" s="13">
        <f t="shared" ref="E4:E6" si="1">D4*C4</f>
        <v>598.5</v>
      </c>
      <c r="F4" s="9">
        <v>0.1</v>
      </c>
      <c r="G4" s="1" t="s">
        <v>63</v>
      </c>
      <c r="H4" s="9">
        <v>0.03</v>
      </c>
      <c r="I4" s="17">
        <f t="shared" si="0"/>
        <v>538.65</v>
      </c>
    </row>
    <row r="5" spans="1:9" x14ac:dyDescent="0.3">
      <c r="A5" s="2" t="s">
        <v>49</v>
      </c>
      <c r="B5" s="8" t="s">
        <v>47</v>
      </c>
      <c r="C5" s="8">
        <v>3</v>
      </c>
      <c r="D5" s="13">
        <v>159.9</v>
      </c>
      <c r="E5" s="13">
        <f t="shared" si="1"/>
        <v>479.70000000000005</v>
      </c>
      <c r="F5" s="8"/>
      <c r="G5" s="1" t="s">
        <v>65</v>
      </c>
      <c r="H5" s="9">
        <v>0.02</v>
      </c>
      <c r="I5" s="17">
        <f t="shared" si="0"/>
        <v>479.70000000000005</v>
      </c>
    </row>
    <row r="6" spans="1:9" x14ac:dyDescent="0.3">
      <c r="A6" s="2" t="s">
        <v>39</v>
      </c>
      <c r="B6" s="8" t="s">
        <v>40</v>
      </c>
      <c r="C6" s="8">
        <v>2</v>
      </c>
      <c r="D6" s="13">
        <v>99.9</v>
      </c>
      <c r="E6" s="13">
        <f t="shared" si="1"/>
        <v>199.8</v>
      </c>
      <c r="F6" s="8"/>
      <c r="G6" s="1" t="s">
        <v>62</v>
      </c>
      <c r="H6" s="9">
        <v>0.02</v>
      </c>
      <c r="I6" s="17">
        <f t="shared" si="0"/>
        <v>199.8</v>
      </c>
    </row>
    <row r="7" spans="1:9" x14ac:dyDescent="0.3">
      <c r="A7" s="2" t="s">
        <v>42</v>
      </c>
      <c r="B7" s="8" t="s">
        <v>40</v>
      </c>
      <c r="C7" s="8">
        <v>6</v>
      </c>
      <c r="D7" s="13">
        <v>99.9</v>
      </c>
      <c r="E7" s="13">
        <f>D7*C7</f>
        <v>599.40000000000009</v>
      </c>
      <c r="F7" s="8"/>
      <c r="G7" s="1" t="s">
        <v>64</v>
      </c>
      <c r="H7" s="9">
        <v>0.02</v>
      </c>
      <c r="I7" s="17">
        <f t="shared" si="0"/>
        <v>599.40000000000009</v>
      </c>
    </row>
    <row r="8" spans="1:9" x14ac:dyDescent="0.3">
      <c r="A8" s="2" t="s">
        <v>44</v>
      </c>
      <c r="B8" s="8" t="s">
        <v>47</v>
      </c>
      <c r="C8" s="8">
        <v>10</v>
      </c>
      <c r="D8" s="13">
        <v>89.9</v>
      </c>
      <c r="E8" s="13">
        <f>D8*C8</f>
        <v>899</v>
      </c>
      <c r="F8" s="8"/>
      <c r="G8" s="1" t="s">
        <v>63</v>
      </c>
      <c r="H8" s="9">
        <v>0.02</v>
      </c>
      <c r="I8" s="17">
        <f t="shared" si="0"/>
        <v>899</v>
      </c>
    </row>
    <row r="9" spans="1:9" x14ac:dyDescent="0.3">
      <c r="A9" s="2" t="s">
        <v>53</v>
      </c>
      <c r="B9" s="8" t="s">
        <v>40</v>
      </c>
      <c r="C9" s="8">
        <v>5</v>
      </c>
      <c r="D9" s="13">
        <v>299.89999999999998</v>
      </c>
      <c r="E9" s="13">
        <f t="shared" ref="E9:E23" si="2">D9*C9</f>
        <v>1499.5</v>
      </c>
      <c r="F9" s="9"/>
      <c r="G9" s="1" t="s">
        <v>64</v>
      </c>
      <c r="H9" s="9">
        <v>0.02</v>
      </c>
      <c r="I9" s="17">
        <f t="shared" si="0"/>
        <v>1499.5</v>
      </c>
    </row>
    <row r="10" spans="1:9" x14ac:dyDescent="0.3">
      <c r="A10" s="2" t="s">
        <v>41</v>
      </c>
      <c r="B10" s="8" t="s">
        <v>40</v>
      </c>
      <c r="C10" s="8">
        <v>5</v>
      </c>
      <c r="D10" s="13">
        <v>119.9</v>
      </c>
      <c r="E10" s="13">
        <f t="shared" si="2"/>
        <v>599.5</v>
      </c>
      <c r="F10" s="9"/>
      <c r="G10" s="1" t="s">
        <v>64</v>
      </c>
      <c r="H10" s="9">
        <v>0.02</v>
      </c>
      <c r="I10" s="17">
        <f t="shared" si="0"/>
        <v>599.5</v>
      </c>
    </row>
    <row r="11" spans="1:9" x14ac:dyDescent="0.3">
      <c r="A11" s="2" t="s">
        <v>51</v>
      </c>
      <c r="B11" s="8" t="s">
        <v>47</v>
      </c>
      <c r="C11" s="8">
        <v>7</v>
      </c>
      <c r="D11" s="13">
        <v>139.9</v>
      </c>
      <c r="E11" s="13">
        <f t="shared" si="2"/>
        <v>979.30000000000007</v>
      </c>
      <c r="F11" s="8"/>
      <c r="G11" s="1" t="s">
        <v>62</v>
      </c>
      <c r="H11" s="9">
        <v>0.02</v>
      </c>
      <c r="I11" s="17">
        <f t="shared" si="0"/>
        <v>979.30000000000007</v>
      </c>
    </row>
    <row r="12" spans="1:9" x14ac:dyDescent="0.3">
      <c r="A12" s="2" t="s">
        <v>46</v>
      </c>
      <c r="B12" s="8" t="s">
        <v>47</v>
      </c>
      <c r="C12" s="8">
        <v>20</v>
      </c>
      <c r="D12" s="13">
        <v>119.9</v>
      </c>
      <c r="E12" s="13">
        <f t="shared" si="2"/>
        <v>2398</v>
      </c>
      <c r="F12" s="9">
        <v>0.1</v>
      </c>
      <c r="G12" s="1" t="s">
        <v>65</v>
      </c>
      <c r="H12" s="9">
        <v>0.03</v>
      </c>
      <c r="I12" s="17">
        <f t="shared" si="0"/>
        <v>2158.1999999999998</v>
      </c>
    </row>
    <row r="13" spans="1:9" x14ac:dyDescent="0.3">
      <c r="A13" s="2" t="s">
        <v>54</v>
      </c>
      <c r="B13" s="8" t="s">
        <v>40</v>
      </c>
      <c r="C13" s="8">
        <v>8</v>
      </c>
      <c r="D13" s="13">
        <v>299.89999999999998</v>
      </c>
      <c r="E13" s="13">
        <f t="shared" si="2"/>
        <v>2399.1999999999998</v>
      </c>
      <c r="F13" s="8"/>
      <c r="G13" s="1" t="s">
        <v>63</v>
      </c>
      <c r="H13" s="9">
        <v>0.02</v>
      </c>
      <c r="I13" s="17">
        <f t="shared" si="0"/>
        <v>2399.1999999999998</v>
      </c>
    </row>
    <row r="14" spans="1:9" x14ac:dyDescent="0.3">
      <c r="A14" s="2" t="s">
        <v>34</v>
      </c>
      <c r="B14" s="8" t="s">
        <v>47</v>
      </c>
      <c r="C14" s="8">
        <v>4</v>
      </c>
      <c r="D14" s="13">
        <v>159.9</v>
      </c>
      <c r="E14" s="13">
        <f t="shared" si="2"/>
        <v>639.6</v>
      </c>
      <c r="F14" s="8"/>
      <c r="G14" s="1" t="s">
        <v>65</v>
      </c>
      <c r="H14" s="9">
        <v>0.02</v>
      </c>
      <c r="I14" s="17">
        <f t="shared" si="0"/>
        <v>639.6</v>
      </c>
    </row>
    <row r="15" spans="1:9" x14ac:dyDescent="0.3">
      <c r="A15" s="2" t="s">
        <v>45</v>
      </c>
      <c r="B15" s="8" t="s">
        <v>47</v>
      </c>
      <c r="C15" s="8">
        <v>10</v>
      </c>
      <c r="D15" s="13">
        <v>59.9</v>
      </c>
      <c r="E15" s="13">
        <f t="shared" si="2"/>
        <v>599</v>
      </c>
      <c r="F15" s="8"/>
      <c r="G15" s="1" t="s">
        <v>62</v>
      </c>
      <c r="H15" s="9">
        <v>0.02</v>
      </c>
      <c r="I15" s="17">
        <f t="shared" si="0"/>
        <v>599</v>
      </c>
    </row>
    <row r="16" spans="1:9" x14ac:dyDescent="0.3">
      <c r="A16" s="2" t="s">
        <v>37</v>
      </c>
      <c r="B16" s="8" t="s">
        <v>40</v>
      </c>
      <c r="C16" s="8">
        <v>13</v>
      </c>
      <c r="D16" s="13">
        <v>119.9</v>
      </c>
      <c r="E16" s="13">
        <f t="shared" si="2"/>
        <v>1558.7</v>
      </c>
      <c r="F16" s="8"/>
      <c r="G16" s="1" t="s">
        <v>65</v>
      </c>
      <c r="H16" s="9">
        <v>0.03</v>
      </c>
      <c r="I16" s="17">
        <f t="shared" si="0"/>
        <v>1558.7</v>
      </c>
    </row>
    <row r="17" spans="1:9" x14ac:dyDescent="0.3">
      <c r="A17" s="2" t="s">
        <v>33</v>
      </c>
      <c r="B17" s="8" t="s">
        <v>40</v>
      </c>
      <c r="C17" s="8">
        <v>7</v>
      </c>
      <c r="D17" s="13">
        <v>239.9</v>
      </c>
      <c r="E17" s="13">
        <f t="shared" si="2"/>
        <v>1679.3</v>
      </c>
      <c r="F17" s="8"/>
      <c r="G17" s="1" t="s">
        <v>64</v>
      </c>
      <c r="H17" s="9">
        <v>0.02</v>
      </c>
      <c r="I17" s="17">
        <f t="shared" si="0"/>
        <v>1679.3</v>
      </c>
    </row>
    <row r="18" spans="1:9" x14ac:dyDescent="0.3">
      <c r="A18" s="2" t="s">
        <v>32</v>
      </c>
      <c r="B18" s="8" t="s">
        <v>47</v>
      </c>
      <c r="C18" s="8">
        <v>4</v>
      </c>
      <c r="D18" s="13">
        <v>69.900000000000006</v>
      </c>
      <c r="E18" s="13">
        <f t="shared" si="2"/>
        <v>279.60000000000002</v>
      </c>
      <c r="F18" s="8"/>
      <c r="G18" s="1" t="s">
        <v>63</v>
      </c>
      <c r="H18" s="9">
        <v>0.02</v>
      </c>
      <c r="I18" s="17">
        <f t="shared" si="0"/>
        <v>279.60000000000002</v>
      </c>
    </row>
    <row r="19" spans="1:9" x14ac:dyDescent="0.3">
      <c r="A19" s="2" t="s">
        <v>31</v>
      </c>
      <c r="B19" s="8" t="s">
        <v>47</v>
      </c>
      <c r="C19" s="8">
        <v>2</v>
      </c>
      <c r="D19" s="13">
        <v>79.900000000000006</v>
      </c>
      <c r="E19" s="13">
        <f t="shared" si="2"/>
        <v>159.80000000000001</v>
      </c>
      <c r="F19" s="8"/>
      <c r="G19" s="1" t="s">
        <v>64</v>
      </c>
      <c r="H19" s="9">
        <v>0.02</v>
      </c>
      <c r="I19" s="17">
        <f t="shared" si="0"/>
        <v>159.80000000000001</v>
      </c>
    </row>
    <row r="20" spans="1:9" x14ac:dyDescent="0.3">
      <c r="A20" s="2" t="s">
        <v>30</v>
      </c>
      <c r="B20" s="8" t="s">
        <v>40</v>
      </c>
      <c r="C20" s="8">
        <v>16</v>
      </c>
      <c r="D20" s="13">
        <v>49.9</v>
      </c>
      <c r="E20" s="13">
        <f t="shared" si="2"/>
        <v>798.4</v>
      </c>
      <c r="F20" s="8"/>
      <c r="G20" s="1" t="s">
        <v>64</v>
      </c>
      <c r="H20" s="9">
        <v>0.03</v>
      </c>
      <c r="I20" s="17">
        <f t="shared" si="0"/>
        <v>798.4</v>
      </c>
    </row>
    <row r="21" spans="1:9" x14ac:dyDescent="0.3">
      <c r="A21" s="2" t="s">
        <v>55</v>
      </c>
      <c r="B21" s="8" t="s">
        <v>47</v>
      </c>
      <c r="C21" s="8">
        <v>34</v>
      </c>
      <c r="D21" s="13">
        <v>159.9</v>
      </c>
      <c r="E21" s="13">
        <f t="shared" si="2"/>
        <v>5436.6</v>
      </c>
      <c r="F21" s="8"/>
      <c r="G21" s="1" t="s">
        <v>63</v>
      </c>
      <c r="H21" s="9">
        <v>0.05</v>
      </c>
      <c r="I21" s="17">
        <f t="shared" si="0"/>
        <v>5436.6</v>
      </c>
    </row>
    <row r="22" spans="1:9" x14ac:dyDescent="0.3">
      <c r="A22" s="2" t="s">
        <v>56</v>
      </c>
      <c r="B22" s="8" t="s">
        <v>40</v>
      </c>
      <c r="C22" s="8">
        <v>6</v>
      </c>
      <c r="D22" s="13">
        <v>139.9</v>
      </c>
      <c r="E22" s="13">
        <f t="shared" si="2"/>
        <v>839.40000000000009</v>
      </c>
      <c r="F22" s="9">
        <v>0.1</v>
      </c>
      <c r="G22" s="1" t="s">
        <v>62</v>
      </c>
      <c r="H22" s="9">
        <v>0.02</v>
      </c>
      <c r="I22" s="17">
        <f t="shared" si="0"/>
        <v>755.46</v>
      </c>
    </row>
    <row r="23" spans="1:9" x14ac:dyDescent="0.3">
      <c r="A23" s="2" t="s">
        <v>57</v>
      </c>
      <c r="B23" s="8" t="s">
        <v>40</v>
      </c>
      <c r="C23" s="8">
        <v>35</v>
      </c>
      <c r="D23" s="13">
        <v>139.9</v>
      </c>
      <c r="E23" s="13">
        <f t="shared" si="2"/>
        <v>4896.5</v>
      </c>
      <c r="F23" s="9">
        <v>0.15</v>
      </c>
      <c r="G23" s="1" t="s">
        <v>63</v>
      </c>
      <c r="H23" s="9">
        <v>0.05</v>
      </c>
      <c r="I23" s="17">
        <f t="shared" si="0"/>
        <v>4162.0249999999996</v>
      </c>
    </row>
    <row r="24" spans="1:9" x14ac:dyDescent="0.3">
      <c r="A24" s="2" t="s">
        <v>58</v>
      </c>
      <c r="B24" s="8" t="s">
        <v>47</v>
      </c>
      <c r="C24" s="8">
        <v>23</v>
      </c>
      <c r="D24" s="13">
        <v>59.9</v>
      </c>
      <c r="E24" s="13">
        <f>D24*C24</f>
        <v>1377.7</v>
      </c>
      <c r="F24" s="8"/>
      <c r="G24" s="1" t="s">
        <v>63</v>
      </c>
      <c r="H24" s="9">
        <v>0.04</v>
      </c>
      <c r="I24" s="17">
        <f t="shared" si="0"/>
        <v>1377.7</v>
      </c>
    </row>
    <row r="25" spans="1:9" x14ac:dyDescent="0.3">
      <c r="A25" s="2" t="s">
        <v>59</v>
      </c>
      <c r="B25" s="8" t="s">
        <v>40</v>
      </c>
      <c r="C25" s="8">
        <v>38</v>
      </c>
      <c r="D25" s="13">
        <v>159.9</v>
      </c>
      <c r="E25" s="13">
        <f>D25*C25</f>
        <v>6076.2</v>
      </c>
      <c r="F25" s="8"/>
      <c r="G25" s="1" t="s">
        <v>64</v>
      </c>
      <c r="H25" s="9">
        <v>0.05</v>
      </c>
      <c r="I25" s="17">
        <f t="shared" si="0"/>
        <v>6076.2</v>
      </c>
    </row>
    <row r="26" spans="1:9" x14ac:dyDescent="0.3">
      <c r="A26" s="2" t="s">
        <v>8</v>
      </c>
      <c r="B26" s="8" t="s">
        <v>47</v>
      </c>
      <c r="C26" s="8">
        <v>26</v>
      </c>
      <c r="D26" s="13">
        <v>119.9</v>
      </c>
      <c r="E26" s="13">
        <f t="shared" ref="E26:E28" si="3">D26*C26</f>
        <v>3117.4</v>
      </c>
      <c r="F26" s="8"/>
      <c r="G26" s="1" t="s">
        <v>65</v>
      </c>
      <c r="H26" s="9">
        <v>0.04</v>
      </c>
      <c r="I26" s="17">
        <f t="shared" si="0"/>
        <v>3117.4</v>
      </c>
    </row>
    <row r="27" spans="1:9" x14ac:dyDescent="0.3">
      <c r="A27" s="2" t="s">
        <v>9</v>
      </c>
      <c r="B27" s="8" t="s">
        <v>47</v>
      </c>
      <c r="C27" s="8">
        <v>16</v>
      </c>
      <c r="D27" s="13">
        <v>39.9</v>
      </c>
      <c r="E27" s="13">
        <f t="shared" si="3"/>
        <v>638.4</v>
      </c>
      <c r="F27" s="9">
        <v>0.1</v>
      </c>
      <c r="G27" s="1" t="s">
        <v>65</v>
      </c>
      <c r="H27" s="9">
        <v>0.03</v>
      </c>
      <c r="I27" s="17">
        <f>E27-(F27*E27)</f>
        <v>574.55999999999995</v>
      </c>
    </row>
    <row r="28" spans="1:9" x14ac:dyDescent="0.3">
      <c r="A28" s="2" t="s">
        <v>10</v>
      </c>
      <c r="B28" s="8" t="s">
        <v>47</v>
      </c>
      <c r="C28" s="8">
        <v>40</v>
      </c>
      <c r="D28" s="13">
        <v>59.9</v>
      </c>
      <c r="E28" s="13">
        <f t="shared" si="3"/>
        <v>2396</v>
      </c>
      <c r="F28" s="9">
        <v>0.15</v>
      </c>
      <c r="G28" s="1" t="s">
        <v>64</v>
      </c>
      <c r="H28" s="9">
        <v>0.08</v>
      </c>
      <c r="I28" s="17">
        <f t="shared" si="0"/>
        <v>2036.6</v>
      </c>
    </row>
    <row r="29" spans="1:9" x14ac:dyDescent="0.3">
      <c r="A29" s="2" t="s">
        <v>36</v>
      </c>
      <c r="B29" s="8" t="s">
        <v>40</v>
      </c>
      <c r="C29" s="8">
        <v>20</v>
      </c>
      <c r="D29" s="13">
        <v>69.900000000000006</v>
      </c>
      <c r="E29" s="13">
        <f>D29*C29</f>
        <v>1398</v>
      </c>
      <c r="F29" s="8"/>
      <c r="G29" s="1" t="s">
        <v>65</v>
      </c>
      <c r="H29" s="9">
        <v>0.03</v>
      </c>
      <c r="I29" s="17">
        <f t="shared" si="0"/>
        <v>1398</v>
      </c>
    </row>
    <row r="30" spans="1:9" x14ac:dyDescent="0.3">
      <c r="A30" s="2" t="s">
        <v>35</v>
      </c>
      <c r="B30" s="8" t="s">
        <v>40</v>
      </c>
      <c r="C30" s="8">
        <v>12</v>
      </c>
      <c r="D30" s="13">
        <v>59.9</v>
      </c>
      <c r="E30" s="13">
        <f>D30*C30</f>
        <v>718.8</v>
      </c>
      <c r="F30" s="8"/>
      <c r="G30" s="1" t="s">
        <v>62</v>
      </c>
      <c r="H30" s="9">
        <v>0.03</v>
      </c>
      <c r="I30" s="17">
        <f t="shared" si="0"/>
        <v>718.8</v>
      </c>
    </row>
    <row r="31" spans="1:9" x14ac:dyDescent="0.3">
      <c r="A31" s="2" t="s">
        <v>60</v>
      </c>
      <c r="B31" s="8" t="s">
        <v>47</v>
      </c>
      <c r="C31" s="8">
        <v>21</v>
      </c>
      <c r="D31" s="13">
        <v>159.9</v>
      </c>
      <c r="E31" s="13">
        <f t="shared" ref="E31:E35" si="4">D31*C31</f>
        <v>3357.9</v>
      </c>
      <c r="F31" s="9">
        <v>0.1</v>
      </c>
      <c r="G31" s="1" t="s">
        <v>63</v>
      </c>
      <c r="H31" s="9">
        <v>0.04</v>
      </c>
      <c r="I31" s="17">
        <f t="shared" si="0"/>
        <v>3022.11</v>
      </c>
    </row>
    <row r="32" spans="1:9" x14ac:dyDescent="0.3">
      <c r="A32" s="2" t="s">
        <v>38</v>
      </c>
      <c r="B32" s="8" t="s">
        <v>40</v>
      </c>
      <c r="C32" s="8">
        <v>10</v>
      </c>
      <c r="D32" s="13">
        <v>99.9</v>
      </c>
      <c r="E32" s="13">
        <f t="shared" si="4"/>
        <v>999</v>
      </c>
      <c r="F32" s="8"/>
      <c r="G32" s="1" t="s">
        <v>65</v>
      </c>
      <c r="H32" s="9">
        <v>0.02</v>
      </c>
      <c r="I32" s="17">
        <f t="shared" si="0"/>
        <v>999</v>
      </c>
    </row>
    <row r="33" spans="1:9" x14ac:dyDescent="0.3">
      <c r="A33" s="2" t="s">
        <v>11</v>
      </c>
      <c r="B33" s="8" t="s">
        <v>47</v>
      </c>
      <c r="C33" s="8">
        <v>37</v>
      </c>
      <c r="D33" s="13">
        <v>179.9</v>
      </c>
      <c r="E33" s="13">
        <f t="shared" si="4"/>
        <v>6656.3</v>
      </c>
      <c r="F33" s="8"/>
      <c r="G33" s="1" t="s">
        <v>64</v>
      </c>
      <c r="H33" s="9">
        <v>0.05</v>
      </c>
      <c r="I33" s="17">
        <f>E33-(F33*E33)</f>
        <v>6656.3</v>
      </c>
    </row>
    <row r="34" spans="1:9" x14ac:dyDescent="0.3">
      <c r="A34" s="2" t="s">
        <v>12</v>
      </c>
      <c r="B34" s="8" t="s">
        <v>47</v>
      </c>
      <c r="C34" s="8">
        <v>24</v>
      </c>
      <c r="D34" s="13">
        <v>139.9</v>
      </c>
      <c r="E34" s="13">
        <f t="shared" si="4"/>
        <v>3357.6000000000004</v>
      </c>
      <c r="F34" s="8"/>
      <c r="G34" s="1" t="s">
        <v>65</v>
      </c>
      <c r="H34" s="9">
        <v>0.04</v>
      </c>
      <c r="I34" s="17">
        <f t="shared" si="0"/>
        <v>3357.6000000000004</v>
      </c>
    </row>
    <row r="35" spans="1:9" x14ac:dyDescent="0.3">
      <c r="A35" s="2" t="s">
        <v>13</v>
      </c>
      <c r="B35" s="8" t="s">
        <v>47</v>
      </c>
      <c r="C35" s="8">
        <v>15</v>
      </c>
      <c r="D35" s="13">
        <v>159.9</v>
      </c>
      <c r="E35" s="13">
        <f t="shared" si="4"/>
        <v>2398.5</v>
      </c>
      <c r="F35" s="8"/>
      <c r="G35" s="1" t="s">
        <v>62</v>
      </c>
      <c r="H35" s="9">
        <v>0.03</v>
      </c>
      <c r="I35" s="17">
        <f t="shared" si="0"/>
        <v>2398.5</v>
      </c>
    </row>
    <row r="36" spans="1:9" x14ac:dyDescent="0.3">
      <c r="A36" s="2" t="s">
        <v>14</v>
      </c>
      <c r="B36" s="8" t="s">
        <v>40</v>
      </c>
      <c r="C36" s="8">
        <v>46</v>
      </c>
      <c r="D36" s="13">
        <v>119.9</v>
      </c>
      <c r="E36" s="13">
        <f>D36*C36</f>
        <v>5515.4000000000005</v>
      </c>
      <c r="F36" s="8"/>
      <c r="G36" s="1" t="s">
        <v>62</v>
      </c>
      <c r="H36" s="9">
        <v>0.08</v>
      </c>
      <c r="I36" s="17">
        <f t="shared" si="0"/>
        <v>5515.4000000000005</v>
      </c>
    </row>
    <row r="37" spans="1:9" x14ac:dyDescent="0.3">
      <c r="A37" s="2" t="s">
        <v>15</v>
      </c>
      <c r="B37" s="8" t="s">
        <v>40</v>
      </c>
      <c r="C37" s="8">
        <v>1</v>
      </c>
      <c r="D37" s="13">
        <v>69.900000000000006</v>
      </c>
      <c r="E37" s="13">
        <f>D37*C37</f>
        <v>69.900000000000006</v>
      </c>
      <c r="F37" s="8"/>
      <c r="G37" s="1" t="s">
        <v>64</v>
      </c>
      <c r="H37" s="9">
        <v>0.02</v>
      </c>
      <c r="I37" s="17">
        <f t="shared" si="0"/>
        <v>69.900000000000006</v>
      </c>
    </row>
    <row r="38" spans="1:9" x14ac:dyDescent="0.3">
      <c r="A38" s="2" t="s">
        <v>16</v>
      </c>
      <c r="B38" s="8" t="s">
        <v>47</v>
      </c>
      <c r="C38" s="8">
        <v>34</v>
      </c>
      <c r="D38" s="13">
        <v>179.9</v>
      </c>
      <c r="E38" s="13">
        <f t="shared" ref="E38:E40" si="5">D38*C38</f>
        <v>6116.6</v>
      </c>
      <c r="F38" s="9">
        <v>0.1</v>
      </c>
      <c r="G38" s="1" t="s">
        <v>62</v>
      </c>
      <c r="H38" s="9">
        <v>0.05</v>
      </c>
      <c r="I38" s="17">
        <f t="shared" si="0"/>
        <v>5504.9400000000005</v>
      </c>
    </row>
    <row r="39" spans="1:9" x14ac:dyDescent="0.3">
      <c r="A39" s="2" t="s">
        <v>17</v>
      </c>
      <c r="B39" s="8" t="s">
        <v>40</v>
      </c>
      <c r="C39" s="8">
        <v>21</v>
      </c>
      <c r="D39" s="13">
        <v>119.9</v>
      </c>
      <c r="E39" s="13">
        <f t="shared" si="5"/>
        <v>2517.9</v>
      </c>
      <c r="F39" s="8"/>
      <c r="G39" s="1" t="s">
        <v>65</v>
      </c>
      <c r="H39" s="9">
        <v>0.04</v>
      </c>
      <c r="I39" s="17">
        <f t="shared" si="0"/>
        <v>2517.9</v>
      </c>
    </row>
    <row r="40" spans="1:9" x14ac:dyDescent="0.3">
      <c r="A40" s="2" t="s">
        <v>28</v>
      </c>
      <c r="B40" s="8" t="s">
        <v>47</v>
      </c>
      <c r="C40" s="8">
        <v>4</v>
      </c>
      <c r="D40" s="13">
        <v>159.9</v>
      </c>
      <c r="E40" s="13">
        <f t="shared" si="5"/>
        <v>639.6</v>
      </c>
      <c r="F40" s="9"/>
      <c r="G40" s="1" t="s">
        <v>62</v>
      </c>
      <c r="H40" s="9">
        <v>0.02</v>
      </c>
      <c r="I40" s="17">
        <f t="shared" si="0"/>
        <v>639.6</v>
      </c>
    </row>
    <row r="41" spans="1:9" x14ac:dyDescent="0.3">
      <c r="A41" s="2" t="s">
        <v>18</v>
      </c>
      <c r="B41" s="8" t="s">
        <v>40</v>
      </c>
      <c r="C41" s="8">
        <v>35</v>
      </c>
      <c r="D41" s="13">
        <v>59.9</v>
      </c>
      <c r="E41" s="13">
        <f>D41*C41</f>
        <v>2096.5</v>
      </c>
      <c r="F41" s="8"/>
      <c r="G41" s="1" t="s">
        <v>65</v>
      </c>
      <c r="H41" s="9">
        <v>0.05</v>
      </c>
      <c r="I41" s="17">
        <f>E41-(F41*E41)</f>
        <v>2096.5</v>
      </c>
    </row>
    <row r="42" spans="1:9" x14ac:dyDescent="0.3">
      <c r="A42" s="2" t="s">
        <v>19</v>
      </c>
      <c r="B42" s="8" t="s">
        <v>40</v>
      </c>
      <c r="C42" s="8">
        <v>50</v>
      </c>
      <c r="D42" s="13">
        <v>89.9</v>
      </c>
      <c r="E42" s="13">
        <f>D42*C42</f>
        <v>4495</v>
      </c>
      <c r="F42" s="8"/>
      <c r="G42" s="1" t="s">
        <v>64</v>
      </c>
      <c r="H42" s="9">
        <v>0.08</v>
      </c>
      <c r="I42" s="17">
        <f t="shared" si="0"/>
        <v>4495</v>
      </c>
    </row>
    <row r="43" spans="1:9" x14ac:dyDescent="0.3">
      <c r="A43" s="2" t="s">
        <v>20</v>
      </c>
      <c r="B43" s="8" t="s">
        <v>47</v>
      </c>
      <c r="C43" s="8">
        <v>39</v>
      </c>
      <c r="D43" s="13">
        <v>159.9</v>
      </c>
      <c r="E43" s="13">
        <f>D43*C43</f>
        <v>6236.1</v>
      </c>
      <c r="F43" s="8"/>
      <c r="G43" s="1" t="s">
        <v>63</v>
      </c>
      <c r="H43" s="9">
        <v>0.05</v>
      </c>
      <c r="I43" s="17">
        <f t="shared" si="0"/>
        <v>6236.1</v>
      </c>
    </row>
    <row r="44" spans="1:9" x14ac:dyDescent="0.3">
      <c r="A44" s="2" t="s">
        <v>21</v>
      </c>
      <c r="B44" s="8" t="s">
        <v>47</v>
      </c>
      <c r="C44" s="8">
        <v>9</v>
      </c>
      <c r="D44" s="13">
        <v>219.9</v>
      </c>
      <c r="E44" s="13">
        <f>D44*C44</f>
        <v>1979.1000000000001</v>
      </c>
      <c r="F44" s="9"/>
      <c r="G44" s="1" t="s">
        <v>65</v>
      </c>
      <c r="H44" s="9">
        <v>0.02</v>
      </c>
      <c r="I44" s="17">
        <f t="shared" si="0"/>
        <v>1979.1000000000001</v>
      </c>
    </row>
    <row r="45" spans="1:9" x14ac:dyDescent="0.3">
      <c r="A45" s="2" t="s">
        <v>27</v>
      </c>
      <c r="B45" s="8" t="s">
        <v>40</v>
      </c>
      <c r="C45" s="8">
        <v>3</v>
      </c>
      <c r="D45" s="13">
        <v>99.9</v>
      </c>
      <c r="E45" s="13">
        <f t="shared" ref="E45:E47" si="6">D45*C45</f>
        <v>299.70000000000005</v>
      </c>
      <c r="F45" s="8"/>
      <c r="G45" s="1" t="s">
        <v>62</v>
      </c>
      <c r="H45" s="9">
        <v>0.02</v>
      </c>
      <c r="I45" s="17">
        <f t="shared" si="0"/>
        <v>299.70000000000005</v>
      </c>
    </row>
    <row r="46" spans="1:9" x14ac:dyDescent="0.3">
      <c r="A46" s="2" t="s">
        <v>22</v>
      </c>
      <c r="B46" s="8" t="s">
        <v>47</v>
      </c>
      <c r="C46" s="8">
        <v>20</v>
      </c>
      <c r="D46" s="13">
        <v>239.9</v>
      </c>
      <c r="E46" s="13">
        <f t="shared" si="6"/>
        <v>4798</v>
      </c>
      <c r="F46" s="9"/>
      <c r="G46" s="1" t="s">
        <v>63</v>
      </c>
      <c r="H46" s="9">
        <v>0.03</v>
      </c>
      <c r="I46" s="17">
        <f t="shared" si="0"/>
        <v>4798</v>
      </c>
    </row>
    <row r="47" spans="1:9" x14ac:dyDescent="0.3">
      <c r="A47" s="2" t="s">
        <v>23</v>
      </c>
      <c r="B47" s="8" t="s">
        <v>52</v>
      </c>
      <c r="C47" s="8">
        <v>43</v>
      </c>
      <c r="D47" s="13">
        <v>49.9</v>
      </c>
      <c r="E47" s="13">
        <f t="shared" si="6"/>
        <v>2145.6999999999998</v>
      </c>
      <c r="F47" s="8"/>
      <c r="G47" s="1" t="s">
        <v>62</v>
      </c>
      <c r="H47" s="9">
        <v>0.08</v>
      </c>
      <c r="I47" s="17">
        <f t="shared" si="0"/>
        <v>2145.6999999999998</v>
      </c>
    </row>
    <row r="48" spans="1:9" x14ac:dyDescent="0.3">
      <c r="A48" s="2" t="s">
        <v>30</v>
      </c>
      <c r="B48" s="8" t="s">
        <v>40</v>
      </c>
      <c r="C48" s="8">
        <v>34</v>
      </c>
      <c r="D48" s="13">
        <v>49.9</v>
      </c>
      <c r="E48" s="13">
        <f>D48*C48</f>
        <v>1696.6</v>
      </c>
      <c r="F48" s="8"/>
      <c r="G48" s="1" t="s">
        <v>63</v>
      </c>
      <c r="H48" s="9">
        <v>0.05</v>
      </c>
      <c r="I48" s="17">
        <f t="shared" si="0"/>
        <v>1696.6</v>
      </c>
    </row>
    <row r="49" spans="1:9" x14ac:dyDescent="0.3">
      <c r="A49" s="2" t="s">
        <v>24</v>
      </c>
      <c r="B49" s="8" t="s">
        <v>47</v>
      </c>
      <c r="C49" s="8">
        <v>21</v>
      </c>
      <c r="D49" s="13">
        <v>179.9</v>
      </c>
      <c r="E49" s="13">
        <f>D49*C49</f>
        <v>3777.9</v>
      </c>
      <c r="F49" s="8"/>
      <c r="G49" s="1" t="s">
        <v>64</v>
      </c>
      <c r="H49" s="9">
        <v>0.04</v>
      </c>
      <c r="I49" s="17">
        <f t="shared" si="0"/>
        <v>3777.9</v>
      </c>
    </row>
    <row r="50" spans="1:9" x14ac:dyDescent="0.3">
      <c r="A50" s="2" t="s">
        <v>25</v>
      </c>
      <c r="B50" s="8" t="s">
        <v>47</v>
      </c>
      <c r="C50" s="8">
        <v>30</v>
      </c>
      <c r="D50" s="13">
        <v>89.9</v>
      </c>
      <c r="E50" s="13">
        <f t="shared" ref="E50:E52" si="7">D50*C50</f>
        <v>2697</v>
      </c>
      <c r="F50" s="8"/>
      <c r="G50" s="1" t="s">
        <v>65</v>
      </c>
      <c r="H50" s="9">
        <v>0.04</v>
      </c>
      <c r="I50" s="17">
        <f>E50-(F50*E50)</f>
        <v>2697</v>
      </c>
    </row>
    <row r="51" spans="1:9" x14ac:dyDescent="0.3">
      <c r="A51" s="2" t="s">
        <v>26</v>
      </c>
      <c r="B51" s="8" t="s">
        <v>40</v>
      </c>
      <c r="C51" s="8">
        <v>48</v>
      </c>
      <c r="D51" s="13">
        <v>139.9</v>
      </c>
      <c r="E51" s="13">
        <f t="shared" si="7"/>
        <v>6715.2000000000007</v>
      </c>
      <c r="F51" s="8"/>
      <c r="G51" s="1" t="s">
        <v>62</v>
      </c>
      <c r="H51" s="9">
        <v>0.08</v>
      </c>
      <c r="I51" s="17">
        <f t="shared" si="0"/>
        <v>6715.2000000000007</v>
      </c>
    </row>
    <row r="52" spans="1:9" ht="15" thickBot="1" x14ac:dyDescent="0.35">
      <c r="A52" s="3" t="s">
        <v>29</v>
      </c>
      <c r="B52" s="10" t="s">
        <v>40</v>
      </c>
      <c r="C52" s="10">
        <v>11</v>
      </c>
      <c r="D52" s="15">
        <v>59.9</v>
      </c>
      <c r="E52" s="13">
        <f t="shared" si="7"/>
        <v>658.9</v>
      </c>
      <c r="F52" s="10"/>
      <c r="G52" s="4" t="s">
        <v>65</v>
      </c>
      <c r="H52" s="11">
        <v>0.03</v>
      </c>
      <c r="I52" s="17">
        <f t="shared" si="0"/>
        <v>658.9</v>
      </c>
    </row>
  </sheetData>
  <autoFilter ref="A1:I1" xr:uid="{9E1936AF-A304-40A8-9D8D-BCD668C5F37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Cattani</dc:creator>
  <cp:lastModifiedBy>Cheyenne Cattani</cp:lastModifiedBy>
  <dcterms:created xsi:type="dcterms:W3CDTF">2021-07-23T12:46:54Z</dcterms:created>
  <dcterms:modified xsi:type="dcterms:W3CDTF">2021-07-23T18:08:34Z</dcterms:modified>
</cp:coreProperties>
</file>