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Data Analyst\Excel\"/>
    </mc:Choice>
  </mc:AlternateContent>
  <xr:revisionPtr revIDLastSave="0" documentId="8_{0EFFEB75-3D5E-4859-BE8E-F757FC4F5BD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 Table" sheetId="5" r:id="rId3"/>
    <sheet name="Dashboard" sheetId="4" r:id="rId4"/>
  </sheets>
  <definedNames>
    <definedName name="_xlnm._FilterDatabase" localSheetId="0" hidden="1">bike_buyers!$A$1:$M$1001</definedName>
    <definedName name="_xlnm._FilterDatabase" localSheetId="1" hidden="1">Working_Sheet!$A$1:$N$1</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<sst xmlns="http://schemas.openxmlformats.org/spreadsheetml/2006/main" count="16276" uniqueCount="51">
  <si>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</si>
  <si>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</si>
  <si>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</si>
  <si>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</si>
  <si>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</si>
  <si>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</si>
  <si>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</si>
  <si>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</si>
  <si>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</si>
  <si>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</si>
  <si>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</si>
  <si>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</si>
  <si>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</si>
  <si>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</si>
  <si>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</si>
  <si>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</si>
  <si>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</si>
  <si>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</si>
  <si>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</si>
  <si>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</si>
  <si>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</si>
  <si>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</si>
  <si>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</si>
  <si>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</si>
  <si>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</si>
  <si>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</si>
  <si>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</si>
  <si>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</si>
  <si>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</si>
  <si>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</si>
  <si>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</si>
  <si>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</si>
  <si>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</si>
  <si>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</si>
  <si>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</si>
  <si>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</si>
  <si>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</si>
  <si>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</si>
  <si>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</si>
  <si>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</si>
  <si>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</si>
  <si>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</si>
  <si>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</si>
  <si>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</si>
  <si>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</si>
  <si>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</si>
  <si>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More than 10 Miles</t>
  </si>
  <si>
    <t>Middle Age (31-54)</t>
  </si>
  <si>
    <t>Old (55 +)</t>
  </si>
  <si>
    <t>Adolescent (0-30)</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</si>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</sst>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haroni"/>
      <charset val="177"/>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theme="2" tint="-0.249977111117893"/>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33" borderId="0" xfId="0" applyFont="1" applyFill="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0" fillId="35" borderId="0" xfId="0" applyFill="1"/>
    <xf numFmtId="0" fontId="19" fillId="33" borderId="0" xfId="0" applyFont="1"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Table!PivotTable2</c:name>
    <c:fmtId val="0"/>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Avg.Income</a:t>
            </a:r>
            <a:r>
              <a:rPr lang="en-US" sz="1400" baseline="0">
                <a:solidFill>
                  <a:schemeClr val="bg1"/>
                </a:solidFill>
              </a:rPr>
              <a:t> Per Purchase</a:t>
            </a:r>
          </a:p>
          <a:p>
            <a:pPr>
              <a:defRPr sz="1400">
                <a:solidFill>
                  <a:schemeClr val="bg1"/>
                </a:solidFill>
              </a:defRPr>
            </a:pPr>
            <a:r>
              <a:rPr lang="en-US" sz="1400" baseline="0">
                <a:solidFill>
                  <a:schemeClr val="bg1"/>
                </a:solidFill>
              </a:rPr>
              <a:t>By Gender</a:t>
            </a:r>
            <a:endParaRPr lang="en-US" sz="1400">
              <a:solidFill>
                <a:schemeClr val="bg1"/>
              </a:solidFill>
            </a:endParaRPr>
          </a:p>
        </c:rich>
      </c:tx>
      <c:layout>
        <c:manualLayout>
          <c:xMode val="edge"/>
          <c:yMode val="edge"/>
          <c:x val="0.29972920696324951"/>
          <c:y val="6.8251550468729702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9817-4E15-9B9E-D45917625752}"/>
            </c:ext>
          </c:extLst>
        </c:ser>
        <c:ser>
          <c:idx val="1"/>
          <c:order val="1"/>
          <c:tx>
            <c:strRef>
              <c:f>'Pivot Table'!$C$5:$C$6</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817-4E15-9B9E-D45917625752}"/>
            </c:ext>
          </c:extLst>
        </c:ser>
        <c:dLbls>
          <c:showLegendKey val="0"/>
          <c:showVal val="1"/>
          <c:showCatName val="0"/>
          <c:showSerName val="0"/>
          <c:showPercent val="0"/>
          <c:showBubbleSize val="0"/>
        </c:dLbls>
        <c:gapWidth val="150"/>
        <c:shape val="box"/>
        <c:axId val="350357704"/>
        <c:axId val="350344256"/>
        <c:axId val="0"/>
      </c:bar3DChart>
      <c:catAx>
        <c:axId val="350357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344256"/>
        <c:crosses val="autoZero"/>
        <c:auto val="1"/>
        <c:lblAlgn val="ctr"/>
        <c:lblOffset val="100"/>
        <c:noMultiLvlLbl val="0"/>
      </c:catAx>
      <c:valAx>
        <c:axId val="35034425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35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Customer Commute</a:t>
            </a:r>
          </a:p>
        </c:rich>
      </c:tx>
      <c:layout>
        <c:manualLayout>
          <c:xMode val="edge"/>
          <c:yMode val="edge"/>
          <c:x val="0.33352129162084626"/>
          <c:y val="5.960159722763350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1C-4171-9B07-F964745BDDD3}"/>
            </c:ext>
          </c:extLst>
        </c:ser>
        <c:ser>
          <c:idx val="1"/>
          <c:order val="1"/>
          <c:tx>
            <c:strRef>
              <c:f>'Pivot Table'!$C$30:$C$31</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B1C-4171-9B07-F964745BDDD3}"/>
            </c:ext>
          </c:extLst>
        </c:ser>
        <c:dLbls>
          <c:dLblPos val="t"/>
          <c:showLegendKey val="0"/>
          <c:showVal val="1"/>
          <c:showCatName val="0"/>
          <c:showSerName val="0"/>
          <c:showPercent val="0"/>
          <c:showBubbleSize val="0"/>
        </c:dLbls>
        <c:marker val="1"/>
        <c:smooth val="0"/>
        <c:axId val="462005872"/>
        <c:axId val="462006200"/>
      </c:lineChart>
      <c:catAx>
        <c:axId val="462005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1000">
                    <a:solidFill>
                      <a:schemeClr val="bg1"/>
                    </a:solidFill>
                  </a:rPr>
                  <a:t>Commute Distance</a:t>
                </a:r>
              </a:p>
            </c:rich>
          </c:tx>
          <c:layout>
            <c:manualLayout>
              <c:xMode val="edge"/>
              <c:yMode val="edge"/>
              <c:x val="0.33604144021697829"/>
              <c:y val="0.813315160760318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006200"/>
        <c:crosses val="autoZero"/>
        <c:auto val="1"/>
        <c:lblAlgn val="ctr"/>
        <c:lblOffset val="100"/>
        <c:noMultiLvlLbl val="0"/>
      </c:catAx>
      <c:valAx>
        <c:axId val="462006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00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Customer Age Group</a:t>
            </a:r>
          </a:p>
        </c:rich>
      </c:tx>
      <c:layout>
        <c:manualLayout>
          <c:xMode val="edge"/>
          <c:yMode val="edge"/>
          <c:x val="0.33832724713758605"/>
          <c:y val="6.1880481123828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Table'!$B$54:$B$55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Table'!$A$56:$A$59</c:f>
              <c:strCache>
                <c:ptCount val="3"/>
                <c:pt idx="0">
                  <c:v>Adolescent (0-30)</c:v>
                </c:pt>
                <c:pt idx="1">
                  <c:v>Middle Age (31-54)</c:v>
                </c:pt>
                <c:pt idx="2">
                  <c:v>Old (55 +)</c:v>
                </c:pt>
              </c:strCache>
            </c:strRef>
          </c:cat>
          <c:val>
            <c:numRef>
              <c:f>'Pivot Table'!$B$56:$B$59</c:f>
              <c:numCache>
                <c:formatCode>General</c:formatCode>
                <c:ptCount val="3"/>
                <c:pt idx="0">
                  <c:v>71</c:v>
                </c:pt>
                <c:pt idx="1">
                  <c:v>318</c:v>
                </c:pt>
                <c:pt idx="2">
                  <c:v>130</c:v>
                </c:pt>
              </c:numCache>
            </c:numRef>
          </c:val>
          <c:extLst>
            <c:ext xmlns:c16="http://schemas.microsoft.com/office/drawing/2014/chart" uri="{C3380CC4-5D6E-409C-BE32-E72D297353CC}">
              <c16:uniqueId val="{00000000-05E1-438F-9736-0B6FA4440DFF}"/>
            </c:ext>
          </c:extLst>
        </c:ser>
        <c:ser>
          <c:idx val="1"/>
          <c:order val="1"/>
          <c:tx>
            <c:strRef>
              <c:f>'Pivot Table'!$C$54:$C$55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Table'!$A$56:$A$59</c:f>
              <c:strCache>
                <c:ptCount val="3"/>
                <c:pt idx="0">
                  <c:v>Adolescent (0-30)</c:v>
                </c:pt>
                <c:pt idx="1">
                  <c:v>Middle Age (31-54)</c:v>
                </c:pt>
                <c:pt idx="2">
                  <c:v>Old (55 +)</c:v>
                </c:pt>
              </c:strCache>
            </c:strRef>
          </c:cat>
          <c:val>
            <c:numRef>
              <c:f>'Pivot Table'!$C$56:$C$59</c:f>
              <c:numCache>
                <c:formatCode>General</c:formatCode>
                <c:ptCount val="3"/>
                <c:pt idx="0">
                  <c:v>39</c:v>
                </c:pt>
                <c:pt idx="1">
                  <c:v>383</c:v>
                </c:pt>
                <c:pt idx="2">
                  <c:v>59</c:v>
                </c:pt>
              </c:numCache>
            </c:numRef>
          </c:val>
          <c:extLst>
            <c:ext xmlns:c16="http://schemas.microsoft.com/office/drawing/2014/chart" uri="{C3380CC4-5D6E-409C-BE32-E72D297353CC}">
              <c16:uniqueId val="{00000003-05E1-438F-9736-0B6FA4440DFF}"/>
            </c:ext>
          </c:extLst>
        </c:ser>
        <c:dLbls>
          <c:showLegendKey val="0"/>
          <c:showVal val="1"/>
          <c:showCatName val="0"/>
          <c:showSerName val="0"/>
          <c:showPercent val="0"/>
          <c:showBubbleSize val="0"/>
        </c:dLbls>
        <c:gapWidth val="150"/>
        <c:overlap val="100"/>
        <c:axId val="617502856"/>
        <c:axId val="617503184"/>
      </c:barChart>
      <c:catAx>
        <c:axId val="617502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7503184"/>
        <c:crosses val="autoZero"/>
        <c:auto val="1"/>
        <c:lblAlgn val="ctr"/>
        <c:lblOffset val="100"/>
        <c:noMultiLvlLbl val="0"/>
      </c:catAx>
      <c:valAx>
        <c:axId val="61750318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750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Customer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Table'!$B$78:$B$79</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Table'!$A$80:$A$82</c:f>
              <c:strCache>
                <c:ptCount val="2"/>
                <c:pt idx="0">
                  <c:v>Married</c:v>
                </c:pt>
                <c:pt idx="1">
                  <c:v>Single</c:v>
                </c:pt>
              </c:strCache>
            </c:strRef>
          </c:cat>
          <c:val>
            <c:numRef>
              <c:f>'Pivot Table'!$B$80:$B$82</c:f>
              <c:numCache>
                <c:formatCode>General</c:formatCode>
                <c:ptCount val="2"/>
                <c:pt idx="0">
                  <c:v>307</c:v>
                </c:pt>
                <c:pt idx="1">
                  <c:v>212</c:v>
                </c:pt>
              </c:numCache>
            </c:numRef>
          </c:val>
          <c:extLst>
            <c:ext xmlns:c16="http://schemas.microsoft.com/office/drawing/2014/chart" uri="{C3380CC4-5D6E-409C-BE32-E72D297353CC}">
              <c16:uniqueId val="{00000000-9F04-4548-A4F2-D7480E6BE4FE}"/>
            </c:ext>
          </c:extLst>
        </c:ser>
        <c:ser>
          <c:idx val="1"/>
          <c:order val="1"/>
          <c:tx>
            <c:strRef>
              <c:f>'Pivot Table'!$C$78:$C$79</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Table'!$A$80:$A$82</c:f>
              <c:strCache>
                <c:ptCount val="2"/>
                <c:pt idx="0">
                  <c:v>Married</c:v>
                </c:pt>
                <c:pt idx="1">
                  <c:v>Single</c:v>
                </c:pt>
              </c:strCache>
            </c:strRef>
          </c:cat>
          <c:val>
            <c:numRef>
              <c:f>'Pivot Table'!$C$80:$C$82</c:f>
              <c:numCache>
                <c:formatCode>General</c:formatCode>
                <c:ptCount val="2"/>
                <c:pt idx="0">
                  <c:v>231</c:v>
                </c:pt>
                <c:pt idx="1">
                  <c:v>250</c:v>
                </c:pt>
              </c:numCache>
            </c:numRef>
          </c:val>
          <c:extLst>
            <c:ext xmlns:c16="http://schemas.microsoft.com/office/drawing/2014/chart" uri="{C3380CC4-5D6E-409C-BE32-E72D297353CC}">
              <c16:uniqueId val="{00000003-9F04-4548-A4F2-D7480E6BE4FE}"/>
            </c:ext>
          </c:extLst>
        </c:ser>
        <c:dLbls>
          <c:showLegendKey val="0"/>
          <c:showVal val="1"/>
          <c:showCatName val="0"/>
          <c:showSerName val="0"/>
          <c:showPercent val="0"/>
          <c:showBubbleSize val="0"/>
        </c:dLbls>
        <c:gapWidth val="150"/>
        <c:shape val="box"/>
        <c:axId val="578967576"/>
        <c:axId val="578967904"/>
        <c:axId val="0"/>
      </c:bar3DChart>
      <c:catAx>
        <c:axId val="578967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967904"/>
        <c:crosses val="autoZero"/>
        <c:auto val="1"/>
        <c:lblAlgn val="ctr"/>
        <c:lblOffset val="100"/>
        <c:noMultiLvlLbl val="0"/>
      </c:catAx>
      <c:valAx>
        <c:axId val="57896790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896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Table!PivotTable2</c:name>
    <c:fmtId val="3"/>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Avg.Income</a:t>
            </a:r>
            <a:r>
              <a:rPr lang="en-US" sz="1400" baseline="0">
                <a:solidFill>
                  <a:schemeClr val="bg1"/>
                </a:solidFill>
              </a:rPr>
              <a:t> Per Purchase</a:t>
            </a:r>
          </a:p>
          <a:p>
            <a:pPr>
              <a:defRPr sz="1400">
                <a:solidFill>
                  <a:schemeClr val="bg1"/>
                </a:solidFill>
              </a:defRPr>
            </a:pPr>
            <a:r>
              <a:rPr lang="en-US" sz="1400" baseline="0">
                <a:solidFill>
                  <a:schemeClr val="bg1"/>
                </a:solidFill>
              </a:rPr>
              <a:t>By Gender</a:t>
            </a:r>
            <a:endParaRPr lang="en-US" sz="1400">
              <a:solidFill>
                <a:schemeClr val="bg1"/>
              </a:solidFill>
            </a:endParaRPr>
          </a:p>
        </c:rich>
      </c:tx>
      <c:layout>
        <c:manualLayout>
          <c:xMode val="edge"/>
          <c:yMode val="edge"/>
          <c:x val="0.29972920696324951"/>
          <c:y val="6.8251550468729702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4A2D-416C-82F1-1C5BB072A4C4}"/>
            </c:ext>
          </c:extLst>
        </c:ser>
        <c:ser>
          <c:idx val="1"/>
          <c:order val="1"/>
          <c:tx>
            <c:strRef>
              <c:f>'Pivot Table'!$C$5:$C$6</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4A2D-416C-82F1-1C5BB072A4C4}"/>
            </c:ext>
          </c:extLst>
        </c:ser>
        <c:dLbls>
          <c:showLegendKey val="0"/>
          <c:showVal val="1"/>
          <c:showCatName val="0"/>
          <c:showSerName val="0"/>
          <c:showPercent val="0"/>
          <c:showBubbleSize val="0"/>
        </c:dLbls>
        <c:gapWidth val="150"/>
        <c:shape val="box"/>
        <c:axId val="350357704"/>
        <c:axId val="350344256"/>
        <c:axId val="0"/>
      </c:bar3DChart>
      <c:catAx>
        <c:axId val="350357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344256"/>
        <c:crosses val="autoZero"/>
        <c:auto val="1"/>
        <c:lblAlgn val="ctr"/>
        <c:lblOffset val="100"/>
        <c:noMultiLvlLbl val="0"/>
      </c:catAx>
      <c:valAx>
        <c:axId val="35034425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35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Customer Commute</a:t>
            </a:r>
          </a:p>
        </c:rich>
      </c:tx>
      <c:layout>
        <c:manualLayout>
          <c:xMode val="edge"/>
          <c:yMode val="edge"/>
          <c:x val="0.33352129162084626"/>
          <c:y val="5.960159722763350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3A-4870-BEBA-BF0B5942513C}"/>
            </c:ext>
          </c:extLst>
        </c:ser>
        <c:ser>
          <c:idx val="1"/>
          <c:order val="1"/>
          <c:tx>
            <c:strRef>
              <c:f>'Pivot Table'!$C$30:$C$31</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43A-4870-BEBA-BF0B5942513C}"/>
            </c:ext>
          </c:extLst>
        </c:ser>
        <c:dLbls>
          <c:dLblPos val="t"/>
          <c:showLegendKey val="0"/>
          <c:showVal val="1"/>
          <c:showCatName val="0"/>
          <c:showSerName val="0"/>
          <c:showPercent val="0"/>
          <c:showBubbleSize val="0"/>
        </c:dLbls>
        <c:marker val="1"/>
        <c:smooth val="0"/>
        <c:axId val="462005872"/>
        <c:axId val="462006200"/>
      </c:lineChart>
      <c:catAx>
        <c:axId val="462005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1000">
                    <a:solidFill>
                      <a:schemeClr val="bg1"/>
                    </a:solidFill>
                  </a:rPr>
                  <a:t>Commute Distance</a:t>
                </a:r>
              </a:p>
            </c:rich>
          </c:tx>
          <c:layout>
            <c:manualLayout>
              <c:xMode val="edge"/>
              <c:yMode val="edge"/>
              <c:x val="0.33604144021697829"/>
              <c:y val="0.813315160760318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006200"/>
        <c:crosses val="autoZero"/>
        <c:auto val="1"/>
        <c:lblAlgn val="ctr"/>
        <c:lblOffset val="100"/>
        <c:noMultiLvlLbl val="0"/>
      </c:catAx>
      <c:valAx>
        <c:axId val="462006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00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Customer Age Group</a:t>
            </a:r>
          </a:p>
        </c:rich>
      </c:tx>
      <c:layout>
        <c:manualLayout>
          <c:xMode val="edge"/>
          <c:yMode val="edge"/>
          <c:x val="0.33832724713758605"/>
          <c:y val="6.1880481123828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Table'!$B$54:$B$55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Table'!$A$56:$A$59</c:f>
              <c:strCache>
                <c:ptCount val="3"/>
                <c:pt idx="0">
                  <c:v>Adolescent (0-30)</c:v>
                </c:pt>
                <c:pt idx="1">
                  <c:v>Middle Age (31-54)</c:v>
                </c:pt>
                <c:pt idx="2">
                  <c:v>Old (55 +)</c:v>
                </c:pt>
              </c:strCache>
            </c:strRef>
          </c:cat>
          <c:val>
            <c:numRef>
              <c:f>'Pivot Table'!$B$56:$B$59</c:f>
              <c:numCache>
                <c:formatCode>General</c:formatCode>
                <c:ptCount val="3"/>
                <c:pt idx="0">
                  <c:v>71</c:v>
                </c:pt>
                <c:pt idx="1">
                  <c:v>318</c:v>
                </c:pt>
                <c:pt idx="2">
                  <c:v>130</c:v>
                </c:pt>
              </c:numCache>
            </c:numRef>
          </c:val>
          <c:extLst>
            <c:ext xmlns:c16="http://schemas.microsoft.com/office/drawing/2014/chart" uri="{C3380CC4-5D6E-409C-BE32-E72D297353CC}">
              <c16:uniqueId val="{00000000-BDF3-4C1C-A9E8-4248B90911B8}"/>
            </c:ext>
          </c:extLst>
        </c:ser>
        <c:ser>
          <c:idx val="1"/>
          <c:order val="1"/>
          <c:tx>
            <c:strRef>
              <c:f>'Pivot Table'!$C$54:$C$55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Table'!$A$56:$A$59</c:f>
              <c:strCache>
                <c:ptCount val="3"/>
                <c:pt idx="0">
                  <c:v>Adolescent (0-30)</c:v>
                </c:pt>
                <c:pt idx="1">
                  <c:v>Middle Age (31-54)</c:v>
                </c:pt>
                <c:pt idx="2">
                  <c:v>Old (55 +)</c:v>
                </c:pt>
              </c:strCache>
            </c:strRef>
          </c:cat>
          <c:val>
            <c:numRef>
              <c:f>'Pivot Table'!$C$56:$C$59</c:f>
              <c:numCache>
                <c:formatCode>General</c:formatCode>
                <c:ptCount val="3"/>
                <c:pt idx="0">
                  <c:v>39</c:v>
                </c:pt>
                <c:pt idx="1">
                  <c:v>383</c:v>
                </c:pt>
                <c:pt idx="2">
                  <c:v>59</c:v>
                </c:pt>
              </c:numCache>
            </c:numRef>
          </c:val>
          <c:extLst>
            <c:ext xmlns:c16="http://schemas.microsoft.com/office/drawing/2014/chart" uri="{C3380CC4-5D6E-409C-BE32-E72D297353CC}">
              <c16:uniqueId val="{00000003-BDF3-4C1C-A9E8-4248B90911B8}"/>
            </c:ext>
          </c:extLst>
        </c:ser>
        <c:dLbls>
          <c:showLegendKey val="0"/>
          <c:showVal val="1"/>
          <c:showCatName val="0"/>
          <c:showSerName val="0"/>
          <c:showPercent val="0"/>
          <c:showBubbleSize val="0"/>
        </c:dLbls>
        <c:gapWidth val="150"/>
        <c:overlap val="100"/>
        <c:axId val="617502856"/>
        <c:axId val="617503184"/>
      </c:barChart>
      <c:catAx>
        <c:axId val="617502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7503184"/>
        <c:crosses val="autoZero"/>
        <c:auto val="1"/>
        <c:lblAlgn val="ctr"/>
        <c:lblOffset val="100"/>
        <c:noMultiLvlLbl val="0"/>
      </c:catAx>
      <c:valAx>
        <c:axId val="61750318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750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Analysis).xlsx]Pivot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Customer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Table'!$B$78:$B$79</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Table'!$A$80:$A$82</c:f>
              <c:strCache>
                <c:ptCount val="2"/>
                <c:pt idx="0">
                  <c:v>Married</c:v>
                </c:pt>
                <c:pt idx="1">
                  <c:v>Single</c:v>
                </c:pt>
              </c:strCache>
            </c:strRef>
          </c:cat>
          <c:val>
            <c:numRef>
              <c:f>'Pivot Table'!$B$80:$B$82</c:f>
              <c:numCache>
                <c:formatCode>General</c:formatCode>
                <c:ptCount val="2"/>
                <c:pt idx="0">
                  <c:v>307</c:v>
                </c:pt>
                <c:pt idx="1">
                  <c:v>212</c:v>
                </c:pt>
              </c:numCache>
            </c:numRef>
          </c:val>
          <c:extLst>
            <c:ext xmlns:c16="http://schemas.microsoft.com/office/drawing/2014/chart" uri="{C3380CC4-5D6E-409C-BE32-E72D297353CC}">
              <c16:uniqueId val="{00000000-1121-4B8D-8C70-E3EA114461C0}"/>
            </c:ext>
          </c:extLst>
        </c:ser>
        <c:ser>
          <c:idx val="1"/>
          <c:order val="1"/>
          <c:tx>
            <c:strRef>
              <c:f>'Pivot Table'!$C$78:$C$79</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Table'!$A$80:$A$82</c:f>
              <c:strCache>
                <c:ptCount val="2"/>
                <c:pt idx="0">
                  <c:v>Married</c:v>
                </c:pt>
                <c:pt idx="1">
                  <c:v>Single</c:v>
                </c:pt>
              </c:strCache>
            </c:strRef>
          </c:cat>
          <c:val>
            <c:numRef>
              <c:f>'Pivot Table'!$C$80:$C$82</c:f>
              <c:numCache>
                <c:formatCode>General</c:formatCode>
                <c:ptCount val="2"/>
                <c:pt idx="0">
                  <c:v>231</c:v>
                </c:pt>
                <c:pt idx="1">
                  <c:v>250</c:v>
                </c:pt>
              </c:numCache>
            </c:numRef>
          </c:val>
          <c:extLst>
            <c:ext xmlns:c16="http://schemas.microsoft.com/office/drawing/2014/chart" uri="{C3380CC4-5D6E-409C-BE32-E72D297353CC}">
              <c16:uniqueId val="{00000003-1121-4B8D-8C70-E3EA114461C0}"/>
            </c:ext>
          </c:extLst>
        </c:ser>
        <c:dLbls>
          <c:showLegendKey val="0"/>
          <c:showVal val="1"/>
          <c:showCatName val="0"/>
          <c:showSerName val="0"/>
          <c:showPercent val="0"/>
          <c:showBubbleSize val="0"/>
        </c:dLbls>
        <c:gapWidth val="150"/>
        <c:shape val="box"/>
        <c:axId val="578967576"/>
        <c:axId val="578967904"/>
        <c:axId val="0"/>
      </c:bar3DChart>
      <c:catAx>
        <c:axId val="578967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967904"/>
        <c:crosses val="autoZero"/>
        <c:auto val="1"/>
        <c:lblAlgn val="ctr"/>
        <c:lblOffset val="100"/>
        <c:noMultiLvlLbl val="0"/>
      </c:catAx>
      <c:valAx>
        <c:axId val="57896790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896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400049</xdr:colOff>
      <xdr:row>4</xdr:row>
      <xdr:rowOff>4761</xdr:rowOff>
    </xdr:from>
    <xdr:to>
      <xdr:col>12</xdr:col>
      <xdr:colOff>447674</xdr:colOff>
      <xdr:row>20</xdr:row>
      <xdr:rowOff>28574</xdr:rowOff>
    </xdr:to>
    <xdr:graphicFrame macro="">
      <xdr:nvGraphicFramePr>
        <xdr:cNvPr id="2" name="Chart 1">
          <a:extLst>
            <a:ext uri="{FF2B5EF4-FFF2-40B4-BE49-F238E27FC236}">
              <a16:creationId xmlns:a16="http://schemas.microsoft.com/office/drawing/2014/main" id="{E57F6D35-FDE4-7CA7-2498-F67BB0E99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361949</xdr:colOff>
      <xdr:row>29</xdr:row>
      <xdr:rowOff>9524</xdr:rowOff>
    </xdr:from>
    <xdr:to>
      <xdr:col>13</xdr:col>
      <xdr:colOff>114300</xdr:colOff>
      <xdr:row>46</xdr:row>
      <xdr:rowOff>133350</xdr:rowOff>
    </xdr:to>
    <xdr:graphicFrame macro="">
      <xdr:nvGraphicFramePr>
        <xdr:cNvPr id="3" name="Chart 2">
          <a:extLst>
            <a:ext uri="{FF2B5EF4-FFF2-40B4-BE49-F238E27FC236}">
              <a16:creationId xmlns:a16="http://schemas.microsoft.com/office/drawing/2014/main" id="{B1D6DE2F-9FED-70C6-39DF-5D4A0E752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390526</xdr:colOff>
      <xdr:row>53</xdr:row>
      <xdr:rowOff>9523</xdr:rowOff>
    </xdr:from>
    <xdr:to>
      <xdr:col>13</xdr:col>
      <xdr:colOff>161926</xdr:colOff>
      <xdr:row>70</xdr:row>
      <xdr:rowOff>9524</xdr:rowOff>
    </xdr:to>
    <xdr:graphicFrame macro="">
      <xdr:nvGraphicFramePr>
        <xdr:cNvPr id="4" name="Chart 3">
          <a:extLst>
            <a:ext uri="{FF2B5EF4-FFF2-40B4-BE49-F238E27FC236}">
              <a16:creationId xmlns:a16="http://schemas.microsoft.com/office/drawing/2014/main" id="{AA5CABDC-A4F3-CEBC-EDEC-099A703B5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452437</xdr:colOff>
      <xdr:row>76</xdr:row>
      <xdr:rowOff>166687</xdr:rowOff>
    </xdr:from>
    <xdr:to>
      <xdr:col>12</xdr:col>
      <xdr:colOff>147637</xdr:colOff>
      <xdr:row>91</xdr:row>
      <xdr:rowOff>52387</xdr:rowOff>
    </xdr:to>
    <xdr:graphicFrame macro="">
      <xdr:nvGraphicFramePr>
        <xdr:cNvPr id="5" name="Chart 4">
          <a:extLst>
            <a:ext uri="{FF2B5EF4-FFF2-40B4-BE49-F238E27FC236}">
              <a16:creationId xmlns:a16="http://schemas.microsoft.com/office/drawing/2014/main" id="{A90BED90-6D1F-544D-10B6-0F0B08BFE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183815</xdr:colOff>
      <xdr:row>22</xdr:row>
      <xdr:rowOff>22025</xdr:rowOff>
    </xdr:from>
    <xdr:to>
      <xdr:col>37</xdr:col>
      <xdr:colOff>484604</xdr:colOff>
      <xdr:row>39</xdr:row>
      <xdr:rowOff>116974</xdr:rowOff>
    </xdr:to>
    <xdr:graphicFrame macro="">
      <xdr:nvGraphicFramePr>
        <xdr:cNvPr id="2" name="Chart 1">
          <a:extLst>
            <a:ext uri="{FF2B5EF4-FFF2-40B4-BE49-F238E27FC236}">
              <a16:creationId xmlns:a16="http://schemas.microsoft.com/office/drawing/2014/main" id="{543E2DEB-B431-4BD9-AD7F-AFCCC7ACC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76461</xdr:colOff>
      <xdr:row>22</xdr:row>
      <xdr:rowOff>6826</xdr:rowOff>
    </xdr:from>
    <xdr:to>
      <xdr:col>27</xdr:col>
      <xdr:colOff>116973</xdr:colOff>
      <xdr:row>39</xdr:row>
      <xdr:rowOff>100263</xdr:rowOff>
    </xdr:to>
    <xdr:graphicFrame macro="">
      <xdr:nvGraphicFramePr>
        <xdr:cNvPr id="3" name="Chart 2">
          <a:extLst>
            <a:ext uri="{FF2B5EF4-FFF2-40B4-BE49-F238E27FC236}">
              <a16:creationId xmlns:a16="http://schemas.microsoft.com/office/drawing/2014/main" id="{0DE0AADC-5471-4C8C-9E94-2E0F7B3C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50131</xdr:colOff>
      <xdr:row>5</xdr:row>
      <xdr:rowOff>167103</xdr:rowOff>
    </xdr:from>
    <xdr:to>
      <xdr:col>27</xdr:col>
      <xdr:colOff>100261</xdr:colOff>
      <xdr:row>21</xdr:row>
      <xdr:rowOff>100262</xdr:rowOff>
    </xdr:to>
    <xdr:graphicFrame macro="">
      <xdr:nvGraphicFramePr>
        <xdr:cNvPr id="4" name="Chart 3">
          <a:extLst>
            <a:ext uri="{FF2B5EF4-FFF2-40B4-BE49-F238E27FC236}">
              <a16:creationId xmlns:a16="http://schemas.microsoft.com/office/drawing/2014/main" id="{798E1D9A-7B8F-4CAE-8962-6D1701265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200526</xdr:colOff>
      <xdr:row>5</xdr:row>
      <xdr:rowOff>167104</xdr:rowOff>
    </xdr:from>
    <xdr:to>
      <xdr:col>37</xdr:col>
      <xdr:colOff>484605</xdr:colOff>
      <xdr:row>21</xdr:row>
      <xdr:rowOff>83552</xdr:rowOff>
    </xdr:to>
    <xdr:graphicFrame macro="">
      <xdr:nvGraphicFramePr>
        <xdr:cNvPr id="5" name="Chart 4">
          <a:extLst>
            <a:ext uri="{FF2B5EF4-FFF2-40B4-BE49-F238E27FC236}">
              <a16:creationId xmlns:a16="http://schemas.microsoft.com/office/drawing/2014/main" id="{9E121334-6178-46DD-8E24-218926F04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471740</xdr:colOff>
      <xdr:row>12</xdr:row>
      <xdr:rowOff>79373</xdr:rowOff>
    </xdr:from>
    <xdr:to>
      <xdr:col>15</xdr:col>
      <xdr:colOff>495803</xdr:colOff>
      <xdr:row>20</xdr:row>
      <xdr:rowOff>50130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4E6914E-29A5-94A9-AF24-CEE1E1D982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98663" y="2765911"/>
              <a:ext cx="1855794" cy="1533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477086</xdr:colOff>
      <xdr:row>5</xdr:row>
      <xdr:rowOff>162927</xdr:rowOff>
    </xdr:from>
    <xdr:to>
      <xdr:col>15</xdr:col>
      <xdr:colOff>501149</xdr:colOff>
      <xdr:row>11</xdr:row>
      <xdr:rowOff>133684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AE49842-1A0E-9C1C-C93B-DBFE7074BE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04009" y="1481773"/>
              <a:ext cx="1855794" cy="1143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493796</xdr:colOff>
      <xdr:row>20</xdr:row>
      <xdr:rowOff>146219</xdr:rowOff>
    </xdr:from>
    <xdr:to>
      <xdr:col>15</xdr:col>
      <xdr:colOff>467895</xdr:colOff>
      <xdr:row>26</xdr:row>
      <xdr:rowOff>133684</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C42C9B94-BC0D-8163-EDC2-90B233B85D1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820719" y="4395834"/>
              <a:ext cx="1805830" cy="1159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84.657004629633" createdVersion="8" refreshedVersion="8" minRefreshableVersion="3" recordCount="1000" xr:uid="{24A0771C-79EB-41F8-8BDE-B22E740D71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31-54)"/>
        <s v="Old (55 +)"/>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33608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CB4DA-D9ED-4970-8B7A-B62CD92032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77947-6DBF-4B6A-90F8-05B0DDC69B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ABF17-4D21-4D8A-A029-B4CCB654B6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4E0120-EE21-406A-B672-2ACCA58D7A2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8:D82"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E38539-4E0D-449C-9F63-8C6EF3907E91}" sourceName="Region">
  <pivotTables>
    <pivotTable tabId="5" name="PivotTable4"/>
    <pivotTable tabId="5" name="PivotTable2"/>
    <pivotTable tabId="5" name="PivotTable3"/>
    <pivotTable tabId="5" name="PivotTable5"/>
  </pivotTables>
  <data>
    <tabular pivotCacheId="63360830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196376-9338-479D-9EE5-9671E560F18A}" sourceName="Marital Status">
  <pivotTables>
    <pivotTable tabId="5" name="PivotTable4"/>
    <pivotTable tabId="5" name="PivotTable2"/>
    <pivotTable tabId="5" name="PivotTable3"/>
    <pivotTable tabId="5" name="PivotTable5"/>
  </pivotTables>
  <data>
    <tabular pivotCacheId="6336083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64DF33B-F36F-4CB9-BE84-5E1661197D22}" sourceName="Purchased Bike">
  <pivotTables>
    <pivotTable tabId="5" name="PivotTable4"/>
    <pivotTable tabId="5" name="PivotTable2"/>
    <pivotTable tabId="5" name="PivotTable3"/>
    <pivotTable tabId="5" name="PivotTable5"/>
  </pivotTables>
  <data>
    <tabular pivotCacheId="6336083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FECF81E-CD30-467D-BABE-37CB2968B274}" cache="Slicer_Region" caption="Region" style="SlicerStyleDark2" rowHeight="241300"/>
  <slicer name="Marital Status" xr10:uid="{8CDF6382-7E97-4EF4-8FEA-B658A856B871}" cache="Slicer_Marital_Status" caption="Marital Status" style="SlicerStyleDark2" rowHeight="241300"/>
  <slicer name="Purchased Bike" xr10:uid="{2292E24C-7D14-4C2A-A134-19C6310A8706}" cache="Slicer_Purchased_Bike" caption="Purchased Bik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19.7109375" customWidth="1"/>
    <col min="2" max="2" width="13.7109375" customWidth="1"/>
    <col min="3" max="3" width="9.140625" customWidth="1"/>
    <col min="4" max="4" width="15.28515625" customWidth="1"/>
    <col min="6" max="6" width="17.85546875" customWidth="1"/>
    <col min="7" max="7" width="17"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2BB8-1A88-47C4-8003-2577FB20EFC7}">
  <dimension ref="A1:N1001"/>
  <sheetViews>
    <sheetView workbookViewId="0">
      <pane ySplit="1" topLeftCell="A2" activePane="bottomLeft" state="frozen"/>
      <selection pane="bottomLeft"/>
    </sheetView>
  </sheetViews>
  <sheetFormatPr defaultColWidth="11.85546875" defaultRowHeight="15" x14ac:dyDescent="0.25"/>
  <cols>
    <col min="1" max="1" width="19.7109375" customWidth="1"/>
    <col min="2" max="2" width="18.5703125" customWidth="1"/>
    <col min="3" max="3" width="9.140625" customWidth="1"/>
    <col min="4" max="4" width="15.28515625" customWidth="1"/>
    <col min="6" max="6" width="17.85546875" customWidth="1"/>
    <col min="7" max="7" width="17" customWidth="1"/>
    <col min="8" max="8" width="14.5703125" customWidth="1"/>
    <col min="9" max="9" width="14.140625" customWidth="1"/>
    <col min="10" max="10" width="20.7109375" customWidth="1"/>
    <col min="13" max="13" width="20" customWidth="1"/>
    <col min="14" max="14" width="20.28515625"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1">
        <v>40000</v>
      </c>
      <c r="E2">
        <v>1</v>
      </c>
      <c r="F2" t="s">
        <v>13</v>
      </c>
      <c r="G2" t="s">
        <v>14</v>
      </c>
      <c r="H2" t="s">
        <v>15</v>
      </c>
      <c r="I2">
        <v>0</v>
      </c>
      <c r="J2" t="s">
        <v>16</v>
      </c>
      <c r="K2" t="s">
        <v>17</v>
      </c>
      <c r="L2">
        <v>42</v>
      </c>
      <c r="M2" t="str">
        <f>IF(L2&gt;54,"Old (55 +)",IF(L2&gt;=31,"Middle Age (31-54)",IF(L2&lt;31,"Adolescent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(55 +)",IF(L3&gt;=31,"Middle Age (31-54)",IF(L3&lt;31,"Adolescent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 +)</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 +)</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 +)</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 +)</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 +)</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 +)</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 +)</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 +)</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 +)</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 +)</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 +)</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 +)</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 +)</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 +)</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(55 +)",IF(L67&gt;=31,"Middle Age (31-54)",IF(L67&lt;31,"Adolescent (0-30)","Invalid")))</f>
        <v>Old (55 +)</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 +)</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 +)</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 +)</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 +)</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 +)</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 +)</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 +)</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(55 +)",IF(L131&gt;=31,"Middle Age (31-54)",IF(L131&lt;31,"Adolescent (0-30)","Invalid")))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 +)</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 +)</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 +)</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 +)</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 +)</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 +)</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 +)</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 +)</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 +)</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 +)</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 +)</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 +)</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 +)</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 +)</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 +)</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 +)</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 (55 +)",IF(L195&gt;=31,"Middle Age (31-54)",IF(L195&lt;31,"Adolescent (0-30)","Invalid")))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 +)</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 +)</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 +)</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 +)</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 +)</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 +)</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 +)</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 +)</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 +)</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 +)</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 +)</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 +)</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(55 +)",IF(L259&gt;=31,"Middle Age (31-54)",IF(L259&lt;31,"Adolescent (0-30)","Invalid")))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 +)</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 +)</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 +)</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 +)</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 +)</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 +)</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 +)</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 +)</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(55 +)",IF(L323&gt;=31,"Middle Age (31-54)",IF(L323&lt;31,"Adolescent (0-30)","Invalid")))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 +)</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 +)</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 +)</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 +)</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 +)</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 +)</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 +)</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 +)</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 +)</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(55 +)",IF(L387&gt;=31,"Middle Age (31-54)",IF(L387&lt;31,"Adolescent (0-30)","Invalid")))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 +)</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 +)</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 +)</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 +)</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 +)</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 +)</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 +)</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 +)</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 +)</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(55 +)",IF(L451&gt;=31,"Middle Age (31-54)",IF(L451&lt;31,"Adolescent (0-30)","Invalid")))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 +)</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 +)</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 +)</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 +)</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 +)</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 +)</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 +)</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 +)</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 +)</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 +)</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 (55 +)",IF(L515&gt;=31,"Middle Age (31-54)",IF(L515&lt;31,"Adolescent (0-30)","Invalid")))</f>
        <v>Old (55 +)</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 +)</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 +)</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 +)</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 +)</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 +)</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 +)</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 +)</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 +)</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 +)</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 +)</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 +)</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 +)</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 +)</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 +)</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 +)</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 +)</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(55 +)",IF(L579&gt;=31,"Middle Age (31-54)",IF(L579&lt;31,"Adolescent (0-30)","Invalid")))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 +)</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 +)</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 +)</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 +)</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 +)</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 +)</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 +)</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 +)</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 +)</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 +)</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 +)</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 +)</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 +)</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 +)</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 +)</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 +)</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 +)</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 (55 +)",IF(L643&gt;=31,"Middle Age (31-54)",IF(L643&lt;31,"Adolescent (0-30)","Invalid")))</f>
        <v>Old (55 +)</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 +)</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 +)</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 +)</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 +)</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 +)</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 +)</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 +)</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 +)</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 (55 +)",IF(L707&gt;=31,"Middle Age (31-54)",IF(L707&lt;31,"Adolescent (0-30)","Invalid")))</f>
        <v>Old (55 +)</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 +)</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 +)</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 +)</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 +)</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 +)</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 +)</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 +)</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 +)</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 +)</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 +)</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 +)</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 +)</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 +)</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(55 +)",IF(L771&gt;=31,"Middle Age (31-54)",IF(L771&lt;31,"Adolescent (0-30)","Invalid")))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 +)</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 +)</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 +)</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 +)</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 +)</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 +)</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 +)</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 +)</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 +)</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 +)</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 +)</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(55 +)",IF(L835&gt;=31,"Middle Age (31-54)",IF(L835&lt;31,"Adolescent (0-30)","Invalid")))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 +)</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 +)</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 +)</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 +)</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 +)</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 +)</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 +)</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 +)</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 +)</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 +)</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 +)</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 +)</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 +)</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 +)</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(55 +)",IF(L899&gt;=31,"Middle Age (31-54)",IF(L899&lt;31,"Adolescent (0-30)","Invalid")))</f>
        <v>Adolescent (0-30)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 +)</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 +)</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 +)</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 +)</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 +)</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 +)</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 +)</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 +)</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 +)</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 +)</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 +)</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(55 +)",IF(L963&gt;=31,"Middle Age (31-54)",IF(L963&lt;31,"Adolescent (0-30)","Invalid")))</f>
        <v>Old (55 +)</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 +)</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 +)</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 +)</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 +)</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 +)</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 +)</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 +)</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 +)</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 +)</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 xr:uid="{35B92BB8-1A88-47C4-8003-2577FB20EFC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7CE6-1438-4420-B8D4-EA95539148D1}">
  <dimension ref="A5:D82"/>
  <sheetViews>
    <sheetView workbookViewId="0">
      <selection activeCell="K73" sqref="K73"/>
    </sheetView>
  </sheetViews>
  <sheetFormatPr defaultRowHeight="15" x14ac:dyDescent="0.25"/>
  <cols>
    <col min="1" max="1" width="22.85546875" bestFit="1" customWidth="1"/>
    <col min="2" max="2" width="13.28515625" customWidth="1"/>
    <col min="3" max="3" width="11.140625" customWidth="1"/>
    <col min="4" max="4" width="11.28515625" bestFit="1" customWidth="1"/>
  </cols>
  <sheetData>
    <row r="5" spans="1:4" x14ac:dyDescent="0.25">
      <c r="A5" s="4" t="s">
        <v>43</v>
      </c>
      <c r="B5" s="4" t="s">
        <v>44</v>
      </c>
    </row>
    <row r="6" spans="1:4" x14ac:dyDescent="0.25">
      <c r="A6" s="4" t="s">
        <v>41</v>
      </c>
      <c r="B6" t="s">
        <v>18</v>
      </c>
      <c r="C6" t="s">
        <v>15</v>
      </c>
      <c r="D6" t="s">
        <v>42</v>
      </c>
    </row>
    <row r="7" spans="1:4" x14ac:dyDescent="0.25">
      <c r="A7" s="5" t="s">
        <v>39</v>
      </c>
      <c r="B7" s="6">
        <v>53440</v>
      </c>
      <c r="C7" s="6">
        <v>55774.058577405856</v>
      </c>
      <c r="D7" s="6">
        <v>54580.777096114522</v>
      </c>
    </row>
    <row r="8" spans="1:4" x14ac:dyDescent="0.25">
      <c r="A8" s="5" t="s">
        <v>38</v>
      </c>
      <c r="B8" s="6">
        <v>56208.178438661707</v>
      </c>
      <c r="C8" s="6">
        <v>60123.966942148763</v>
      </c>
      <c r="D8" s="6">
        <v>58062.62230919765</v>
      </c>
    </row>
    <row r="9" spans="1:4" x14ac:dyDescent="0.25">
      <c r="A9" s="5" t="s">
        <v>42</v>
      </c>
      <c r="B9" s="6">
        <v>54874.759152215796</v>
      </c>
      <c r="C9" s="6">
        <v>57962.577962577961</v>
      </c>
      <c r="D9" s="6">
        <v>56360</v>
      </c>
    </row>
    <row r="30" spans="1:4" x14ac:dyDescent="0.25">
      <c r="A30" s="4" t="s">
        <v>45</v>
      </c>
      <c r="B30" s="4" t="s">
        <v>44</v>
      </c>
    </row>
    <row r="31" spans="1:4" x14ac:dyDescent="0.25">
      <c r="A31" s="4" t="s">
        <v>41</v>
      </c>
      <c r="B31" t="s">
        <v>18</v>
      </c>
      <c r="C31" t="s">
        <v>15</v>
      </c>
      <c r="D31" t="s">
        <v>42</v>
      </c>
    </row>
    <row r="32" spans="1:4" x14ac:dyDescent="0.25">
      <c r="A32" s="5" t="s">
        <v>16</v>
      </c>
      <c r="B32">
        <v>166</v>
      </c>
      <c r="C32">
        <v>200</v>
      </c>
      <c r="D32">
        <v>366</v>
      </c>
    </row>
    <row r="33" spans="1:4" x14ac:dyDescent="0.25">
      <c r="A33" s="5" t="s">
        <v>26</v>
      </c>
      <c r="B33">
        <v>92</v>
      </c>
      <c r="C33">
        <v>77</v>
      </c>
      <c r="D33">
        <v>169</v>
      </c>
    </row>
    <row r="34" spans="1:4" x14ac:dyDescent="0.25">
      <c r="A34" s="5" t="s">
        <v>22</v>
      </c>
      <c r="B34">
        <v>67</v>
      </c>
      <c r="C34">
        <v>95</v>
      </c>
      <c r="D34">
        <v>162</v>
      </c>
    </row>
    <row r="35" spans="1:4" x14ac:dyDescent="0.25">
      <c r="A35" s="5" t="s">
        <v>23</v>
      </c>
      <c r="B35">
        <v>116</v>
      </c>
      <c r="C35">
        <v>76</v>
      </c>
      <c r="D35">
        <v>192</v>
      </c>
    </row>
    <row r="36" spans="1:4" x14ac:dyDescent="0.25">
      <c r="A36" s="5" t="s">
        <v>46</v>
      </c>
      <c r="B36">
        <v>78</v>
      </c>
      <c r="C36">
        <v>33</v>
      </c>
      <c r="D36">
        <v>111</v>
      </c>
    </row>
    <row r="37" spans="1:4" x14ac:dyDescent="0.25">
      <c r="A37" s="5" t="s">
        <v>42</v>
      </c>
      <c r="B37">
        <v>519</v>
      </c>
      <c r="C37">
        <v>481</v>
      </c>
      <c r="D37">
        <v>1000</v>
      </c>
    </row>
    <row r="54" spans="1:4" x14ac:dyDescent="0.25">
      <c r="A54" s="4" t="s">
        <v>45</v>
      </c>
      <c r="B54" s="4" t="s">
        <v>44</v>
      </c>
    </row>
    <row r="55" spans="1:4" x14ac:dyDescent="0.25">
      <c r="A55" s="4" t="s">
        <v>41</v>
      </c>
      <c r="B55" t="s">
        <v>18</v>
      </c>
      <c r="C55" t="s">
        <v>15</v>
      </c>
      <c r="D55" t="s">
        <v>42</v>
      </c>
    </row>
    <row r="56" spans="1:4" x14ac:dyDescent="0.25">
      <c r="A56" s="5" t="s">
        <v>49</v>
      </c>
      <c r="B56">
        <v>71</v>
      </c>
      <c r="C56">
        <v>39</v>
      </c>
      <c r="D56">
        <v>110</v>
      </c>
    </row>
    <row r="57" spans="1:4" x14ac:dyDescent="0.25">
      <c r="A57" s="5" t="s">
        <v>47</v>
      </c>
      <c r="B57">
        <v>318</v>
      </c>
      <c r="C57">
        <v>383</v>
      </c>
      <c r="D57">
        <v>701</v>
      </c>
    </row>
    <row r="58" spans="1:4" x14ac:dyDescent="0.25">
      <c r="A58" s="5" t="s">
        <v>48</v>
      </c>
      <c r="B58">
        <v>130</v>
      </c>
      <c r="C58">
        <v>59</v>
      </c>
      <c r="D58">
        <v>189</v>
      </c>
    </row>
    <row r="59" spans="1:4" x14ac:dyDescent="0.25">
      <c r="A59" s="5" t="s">
        <v>42</v>
      </c>
      <c r="B59">
        <v>519</v>
      </c>
      <c r="C59">
        <v>481</v>
      </c>
      <c r="D59">
        <v>1000</v>
      </c>
    </row>
    <row r="78" spans="1:4" x14ac:dyDescent="0.25">
      <c r="A78" s="4" t="s">
        <v>45</v>
      </c>
      <c r="B78" s="4" t="s">
        <v>44</v>
      </c>
    </row>
    <row r="79" spans="1:4" x14ac:dyDescent="0.25">
      <c r="A79" s="4" t="s">
        <v>41</v>
      </c>
      <c r="B79" t="s">
        <v>18</v>
      </c>
      <c r="C79" t="s">
        <v>15</v>
      </c>
      <c r="D79" t="s">
        <v>42</v>
      </c>
    </row>
    <row r="80" spans="1:4" x14ac:dyDescent="0.25">
      <c r="A80" s="5" t="s">
        <v>36</v>
      </c>
      <c r="B80">
        <v>307</v>
      </c>
      <c r="C80">
        <v>231</v>
      </c>
      <c r="D80">
        <v>538</v>
      </c>
    </row>
    <row r="81" spans="1:4" x14ac:dyDescent="0.25">
      <c r="A81" s="5" t="s">
        <v>37</v>
      </c>
      <c r="B81">
        <v>212</v>
      </c>
      <c r="C81">
        <v>250</v>
      </c>
      <c r="D81">
        <v>462</v>
      </c>
    </row>
    <row r="82" spans="1:4" x14ac:dyDescent="0.25">
      <c r="A82" s="5" t="s">
        <v>42</v>
      </c>
      <c r="B82">
        <v>519</v>
      </c>
      <c r="C82">
        <v>481</v>
      </c>
      <c r="D8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88E5-6E59-44D0-9AA5-5259333C4C58}">
  <dimension ref="I1:AM40"/>
  <sheetViews>
    <sheetView showGridLines="0" tabSelected="1" topLeftCell="M7" zoomScale="78" zoomScaleNormal="78" workbookViewId="0">
      <selection activeCell="M1" sqref="A1:XFD1048576"/>
    </sheetView>
  </sheetViews>
  <sheetFormatPr defaultRowHeight="15" x14ac:dyDescent="0.25"/>
  <sheetData>
    <row r="1" spans="9:39" ht="15" customHeight="1" x14ac:dyDescent="0.25">
      <c r="I1" s="8"/>
    </row>
    <row r="2" spans="9:39" ht="28.5" customHeight="1" x14ac:dyDescent="0.25">
      <c r="I2" s="8"/>
      <c r="J2" s="8"/>
      <c r="K2" s="8"/>
      <c r="L2" s="8"/>
      <c r="M2" s="9"/>
      <c r="N2" s="9"/>
      <c r="O2" s="9"/>
      <c r="P2" s="9"/>
      <c r="Q2" s="9"/>
      <c r="R2" s="9"/>
      <c r="S2" s="9"/>
      <c r="T2" s="9"/>
      <c r="U2" s="9"/>
      <c r="V2" s="9"/>
      <c r="W2" s="9"/>
      <c r="X2" s="9"/>
      <c r="Y2" s="9"/>
      <c r="Z2" s="9"/>
      <c r="AA2" s="9"/>
      <c r="AB2" s="9"/>
      <c r="AC2" s="9"/>
      <c r="AD2" s="9"/>
      <c r="AE2" s="9"/>
      <c r="AF2" s="9"/>
      <c r="AG2" s="9"/>
      <c r="AH2" s="9"/>
      <c r="AI2" s="9"/>
      <c r="AJ2" s="9"/>
      <c r="AK2" s="9"/>
      <c r="AL2" s="9"/>
      <c r="AM2" s="8"/>
    </row>
    <row r="3" spans="9:39" ht="28.5" customHeight="1" x14ac:dyDescent="0.45">
      <c r="I3" s="8"/>
      <c r="J3" s="8"/>
      <c r="K3" s="8"/>
      <c r="L3" s="8"/>
      <c r="M3" s="9"/>
      <c r="N3" s="9"/>
      <c r="O3" s="9"/>
      <c r="P3" s="9"/>
      <c r="Q3" s="9"/>
      <c r="R3" s="9"/>
      <c r="S3" s="9"/>
      <c r="T3" s="7"/>
      <c r="U3" s="7"/>
      <c r="V3" s="7"/>
      <c r="W3" s="10" t="s">
        <v>50</v>
      </c>
      <c r="X3" s="7"/>
      <c r="Y3" s="7"/>
      <c r="Z3" s="7"/>
      <c r="AA3" s="7"/>
      <c r="AB3" s="7"/>
      <c r="AC3" s="7"/>
      <c r="AD3" s="7"/>
      <c r="AE3" s="7"/>
      <c r="AF3" s="7"/>
      <c r="AG3" s="9"/>
      <c r="AH3" s="9"/>
      <c r="AI3" s="9"/>
      <c r="AJ3" s="9"/>
      <c r="AK3" s="9"/>
      <c r="AL3" s="9"/>
      <c r="AM3" s="8"/>
    </row>
    <row r="4" spans="9:39" ht="15" customHeight="1" x14ac:dyDescent="0.25">
      <c r="I4" s="8"/>
      <c r="J4" s="8"/>
      <c r="K4" s="8"/>
      <c r="L4" s="8"/>
      <c r="M4" s="9"/>
      <c r="N4" s="9"/>
      <c r="O4" s="9"/>
      <c r="P4" s="9"/>
      <c r="Q4" s="9"/>
      <c r="R4" s="9"/>
      <c r="S4" s="9"/>
      <c r="T4" s="7"/>
      <c r="U4" s="7"/>
      <c r="V4" s="7"/>
      <c r="W4" s="7"/>
      <c r="X4" s="7"/>
      <c r="Y4" s="7"/>
      <c r="Z4" s="7"/>
      <c r="AA4" s="7"/>
      <c r="AB4" s="7"/>
      <c r="AC4" s="7"/>
      <c r="AD4" s="7"/>
      <c r="AE4" s="7"/>
      <c r="AF4" s="7"/>
      <c r="AG4" s="9"/>
      <c r="AH4" s="9"/>
      <c r="AI4" s="9"/>
      <c r="AJ4" s="9"/>
      <c r="AK4" s="9"/>
      <c r="AL4" s="9"/>
      <c r="AM4" s="8"/>
    </row>
    <row r="5" spans="9:39" x14ac:dyDescent="0.25">
      <c r="J5" s="8"/>
      <c r="K5" s="8"/>
      <c r="L5" s="8"/>
      <c r="M5" s="9"/>
      <c r="N5" s="9"/>
      <c r="O5" s="9"/>
      <c r="P5" s="9"/>
      <c r="Q5" s="9"/>
      <c r="R5" s="9"/>
      <c r="S5" s="9"/>
      <c r="T5" s="11"/>
      <c r="U5" s="11"/>
      <c r="V5" s="11"/>
      <c r="W5" s="11"/>
      <c r="X5" s="11"/>
      <c r="Y5" s="11"/>
      <c r="Z5" s="11"/>
      <c r="AA5" s="11"/>
      <c r="AB5" s="11"/>
      <c r="AC5" s="11"/>
      <c r="AD5" s="11"/>
      <c r="AE5" s="11"/>
      <c r="AF5" s="11"/>
      <c r="AG5" s="9"/>
      <c r="AH5" s="9"/>
      <c r="AI5" s="9"/>
      <c r="AJ5" s="9"/>
      <c r="AK5" s="9"/>
      <c r="AL5" s="9"/>
      <c r="AM5" s="8"/>
    </row>
    <row r="6" spans="9:39" x14ac:dyDescent="0.25">
      <c r="J6" s="8"/>
      <c r="K6" s="8"/>
      <c r="L6" s="8"/>
      <c r="M6" s="9"/>
      <c r="N6" s="9"/>
      <c r="O6" s="9"/>
      <c r="P6" s="9"/>
      <c r="Q6" s="9"/>
      <c r="R6" s="9"/>
      <c r="S6" s="9"/>
      <c r="T6" s="9"/>
      <c r="U6" s="9"/>
      <c r="V6" s="9"/>
      <c r="W6" s="9"/>
      <c r="X6" s="9"/>
      <c r="Y6" s="9"/>
      <c r="Z6" s="9"/>
      <c r="AA6" s="9"/>
      <c r="AB6" s="9"/>
      <c r="AC6" s="9"/>
      <c r="AD6" s="9"/>
      <c r="AE6" s="9"/>
      <c r="AF6" s="9"/>
      <c r="AG6" s="9"/>
      <c r="AH6" s="9"/>
      <c r="AI6" s="9"/>
      <c r="AJ6" s="9"/>
      <c r="AK6" s="9"/>
      <c r="AL6" s="9"/>
      <c r="AM6" s="8"/>
    </row>
    <row r="7" spans="9:39" x14ac:dyDescent="0.25">
      <c r="J7" s="8"/>
      <c r="K7" s="8"/>
      <c r="L7" s="8"/>
      <c r="M7" s="9"/>
      <c r="N7" s="9"/>
      <c r="O7" s="9"/>
      <c r="P7" s="9"/>
      <c r="Q7" s="9"/>
      <c r="R7" s="9"/>
      <c r="S7" s="9"/>
      <c r="T7" s="9"/>
      <c r="U7" s="9"/>
      <c r="V7" s="9"/>
      <c r="W7" s="9"/>
      <c r="X7" s="9"/>
      <c r="Y7" s="9"/>
      <c r="Z7" s="9"/>
      <c r="AA7" s="9"/>
      <c r="AB7" s="9"/>
      <c r="AC7" s="9"/>
      <c r="AD7" s="9"/>
      <c r="AE7" s="9"/>
      <c r="AF7" s="9"/>
      <c r="AG7" s="9"/>
      <c r="AH7" s="9"/>
      <c r="AI7" s="9"/>
      <c r="AJ7" s="9"/>
      <c r="AK7" s="9"/>
      <c r="AL7" s="9"/>
      <c r="AM7" s="8"/>
    </row>
    <row r="8" spans="9:39" x14ac:dyDescent="0.25">
      <c r="J8" s="8"/>
      <c r="K8" s="8"/>
      <c r="L8" s="8"/>
      <c r="M8" s="9"/>
      <c r="N8" s="9"/>
      <c r="O8" s="9"/>
      <c r="P8" s="9"/>
      <c r="Q8" s="9"/>
      <c r="R8" s="9"/>
      <c r="S8" s="9"/>
      <c r="T8" s="9"/>
      <c r="U8" s="9"/>
      <c r="V8" s="9"/>
      <c r="W8" s="9"/>
      <c r="X8" s="9"/>
      <c r="Y8" s="9"/>
      <c r="Z8" s="9"/>
      <c r="AA8" s="9"/>
      <c r="AB8" s="9"/>
      <c r="AC8" s="9"/>
      <c r="AD8" s="9"/>
      <c r="AE8" s="9"/>
      <c r="AF8" s="9"/>
      <c r="AG8" s="9"/>
      <c r="AH8" s="9"/>
      <c r="AI8" s="9"/>
      <c r="AJ8" s="9"/>
      <c r="AK8" s="9"/>
      <c r="AL8" s="9"/>
      <c r="AM8" s="8"/>
    </row>
    <row r="9" spans="9:39" x14ac:dyDescent="0.25">
      <c r="J9" s="8"/>
      <c r="K9" s="8"/>
      <c r="L9" s="8"/>
      <c r="M9" s="9"/>
      <c r="N9" s="9"/>
      <c r="O9" s="9"/>
      <c r="P9" s="9"/>
      <c r="Q9" s="9"/>
      <c r="R9" s="9"/>
      <c r="S9" s="9"/>
      <c r="T9" s="9"/>
      <c r="U9" s="9"/>
      <c r="V9" s="9"/>
      <c r="W9" s="9"/>
      <c r="X9" s="9"/>
      <c r="Y9" s="9"/>
      <c r="Z9" s="9"/>
      <c r="AA9" s="9"/>
      <c r="AB9" s="9"/>
      <c r="AC9" s="9"/>
      <c r="AD9" s="9"/>
      <c r="AE9" s="9"/>
      <c r="AF9" s="9"/>
      <c r="AG9" s="9"/>
      <c r="AH9" s="9"/>
      <c r="AI9" s="9"/>
      <c r="AJ9" s="9"/>
      <c r="AK9" s="9"/>
      <c r="AL9" s="9"/>
      <c r="AM9" s="8"/>
    </row>
    <row r="10" spans="9:39" x14ac:dyDescent="0.25">
      <c r="J10" s="8"/>
      <c r="K10" s="8"/>
      <c r="L10" s="8"/>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8"/>
    </row>
    <row r="11" spans="9:39" x14ac:dyDescent="0.25">
      <c r="J11" s="8"/>
      <c r="K11" s="8"/>
      <c r="L11" s="8"/>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8"/>
    </row>
    <row r="12" spans="9:39" x14ac:dyDescent="0.25">
      <c r="J12" s="8"/>
      <c r="K12" s="8"/>
      <c r="L12" s="8"/>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8"/>
    </row>
    <row r="13" spans="9:39" x14ac:dyDescent="0.25">
      <c r="J13" s="8"/>
      <c r="K13" s="8"/>
      <c r="L13" s="8"/>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8"/>
    </row>
    <row r="14" spans="9:39" x14ac:dyDescent="0.25">
      <c r="J14" s="8"/>
      <c r="K14" s="8"/>
      <c r="L14" s="8"/>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8"/>
    </row>
    <row r="15" spans="9:39" x14ac:dyDescent="0.25">
      <c r="J15" s="8"/>
      <c r="K15" s="8"/>
      <c r="L15" s="8"/>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8"/>
    </row>
    <row r="16" spans="9:39" x14ac:dyDescent="0.25">
      <c r="J16" s="8"/>
      <c r="K16" s="8"/>
      <c r="L16" s="8"/>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8"/>
    </row>
    <row r="17" spans="10:39" x14ac:dyDescent="0.25">
      <c r="J17" s="8"/>
      <c r="K17" s="8"/>
      <c r="L17" s="8"/>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8"/>
    </row>
    <row r="18" spans="10:39" x14ac:dyDescent="0.25">
      <c r="J18" s="8"/>
      <c r="K18" s="8"/>
      <c r="L18" s="8"/>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8"/>
    </row>
    <row r="19" spans="10:39" x14ac:dyDescent="0.25">
      <c r="J19" s="8"/>
      <c r="K19" s="8"/>
      <c r="L19" s="8"/>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8"/>
    </row>
    <row r="20" spans="10:39" x14ac:dyDescent="0.25">
      <c r="J20" s="8"/>
      <c r="K20" s="8"/>
      <c r="L20" s="8"/>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8"/>
    </row>
    <row r="21" spans="10:39" x14ac:dyDescent="0.25">
      <c r="J21" s="8"/>
      <c r="K21" s="8"/>
      <c r="L21" s="8"/>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8"/>
    </row>
    <row r="22" spans="10:39" x14ac:dyDescent="0.25">
      <c r="J22" s="8"/>
      <c r="K22" s="8"/>
      <c r="L22" s="8"/>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8"/>
    </row>
    <row r="23" spans="10:39" x14ac:dyDescent="0.25">
      <c r="J23" s="8"/>
      <c r="K23" s="8"/>
      <c r="L23" s="8"/>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8"/>
    </row>
    <row r="24" spans="10:39" x14ac:dyDescent="0.25">
      <c r="J24" s="8"/>
      <c r="K24" s="8"/>
      <c r="L24" s="8"/>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8"/>
    </row>
    <row r="25" spans="10:39" x14ac:dyDescent="0.25">
      <c r="J25" s="8"/>
      <c r="K25" s="8"/>
      <c r="L25" s="8"/>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8"/>
    </row>
    <row r="26" spans="10:39" x14ac:dyDescent="0.25">
      <c r="J26" s="8"/>
      <c r="K26" s="8"/>
      <c r="L26" s="8"/>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8"/>
    </row>
    <row r="27" spans="10:39" x14ac:dyDescent="0.25">
      <c r="J27" s="8"/>
      <c r="K27" s="8"/>
      <c r="L27" s="8"/>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8"/>
    </row>
    <row r="28" spans="10:39" x14ac:dyDescent="0.25">
      <c r="J28" s="8"/>
      <c r="K28" s="8"/>
      <c r="L28" s="8"/>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8"/>
    </row>
    <row r="29" spans="10:39" x14ac:dyDescent="0.25">
      <c r="J29" s="8"/>
      <c r="K29" s="8"/>
      <c r="L29" s="8"/>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8"/>
    </row>
    <row r="30" spans="10:39" x14ac:dyDescent="0.25">
      <c r="J30" s="8"/>
      <c r="K30" s="8"/>
      <c r="L30" s="8"/>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8"/>
    </row>
    <row r="31" spans="10:39" x14ac:dyDescent="0.25">
      <c r="J31" s="8"/>
      <c r="K31" s="8"/>
      <c r="L31" s="8"/>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8"/>
    </row>
    <row r="32" spans="10:39" x14ac:dyDescent="0.25">
      <c r="J32" s="8"/>
      <c r="K32" s="8"/>
      <c r="L32" s="8"/>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8"/>
    </row>
    <row r="33" spans="10:39" x14ac:dyDescent="0.25">
      <c r="J33" s="8"/>
      <c r="K33" s="8"/>
      <c r="L33" s="8"/>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8"/>
    </row>
    <row r="34" spans="10:39" x14ac:dyDescent="0.25">
      <c r="J34" s="8"/>
      <c r="K34" s="8"/>
      <c r="L34" s="8"/>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8"/>
    </row>
    <row r="35" spans="10:39" x14ac:dyDescent="0.25">
      <c r="J35" s="8"/>
      <c r="K35" s="8"/>
      <c r="L35" s="8"/>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8"/>
    </row>
    <row r="36" spans="10:39" x14ac:dyDescent="0.25">
      <c r="J36" s="8"/>
      <c r="K36" s="8"/>
      <c r="L36" s="8"/>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8"/>
    </row>
    <row r="37" spans="10:39" x14ac:dyDescent="0.25">
      <c r="J37" s="8"/>
      <c r="K37" s="8"/>
      <c r="L37" s="8"/>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8"/>
    </row>
    <row r="38" spans="10:39" x14ac:dyDescent="0.25">
      <c r="J38" s="8"/>
      <c r="K38" s="8"/>
      <c r="L38" s="8"/>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8"/>
    </row>
    <row r="39" spans="10:39" x14ac:dyDescent="0.25">
      <c r="J39" s="8"/>
      <c r="K39" s="8"/>
      <c r="L39" s="8"/>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8"/>
    </row>
    <row r="40" spans="10:39" x14ac:dyDescent="0.25">
      <c r="J40" s="8"/>
      <c r="K40" s="8"/>
      <c r="L40" s="8"/>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2022-03-18T02:50:57Z</dcterms:created>
  <dcterms:modified xsi:type="dcterms:W3CDTF">2022-11-21T04:05:35Z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2022-11-19T06:47:46Z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ff82d29b-8cd4-43e1-934e-b373763d6c49</vt:lpwstr>
  </property>
  <property fmtid="{D5CDD505-2E9C-101B-9397-08002B2CF9AE}" pid="7" name="MSIP_Label_defa4170-0d19-0005-0004-bc88714345d2_ActionId">
    <vt:lpwstr>9bdad435-92a3-4f17-8e08-5ae516833431</vt:lpwstr>
  </property>
  <property fmtid="{D5CDD505-2E9C-101B-9397-08002B2CF9AE}" pid="8" name="MSIP_Label_defa4170-0d19-0005-0004-bc88714345d2_ContentBits">
    <vt:lpwstr>0</vt:lpwstr>
  </property>
</Properties>
</file>