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drawings/drawing3.xml" ContentType="application/vnd.openxmlformats-officedocument.drawing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6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8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71BE8B0-5D1F-48FB-A378-6D3D93B12F8B}" xr6:coauthVersionLast="44" xr6:coauthVersionMax="44" xr10:uidLastSave="{00000000-0000-0000-0000-000000000000}"/>
  <bookViews>
    <workbookView xWindow="-120" yWindow="-120" windowWidth="20730" windowHeight="11160" tabRatio="898" firstSheet="1" activeTab="2" xr2:uid="{00000000-000D-0000-FFFF-FFFF00000000}"/>
  </bookViews>
  <sheets>
    <sheet name="Instructions" sheetId="4" r:id="rId1"/>
    <sheet name="User_Story_Map_Board" sheetId="3" r:id="rId2"/>
    <sheet name="Agile Release Plan" sheetId="1" r:id="rId3"/>
    <sheet name="Agile User Story" sheetId="5" r:id="rId4"/>
    <sheet name="Agile Sprint_1 Backlog" sheetId="6" r:id="rId5"/>
    <sheet name="Agile Sprint_2_Backlog" sheetId="7" r:id="rId6"/>
    <sheet name="Agile Sprint_3_Backlog" sheetId="8" r:id="rId7"/>
    <sheet name="Agile Sprint_4_Backlog" sheetId="9" r:id="rId8"/>
    <sheet name="Agile Sprint_5_Backlog" sheetId="10" r:id="rId9"/>
    <sheet name="Sprint_Review_Retro" sheetId="11" r:id="rId10"/>
  </sheets>
  <externalReferences>
    <externalReference r:id="rId11"/>
  </externalReferences>
  <definedNames>
    <definedName name="_xlnm.Print_Area" localSheetId="2">'Agile Release Plan'!$B$2:$L$41</definedName>
    <definedName name="_xlnm.Print_Area" localSheetId="4">'Agile Sprint_1 Backlog'!$B$2:$W$57</definedName>
    <definedName name="_xlnm.Print_Area" localSheetId="5">'Agile Sprint_2_Backlog'!$B$2:$V$28</definedName>
    <definedName name="_xlnm.Print_Area" localSheetId="6">'Agile Sprint_3_Backlog'!$B$2:$V$28</definedName>
    <definedName name="_xlnm.Print_Area" localSheetId="7">'Agile Sprint_4_Backlog'!$B$2:$V$28</definedName>
    <definedName name="_xlnm.Print_Area" localSheetId="8">'Agile Sprint_5_Backlog'!$B$2:$V$28</definedName>
    <definedName name="_xlnm.Print_Area" localSheetId="3">'Agile User Story'!$C$2:$H$37</definedName>
    <definedName name="Priority">'[1]Agile Product Backlog'!$P$5:$P$7</definedName>
    <definedName name="Status">'Agile Release Plan'!$N$5:$N$7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7" i="6" l="1"/>
  <c r="L57" i="6" l="1"/>
  <c r="K57" i="6"/>
  <c r="J57" i="6"/>
  <c r="I57" i="6"/>
  <c r="H57" i="6"/>
  <c r="G57" i="6"/>
  <c r="G58" i="6" l="1"/>
  <c r="L28" i="10"/>
  <c r="L29" i="10" s="1"/>
  <c r="K28" i="10"/>
  <c r="K29" i="10" s="1"/>
  <c r="J28" i="10"/>
  <c r="J29" i="10" s="1"/>
  <c r="I28" i="10"/>
  <c r="H28" i="10"/>
  <c r="H29" i="10" s="1"/>
  <c r="F28" i="10"/>
  <c r="G29" i="10" s="1"/>
  <c r="L28" i="9"/>
  <c r="L29" i="9" s="1"/>
  <c r="K28" i="9"/>
  <c r="K29" i="9" s="1"/>
  <c r="J28" i="9"/>
  <c r="J29" i="9" s="1"/>
  <c r="I28" i="9"/>
  <c r="H28" i="9"/>
  <c r="H29" i="9" s="1"/>
  <c r="F28" i="9"/>
  <c r="G29" i="9" s="1"/>
  <c r="L28" i="8"/>
  <c r="L29" i="8" s="1"/>
  <c r="K28" i="8"/>
  <c r="K29" i="8" s="1"/>
  <c r="J28" i="8"/>
  <c r="J29" i="8" s="1"/>
  <c r="I28" i="8"/>
  <c r="H28" i="8"/>
  <c r="H29" i="8" s="1"/>
  <c r="F28" i="8"/>
  <c r="G29" i="8" s="1"/>
  <c r="K29" i="7"/>
  <c r="G29" i="7"/>
  <c r="L28" i="7"/>
  <c r="L29" i="7" s="1"/>
  <c r="K28" i="7"/>
  <c r="J28" i="7"/>
  <c r="J29" i="7" s="1"/>
  <c r="I28" i="7"/>
  <c r="I29" i="7" s="1"/>
  <c r="H28" i="7"/>
  <c r="H29" i="7" s="1"/>
  <c r="F28" i="7"/>
  <c r="I29" i="10" l="1"/>
  <c r="I29" i="9"/>
  <c r="I29" i="8"/>
  <c r="M57" i="6"/>
  <c r="J58" i="6" l="1"/>
  <c r="H58" i="6"/>
  <c r="I58" i="6"/>
  <c r="M58" i="6"/>
  <c r="K58" i="6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 l="1"/>
  <c r="H34" i="1"/>
  <c r="H40" i="1"/>
  <c r="H4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Deepak</author>
  </authors>
  <commentList>
    <comment ref="C8" authorId="0" shapeId="0" xr:uid="{2C3C57E1-7AB7-4C18-8D60-C61F90894B86}">
      <text>
        <r>
          <rPr>
            <b/>
            <sz val="9"/>
            <color indexed="81"/>
            <rFont val="Tahoma"/>
            <family val="2"/>
          </rPr>
          <t>Deepak:</t>
        </r>
        <r>
          <rPr>
            <sz val="9"/>
            <color indexed="81"/>
            <rFont val="Tahoma"/>
            <family val="2"/>
          </rPr>
          <t xml:space="preserve">
Highlevel Activities a user will accomplish while using the product</t>
        </r>
      </text>
    </comment>
    <comment ref="C11" authorId="0" shapeId="0" xr:uid="{510586CA-DB04-4E46-BF5C-280F03F89791}">
      <text>
        <r>
          <rPr>
            <b/>
            <sz val="9"/>
            <color indexed="81"/>
            <rFont val="Tahoma"/>
            <family val="2"/>
          </rPr>
          <t>Deepak:</t>
        </r>
        <r>
          <rPr>
            <sz val="9"/>
            <color indexed="81"/>
            <rFont val="Tahoma"/>
            <family val="2"/>
          </rPr>
          <t xml:space="preserve">
Under each activity on the backbone we add use stories that support the activity</t>
        </r>
      </text>
    </comment>
    <comment ref="C17" authorId="0" shapeId="0" xr:uid="{B5C93A61-4B78-4F3C-B311-F49CE9A5691D}">
      <text>
        <r>
          <rPr>
            <b/>
            <sz val="9"/>
            <color indexed="81"/>
            <rFont val="Tahoma"/>
            <family val="2"/>
          </rPr>
          <t>Deepak:</t>
        </r>
        <r>
          <rPr>
            <sz val="9"/>
            <color indexed="81"/>
            <rFont val="Tahoma"/>
            <family val="2"/>
          </rPr>
          <t xml:space="preserve">
What the team will aim to deliver and when</t>
        </r>
      </text>
    </comment>
    <comment ref="C18" authorId="0" shapeId="0" xr:uid="{A86BC822-8C37-405B-B9E5-BCE676DC0A6A}">
      <text>
        <r>
          <rPr>
            <b/>
            <sz val="9"/>
            <color indexed="81"/>
            <rFont val="Tahoma"/>
            <family val="2"/>
          </rPr>
          <t xml:space="preserve">Deepak:
First Release of small increments
</t>
        </r>
      </text>
    </comment>
    <comment ref="C26" authorId="0" shapeId="0" xr:uid="{231CDC97-0F55-4912-9F9F-DEA6E319B3AB}">
      <text>
        <r>
          <rPr>
            <b/>
            <sz val="9"/>
            <color indexed="81"/>
            <rFont val="Tahoma"/>
            <family val="2"/>
          </rPr>
          <t xml:space="preserve">Deepak:
Second Release of small increments
</t>
        </r>
      </text>
    </comment>
    <comment ref="C35" authorId="0" shapeId="0" xr:uid="{41671C42-C043-4047-B95E-8EFE6495E97D}">
      <text>
        <r>
          <rPr>
            <b/>
            <sz val="9"/>
            <color indexed="81"/>
            <rFont val="Tahoma"/>
            <family val="2"/>
          </rPr>
          <t xml:space="preserve">Deepak:
Third Release of small increments
</t>
        </r>
      </text>
    </comment>
    <comment ref="C47" authorId="0" shapeId="0" xr:uid="{7D52A81D-1BF6-497C-93E1-7B999C6F0F50}">
      <text>
        <r>
          <rPr>
            <b/>
            <sz val="9"/>
            <color indexed="81"/>
            <rFont val="Tahoma"/>
            <family val="2"/>
          </rPr>
          <t xml:space="preserve">Deepak:
Fourth Release of small increments
</t>
        </r>
      </text>
    </comment>
    <comment ref="C56" authorId="0" shapeId="0" xr:uid="{7F1FAEF6-B185-4AF4-AB40-7F2377031441}">
      <text>
        <r>
          <rPr>
            <b/>
            <sz val="9"/>
            <color indexed="81"/>
            <rFont val="Tahoma"/>
            <family val="2"/>
          </rPr>
          <t xml:space="preserve">Deepak:
Fifth Release of final increments
</t>
        </r>
      </text>
    </comment>
  </commentList>
</comments>
</file>

<file path=xl/sharedStrings.xml><?xml version="1.0" encoding="utf-8"?>
<sst xmlns="http://schemas.openxmlformats.org/spreadsheetml/2006/main" count="658" uniqueCount="284">
  <si>
    <t>Planned</t>
  </si>
  <si>
    <t>Ongoing</t>
  </si>
  <si>
    <t>Released</t>
  </si>
  <si>
    <t>This section is for the drop-down list</t>
  </si>
  <si>
    <t>AT RISK</t>
  </si>
  <si>
    <t>SPRINT</t>
  </si>
  <si>
    <t>START</t>
  </si>
  <si>
    <t>FINISH</t>
  </si>
  <si>
    <t>DURATION</t>
  </si>
  <si>
    <t>STATUS</t>
  </si>
  <si>
    <t>RELEASE DATE</t>
  </si>
  <si>
    <t>GOAL</t>
  </si>
  <si>
    <t>STORY POINTS</t>
  </si>
  <si>
    <t>FEATURE TYPE</t>
  </si>
  <si>
    <t>SEQUENCE</t>
  </si>
  <si>
    <t>Version 1.0</t>
  </si>
  <si>
    <t>Version 2.0</t>
  </si>
  <si>
    <t>Version 3.0</t>
  </si>
  <si>
    <t>Version 4.0</t>
  </si>
  <si>
    <t>Version 5.0</t>
  </si>
  <si>
    <r>
      <t xml:space="preserve">the </t>
    </r>
    <r>
      <rPr>
        <b/>
        <sz val="14"/>
        <color theme="1"/>
        <rFont val="Calibri"/>
        <family val="2"/>
        <scheme val="minor"/>
      </rPr>
      <t>BACKBONE</t>
    </r>
  </si>
  <si>
    <r>
      <rPr>
        <b/>
        <sz val="14"/>
        <color theme="1"/>
        <rFont val="Calibri"/>
        <family val="2"/>
        <scheme val="minor"/>
      </rPr>
      <t>FLESH</t>
    </r>
    <r>
      <rPr>
        <sz val="14"/>
        <color theme="1"/>
        <rFont val="Calibri"/>
        <family val="2"/>
        <scheme val="minor"/>
      </rPr>
      <t xml:space="preserve"> on the backbone </t>
    </r>
  </si>
  <si>
    <t>USER STORY NAME</t>
  </si>
  <si>
    <t>User Story 1</t>
  </si>
  <si>
    <t>User Story 2</t>
  </si>
  <si>
    <t>User Story 3</t>
  </si>
  <si>
    <t>User Story 4</t>
  </si>
  <si>
    <t>Functionality</t>
  </si>
  <si>
    <t>Sprint / Iteration 3 (16/09/2019 - 23/09/2019)</t>
  </si>
  <si>
    <t>Sprint / Iteration 4 (23/09/2019 - 30/09/2019)</t>
  </si>
  <si>
    <t>Sprint / Iteration 5 (30/09/2019 - 07/10/2019)</t>
  </si>
  <si>
    <t>Epic 1</t>
  </si>
  <si>
    <t>Epic 2</t>
  </si>
  <si>
    <t>Epic 3</t>
  </si>
  <si>
    <t>Epic 4</t>
  </si>
  <si>
    <t>AGILE RELEASE PLAN</t>
  </si>
  <si>
    <t>SN</t>
  </si>
  <si>
    <t>Steps</t>
  </si>
  <si>
    <t>Define the Release Theme in 'User_Story_Map_Board' Tab</t>
  </si>
  <si>
    <t>Identify the set of User activities in horizontal blocks</t>
  </si>
  <si>
    <t>Create / Define the user stories under each epic block</t>
  </si>
  <si>
    <t>Identify / Set the release version and also the sprint timeline</t>
  </si>
  <si>
    <t>Shuffle the user stories for corresponding EPICs based on priority such that it adds value to production</t>
  </si>
  <si>
    <t>Complete defining all the user stories, priority of story execution in each sprints</t>
  </si>
  <si>
    <t>Update the 'Agile Release Plan' sheet with all User stories and dates</t>
  </si>
  <si>
    <t>AGILE USER STORY</t>
  </si>
  <si>
    <t>USER STORY ID</t>
  </si>
  <si>
    <t>PRIORITY</t>
  </si>
  <si>
    <r>
      <t>AS A</t>
    </r>
    <r>
      <rPr>
        <i/>
        <sz val="10"/>
        <color theme="0"/>
        <rFont val="Century Gothic"/>
        <family val="1"/>
      </rPr>
      <t xml:space="preserve"> &lt;type of user&gt;</t>
    </r>
  </si>
  <si>
    <r>
      <t xml:space="preserve">I WANT TO </t>
    </r>
    <r>
      <rPr>
        <i/>
        <sz val="10"/>
        <color theme="0"/>
        <rFont val="Century Gothic"/>
        <family val="1"/>
      </rPr>
      <t>&lt;perform some task&gt;</t>
    </r>
  </si>
  <si>
    <r>
      <t xml:space="preserve">SO THAT I CAN </t>
    </r>
    <r>
      <rPr>
        <i/>
        <sz val="10"/>
        <color theme="0"/>
        <rFont val="Century Gothic"/>
        <family val="2"/>
      </rPr>
      <t>&lt;achieve some goal&gt;</t>
    </r>
  </si>
  <si>
    <t>FINAL STORY</t>
  </si>
  <si>
    <t>High</t>
  </si>
  <si>
    <t>Medium</t>
  </si>
  <si>
    <t>Low</t>
  </si>
  <si>
    <t>Feature ID</t>
  </si>
  <si>
    <t xml:space="preserve">F1 </t>
  </si>
  <si>
    <t>AGILE SPRINT BACKLOG WITH BURNDOWN CHART</t>
  </si>
  <si>
    <t>BACKLOG TASK &amp; ID</t>
  </si>
  <si>
    <t>ASSIGNED TO</t>
  </si>
  <si>
    <t>ORIGINAL ESTIMATE</t>
  </si>
  <si>
    <t>DAY 1</t>
  </si>
  <si>
    <t>DAY 2</t>
  </si>
  <si>
    <t>DAY 3</t>
  </si>
  <si>
    <t>DAY 4</t>
  </si>
  <si>
    <t>DAY 5</t>
  </si>
  <si>
    <t>SPRINT REVIEW</t>
  </si>
  <si>
    <t>User Story #1</t>
  </si>
  <si>
    <t xml:space="preserve">Task </t>
  </si>
  <si>
    <t>Task</t>
  </si>
  <si>
    <t>User Story #2</t>
  </si>
  <si>
    <t>User Story #3</t>
  </si>
  <si>
    <t>User Story #4</t>
  </si>
  <si>
    <t>User Story #5</t>
  </si>
  <si>
    <t>TOTAL</t>
  </si>
  <si>
    <t>To Do</t>
  </si>
  <si>
    <t>In Progress</t>
  </si>
  <si>
    <t>IDEAL</t>
  </si>
  <si>
    <t>Remaining Effort</t>
  </si>
  <si>
    <t>Ideal Trend</t>
  </si>
  <si>
    <t xml:space="preserve">Sprint </t>
  </si>
  <si>
    <t>What worked Well</t>
  </si>
  <si>
    <t>What didn’t work well or could use as improvement</t>
  </si>
  <si>
    <t>Individual Point that led / could lead to happiness</t>
  </si>
  <si>
    <t>Create the user stories in 'Agile User Story' Tab with details i.e. As a format and Given When Then while defining the acceptance criteria</t>
  </si>
  <si>
    <t xml:space="preserve">Sprint / Iteration 1 (08/09/2019 - 15/09/2019) </t>
  </si>
  <si>
    <t>Login</t>
  </si>
  <si>
    <t>Event</t>
  </si>
  <si>
    <t>Profile</t>
  </si>
  <si>
    <t>Epic 5</t>
  </si>
  <si>
    <t>Epic 6</t>
  </si>
  <si>
    <t>Epic 7</t>
  </si>
  <si>
    <t>15/9/2019</t>
  </si>
  <si>
    <t>Admin</t>
  </si>
  <si>
    <t>Manage Class</t>
  </si>
  <si>
    <t xml:space="preserve">Manage Users </t>
  </si>
  <si>
    <t>Registeration</t>
  </si>
  <si>
    <t>US01: As an admin I want to login so that I could access admin dashboard</t>
  </si>
  <si>
    <t>User Story 5</t>
  </si>
  <si>
    <t>User Story 6</t>
  </si>
  <si>
    <t>User Story 7</t>
  </si>
  <si>
    <t>User Story 8</t>
  </si>
  <si>
    <t>User Story 9</t>
  </si>
  <si>
    <t>User Story 10</t>
  </si>
  <si>
    <t>User Story 11</t>
  </si>
  <si>
    <t xml:space="preserve"> login</t>
  </si>
  <si>
    <t>notify teacher and student about the events</t>
  </si>
  <si>
    <t>update event</t>
  </si>
  <si>
    <t>delete event</t>
  </si>
  <si>
    <t>upload information about new events</t>
  </si>
  <si>
    <t>remove old events</t>
  </si>
  <si>
    <t>change users roles</t>
  </si>
  <si>
    <t>limit the users access to the system</t>
  </si>
  <si>
    <t>manage faculty</t>
  </si>
  <si>
    <t>manage sections</t>
  </si>
  <si>
    <t>change faculty information</t>
  </si>
  <si>
    <t>change information about the sections</t>
  </si>
  <si>
    <t xml:space="preserve">Assignments </t>
  </si>
  <si>
    <t>view users account request</t>
  </si>
  <si>
    <t>can decide user request</t>
  </si>
  <si>
    <t>13/9/2019</t>
  </si>
  <si>
    <t>14/9/2019</t>
  </si>
  <si>
    <t xml:space="preserve">add and view events </t>
  </si>
  <si>
    <t>US01</t>
  </si>
  <si>
    <t>US02</t>
  </si>
  <si>
    <t>US03</t>
  </si>
  <si>
    <t>US04</t>
  </si>
  <si>
    <t>US05</t>
  </si>
  <si>
    <t>US06</t>
  </si>
  <si>
    <t>US07</t>
  </si>
  <si>
    <t>US08</t>
  </si>
  <si>
    <t>US09</t>
  </si>
  <si>
    <t>US10</t>
  </si>
  <si>
    <t>US11</t>
  </si>
  <si>
    <t>access admin dashboard</t>
  </si>
  <si>
    <t>Task  TestingBDD</t>
  </si>
  <si>
    <t>Task  TestingTDD</t>
  </si>
  <si>
    <t>Unish Rijal</t>
  </si>
  <si>
    <t>Roshan Shah</t>
  </si>
  <si>
    <t>Amar Kumar Mahato</t>
  </si>
  <si>
    <t>Amit Chand</t>
  </si>
  <si>
    <t>Himanchal Malla</t>
  </si>
  <si>
    <t>Task  Testing TDD</t>
  </si>
  <si>
    <t>Task Testing BDD</t>
  </si>
  <si>
    <t>Task Testing TDD</t>
  </si>
  <si>
    <t>Task TestingTDD</t>
  </si>
  <si>
    <t>Task TestingBDD</t>
  </si>
  <si>
    <t>Task Developer1</t>
  </si>
  <si>
    <t>Task Developer2</t>
  </si>
  <si>
    <t>Task Developer3</t>
  </si>
  <si>
    <t>Task  Developer1</t>
  </si>
  <si>
    <t>Task  Developer 2</t>
  </si>
  <si>
    <t>Task Developer 3</t>
  </si>
  <si>
    <t>Task Developer 2</t>
  </si>
  <si>
    <t>Task  Developer3</t>
  </si>
  <si>
    <t>User Story #6</t>
  </si>
  <si>
    <t>User Story #7</t>
  </si>
  <si>
    <t>User Story #8</t>
  </si>
  <si>
    <t>User Story #9</t>
  </si>
  <si>
    <t>view and update profile</t>
  </si>
  <si>
    <t>accept users account request</t>
  </si>
  <si>
    <t>delete users account request</t>
  </si>
  <si>
    <t>DAY 6</t>
  </si>
  <si>
    <t>Sprint / Iteration 2 2(09/09/2019 - 16/09/2019)</t>
  </si>
  <si>
    <t>Epic 8</t>
  </si>
  <si>
    <t>Study Materials</t>
  </si>
  <si>
    <t>US23: As a student I want to login so that I could acces to student  dashboard system.</t>
  </si>
  <si>
    <t>US24: As a student I want to view event so that I can know about upcoming events.</t>
  </si>
  <si>
    <t>User Story 12</t>
  </si>
  <si>
    <t>User Story 13</t>
  </si>
  <si>
    <t>User Story 14</t>
  </si>
  <si>
    <t>User Story 15</t>
  </si>
  <si>
    <t>User Story 16</t>
  </si>
  <si>
    <t>User Story 17</t>
  </si>
  <si>
    <t>User Story 18</t>
  </si>
  <si>
    <t>User Story 19</t>
  </si>
  <si>
    <t>User Story 20</t>
  </si>
  <si>
    <t>User Story 21</t>
  </si>
  <si>
    <t>User Story 22</t>
  </si>
  <si>
    <t>User Story 23</t>
  </si>
  <si>
    <t>User Story 24</t>
  </si>
  <si>
    <t>User Story 25</t>
  </si>
  <si>
    <t>User Story 26</t>
  </si>
  <si>
    <t>User Story 27</t>
  </si>
  <si>
    <t>User Story 28</t>
  </si>
  <si>
    <t>User Story 29</t>
  </si>
  <si>
    <t>User Story 30</t>
  </si>
  <si>
    <t>User Story 31</t>
  </si>
  <si>
    <t>User Story 32</t>
  </si>
  <si>
    <t>F2</t>
  </si>
  <si>
    <t>US12</t>
  </si>
  <si>
    <t>Teacher</t>
  </si>
  <si>
    <t>access teacher dashboard</t>
  </si>
  <si>
    <t>US13</t>
  </si>
  <si>
    <t>view events</t>
  </si>
  <si>
    <t>get events information details</t>
  </si>
  <si>
    <t>US14</t>
  </si>
  <si>
    <t>change profle information</t>
  </si>
  <si>
    <t>US15</t>
  </si>
  <si>
    <t>Add assignment</t>
  </si>
  <si>
    <t>upload new assignment</t>
  </si>
  <si>
    <t>US17</t>
  </si>
  <si>
    <t>US18</t>
  </si>
  <si>
    <t>update the assignments</t>
  </si>
  <si>
    <t>get assignment details</t>
  </si>
  <si>
    <t>US19</t>
  </si>
  <si>
    <t>delete assignment</t>
  </si>
  <si>
    <t>add new assignment</t>
  </si>
  <si>
    <t>US20</t>
  </si>
  <si>
    <t>help them in their acedemic study</t>
  </si>
  <si>
    <t>US21</t>
  </si>
  <si>
    <t xml:space="preserve">update study materials </t>
  </si>
  <si>
    <t>change the uploaded study materials</t>
  </si>
  <si>
    <t>US22</t>
  </si>
  <si>
    <t xml:space="preserve">delete study materials </t>
  </si>
  <si>
    <t>free space for other study materials</t>
  </si>
  <si>
    <t>add study materials</t>
  </si>
  <si>
    <t>US16</t>
  </si>
  <si>
    <t>view and update user details</t>
  </si>
  <si>
    <t>change users information</t>
  </si>
  <si>
    <t>delete user details</t>
  </si>
  <si>
    <t>limit users enrollment in the system</t>
  </si>
  <si>
    <t>US23</t>
  </si>
  <si>
    <t>Register</t>
  </si>
  <si>
    <t>get approval from admin to access the system</t>
  </si>
  <si>
    <t>F3</t>
  </si>
  <si>
    <t>US24</t>
  </si>
  <si>
    <t>US25</t>
  </si>
  <si>
    <t>US26</t>
  </si>
  <si>
    <t>US27</t>
  </si>
  <si>
    <t>US28</t>
  </si>
  <si>
    <t>US29</t>
  </si>
  <si>
    <t>US30</t>
  </si>
  <si>
    <t>US31</t>
  </si>
  <si>
    <t>US32</t>
  </si>
  <si>
    <t>US02: As an admin I want to add and view events so that I can  notify the teacher and students</t>
  </si>
  <si>
    <t>US03: As an admin I want to update events so that I can upload new events</t>
  </si>
  <si>
    <t>US04: As an admin I want to delete events so that I can wipe out old events</t>
  </si>
  <si>
    <t>US11: As a teacher I want to login so that I can access teacher dashboard</t>
  </si>
  <si>
    <t>Student</t>
  </si>
  <si>
    <t>register</t>
  </si>
  <si>
    <t xml:space="preserve"> update profile</t>
  </si>
  <si>
    <t>download assignment</t>
  </si>
  <si>
    <t>US05: As a admin I want to view account request so that I can approve the account request.</t>
  </si>
  <si>
    <t>US06: As an admin I want to  confirm account request so that I can allow the users to acces the system</t>
  </si>
  <si>
    <t>US07: As an admin I want to forbid users account request so that I can limit the users  access to the system</t>
  </si>
  <si>
    <t>US08: As an admin I want to manage the faculty so that the I can update  information of the faculty</t>
  </si>
  <si>
    <t>US09: As an admin I want to manage the sections so that I can update the sections</t>
  </si>
  <si>
    <t>US10: As a teacher I want to register so that I can get approval from admin to access the system</t>
  </si>
  <si>
    <t xml:space="preserve">US12: As a teacher I want to view event so that I can get events information details.  </t>
  </si>
  <si>
    <t>US13: As a teacher I want to view and update my profile so that I can change my profile information</t>
  </si>
  <si>
    <t>US14: As an admin I want to view and update users details so that I can change their information</t>
  </si>
  <si>
    <t>US15: As an admin I want to delete users so that I can limit users enrollment in the system.</t>
  </si>
  <si>
    <t>US16: As a teacher I want to  add the assignments so that I can upload new asssignment</t>
  </si>
  <si>
    <t>US17: As a teacher I want to update the assignmnets so that I can change asssignment details</t>
  </si>
  <si>
    <t>US18: As a teacher I want to delete the assignmnets so that I can add new assignments</t>
  </si>
  <si>
    <t>US20: As a teacher I want to  update study materials so that I can change the uploaded study materials</t>
  </si>
  <si>
    <t>US21: As a teacher I want to  delete study materials so that I can free space for other study materials</t>
  </si>
  <si>
    <t>US19: As a teacher I want to  add study materials so that I can help them in their academic study</t>
  </si>
  <si>
    <t>view assignment</t>
  </si>
  <si>
    <t>download student assignment</t>
  </si>
  <si>
    <t>upload assignment</t>
  </si>
  <si>
    <t>view history</t>
  </si>
  <si>
    <t>view study material</t>
  </si>
  <si>
    <t>download study material</t>
  </si>
  <si>
    <t>US22: As a student I want to register so that I can get approval from admin to access the system</t>
  </si>
  <si>
    <t>US25: As a student I want to view and update the profile so that I can change my academic information</t>
  </si>
  <si>
    <t>change my academic information</t>
  </si>
  <si>
    <t>know about upcoming events</t>
  </si>
  <si>
    <t>acces to student  dashboard system</t>
  </si>
  <si>
    <t>US26: As a teacher I want to download student assignmnets by section wise so that I can grade students assignments</t>
  </si>
  <si>
    <t xml:space="preserve"> grade student assignments</t>
  </si>
  <si>
    <t>US27:As  a student I want to view my assignments so that I can get notify about my assignment.</t>
  </si>
  <si>
    <t>get notify about my assignment</t>
  </si>
  <si>
    <t>US28:As  a student I want to upload my assignments so that I can submit my asssignment for grading</t>
  </si>
  <si>
    <t>submit my asssignment for grading</t>
  </si>
  <si>
    <t xml:space="preserve">US29:As  a student I want to download my assignments so that I can have a copy of my asssignment. </t>
  </si>
  <si>
    <t>US30:As  a student I want to view history of my assignments so that I can view my previous assignment information.</t>
  </si>
  <si>
    <t xml:space="preserve"> have a copy of my asssignment</t>
  </si>
  <si>
    <t>view my previous assignment information</t>
  </si>
  <si>
    <t>US31:As  a student I want to view study material so that I can get access to various notes and documents.</t>
  </si>
  <si>
    <t>US32:As  a student I want to download study material so that I can have a copy of notes and documents.</t>
  </si>
  <si>
    <t>get access to various notes and documents</t>
  </si>
  <si>
    <t>have a copy of notes and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</si>
</sst>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0"/>
      <name val="Century Gothic"/>
      <family val="1"/>
    </font>
    <font>
      <b/>
      <sz val="10"/>
      <color theme="1"/>
      <name val="Century Gothic"/>
      <family val="1"/>
    </font>
    <font>
      <sz val="11"/>
      <color theme="1"/>
      <name val="Calibri"/>
      <family val="2"/>
      <scheme val="minor"/>
    </font>
    <font>
      <b/>
      <sz val="20"/>
      <color theme="0" tint="-0.499984740745262"/>
      <name val="Century Gothic"/>
      <family val="1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0"/>
      <color theme="0"/>
      <name val="Century Gothic"/>
      <family val="1"/>
    </font>
    <font>
      <i/>
      <sz val="10"/>
      <color theme="0"/>
      <name val="Century Gothic"/>
      <family val="2"/>
    </font>
    <font>
      <b/>
      <sz val="11"/>
      <color theme="0"/>
      <name val="Century Gothic"/>
      <family val="1"/>
    </font>
    <font>
      <b/>
      <sz val="22"/>
      <color theme="0" tint="-0.499984740745262"/>
      <name val="Century Gothic"/>
      <family val="1"/>
    </font>
    <font>
      <sz val="22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4" fillId="0" borderId="0"/>
  </cellStyleXfs>
  <cellXfs count="51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14" fontId="1" fillId="0" borderId="1" xfId="0" applyNumberFormat="1" applyFont="1" applyBorder="1" applyAlignment="1">
      <alignment horizontal="left" vertical="center" wrapText="1" indent="1"/>
    </xf>
    <xf numFmtId="0" fontId="3" fillId="4" borderId="1" xfId="0" applyFont="1" applyFill="1" applyBorder="1" applyAlignment="1">
      <alignment horizontal="left" vertical="center" wrapText="1" indent="1"/>
    </xf>
    <xf numFmtId="0" fontId="5" fillId="2" borderId="0" xfId="0" applyFont="1" applyFill="1" applyBorder="1" applyAlignment="1">
      <alignment vertical="center"/>
    </xf>
    <xf numFmtId="0" fontId="1" fillId="0" borderId="0" xfId="0" applyFont="1" applyBorder="1" applyAlignment="1">
      <alignment horizontal="left" vertical="center" wrapText="1" indent="1"/>
    </xf>
    <xf numFmtId="0" fontId="0" fillId="0" borderId="2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/>
    <xf numFmtId="0" fontId="0" fillId="0" borderId="0" xfId="0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13" fillId="9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indent="1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indent="1"/>
    </xf>
    <xf numFmtId="0" fontId="2" fillId="3" borderId="3" xfId="0" applyFont="1" applyFill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indent="1"/>
    </xf>
    <xf numFmtId="0" fontId="16" fillId="3" borderId="2" xfId="0" applyFont="1" applyFill="1" applyBorder="1" applyAlignment="1">
      <alignment horizontal="left" vertical="center" indent="1"/>
    </xf>
    <xf numFmtId="0" fontId="2" fillId="3" borderId="2" xfId="0" applyFont="1" applyFill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1" fillId="2" borderId="0" xfId="0" applyFont="1" applyFill="1"/>
    <xf numFmtId="0" fontId="1" fillId="0" borderId="0" xfId="0" applyFont="1"/>
    <xf numFmtId="0" fontId="1" fillId="4" borderId="1" xfId="0" applyFont="1" applyFill="1" applyBorder="1" applyAlignment="1">
      <alignment horizontal="left" vertical="center" wrapText="1" indent="1"/>
    </xf>
    <xf numFmtId="0" fontId="2" fillId="10" borderId="1" xfId="0" applyFont="1" applyFill="1" applyBorder="1" applyAlignment="1">
      <alignment horizontal="left" vertical="center" wrapText="1" indent="1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9" fillId="4" borderId="1" xfId="0" applyFont="1" applyFill="1" applyBorder="1" applyAlignment="1">
      <alignment horizontal="left" vertical="center" wrapText="1" indent="1"/>
    </xf>
    <xf numFmtId="0" fontId="13" fillId="9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wrapText="1"/>
    </xf>
    <xf numFmtId="0" fontId="12" fillId="9" borderId="0" xfId="0" applyFont="1" applyFill="1" applyBorder="1"/>
    <xf numFmtId="0" fontId="11" fillId="8" borderId="0" xfId="0" applyFont="1" applyFill="1" applyBorder="1" applyAlignment="1">
      <alignment wrapText="1"/>
    </xf>
    <xf numFmtId="0" fontId="12" fillId="8" borderId="0" xfId="0" applyFont="1" applyFill="1" applyBorder="1" applyAlignment="1">
      <alignment wrapText="1"/>
    </xf>
    <xf numFmtId="0" fontId="6" fillId="7" borderId="0" xfId="0" applyFont="1" applyFill="1" applyBorder="1" applyAlignment="1">
      <alignment wrapText="1"/>
    </xf>
    <xf numFmtId="0" fontId="9" fillId="5" borderId="0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 wrapText="1"/>
    </xf>
    <xf numFmtId="0" fontId="10" fillId="6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7" fillId="2" borderId="0" xfId="0" applyFont="1" applyFill="1" applyAlignment="1">
      <alignment vertical="center"/>
    </xf>
    <xf numFmtId="0" fontId="18" fillId="0" borderId="0" xfId="0" applyFont="1"/>
  </cellXfs>
  <cellStyles count="2">
    <cellStyle name="Normal" xfId="0" builtinId="0"/>
    <cellStyle name="Normal 2" xfId="1" xr:uid="{203A6C26-ABF0-D245-B190-217249F7F801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Burndown</a:t>
            </a:r>
            <a:r>
              <a:rPr lang="en-US" b="1" baseline="0"/>
              <a:t> Chart 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344925634295714E-2"/>
          <c:y val="2.5428331875182269E-2"/>
          <c:w val="0.89521062992125988"/>
          <c:h val="0.671457786526684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'Agile Sprint_1 Backlog'!$F$57:$M$57</c:f>
              <c:numCache>
                <c:formatCode>General</c:formatCode>
                <c:ptCount val="8"/>
                <c:pt idx="0">
                  <c:v>96</c:v>
                </c:pt>
                <c:pt idx="1">
                  <c:v>27</c:v>
                </c:pt>
                <c:pt idx="2">
                  <c:v>15</c:v>
                </c:pt>
                <c:pt idx="3">
                  <c:v>23</c:v>
                </c:pt>
                <c:pt idx="4">
                  <c:v>10</c:v>
                </c:pt>
                <c:pt idx="5">
                  <c:v>6</c:v>
                </c:pt>
                <c:pt idx="6">
                  <c:v>16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0A-4F1E-B294-2F3A9FA3DAD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'Agile Sprint_1 Backlog'!$F$58:$M$58</c:f>
              <c:numCache>
                <c:formatCode>General</c:formatCode>
                <c:ptCount val="8"/>
                <c:pt idx="0">
                  <c:v>78</c:v>
                </c:pt>
                <c:pt idx="1">
                  <c:v>7.8000000000000007</c:v>
                </c:pt>
                <c:pt idx="2">
                  <c:v>-4.1999999999999993</c:v>
                </c:pt>
                <c:pt idx="3">
                  <c:v>3.8000000000000007</c:v>
                </c:pt>
                <c:pt idx="4">
                  <c:v>-9.1999999999999993</c:v>
                </c:pt>
                <c:pt idx="5">
                  <c:v>-13.2</c:v>
                </c:pt>
                <c:pt idx="7">
                  <c:v>-19.2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0A-4F1E-B294-2F3A9FA3DA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5793712"/>
        <c:axId val="1546021664"/>
      </c:lineChart>
      <c:catAx>
        <c:axId val="141579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021664"/>
        <c:crosses val="autoZero"/>
        <c:auto val="1"/>
        <c:lblAlgn val="ctr"/>
        <c:lblOffset val="100"/>
        <c:noMultiLvlLbl val="0"/>
      </c:catAx>
      <c:valAx>
        <c:axId val="154602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5793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Burndown</a:t>
            </a:r>
            <a:r>
              <a:rPr lang="en-US" b="1" baseline="0"/>
              <a:t> Chart 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344925634295714E-2"/>
          <c:y val="2.5428331875182269E-2"/>
          <c:w val="0.89521062992125988"/>
          <c:h val="0.671457786526684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'Agile Sprint_2_Backlog'!$F$28:$L$28</c:f>
              <c:numCache>
                <c:formatCode>General</c:formatCode>
                <c:ptCount val="7"/>
                <c:pt idx="0">
                  <c:v>78</c:v>
                </c:pt>
                <c:pt idx="1">
                  <c:v>20</c:v>
                </c:pt>
                <c:pt idx="2">
                  <c:v>58</c:v>
                </c:pt>
                <c:pt idx="3">
                  <c:v>41</c:v>
                </c:pt>
                <c:pt idx="4">
                  <c:v>20</c:v>
                </c:pt>
                <c:pt idx="5">
                  <c:v>18</c:v>
                </c:pt>
                <c:pt idx="6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57-4FF2-857D-A8F8D1BE03D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'Agile Sprint_2_Backlog'!$F$29:$L$29</c:f>
              <c:numCache>
                <c:formatCode>General</c:formatCode>
                <c:ptCount val="7"/>
                <c:pt idx="0">
                  <c:v>78</c:v>
                </c:pt>
                <c:pt idx="1">
                  <c:v>4.4000000000000004</c:v>
                </c:pt>
                <c:pt idx="2">
                  <c:v>42.4</c:v>
                </c:pt>
                <c:pt idx="3">
                  <c:v>25.4</c:v>
                </c:pt>
                <c:pt idx="4">
                  <c:v>4.4000000000000004</c:v>
                </c:pt>
                <c:pt idx="5">
                  <c:v>2.4000000000000004</c:v>
                </c:pt>
                <c:pt idx="6">
                  <c:v>-1.5999999999999996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57-4FF2-857D-A8F8D1BE03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5793712"/>
        <c:axId val="1546021664"/>
      </c:lineChart>
      <c:catAx>
        <c:axId val="141579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021664"/>
        <c:crosses val="autoZero"/>
        <c:auto val="1"/>
        <c:lblAlgn val="ctr"/>
        <c:lblOffset val="100"/>
        <c:noMultiLvlLbl val="0"/>
      </c:catAx>
      <c:valAx>
        <c:axId val="154602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5793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Burndown</a:t>
            </a:r>
            <a:r>
              <a:rPr lang="en-US" b="1" baseline="0"/>
              <a:t> Chart 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344925634295714E-2"/>
          <c:y val="2.5428331875182269E-2"/>
          <c:w val="0.89521062992125988"/>
          <c:h val="0.671457786526684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'Agile Sprint_3_Backlog'!$F$28:$L$28</c:f>
              <c:numCache>
                <c:formatCode>General</c:formatCode>
                <c:ptCount val="7"/>
                <c:pt idx="0">
                  <c:v>78</c:v>
                </c:pt>
                <c:pt idx="1">
                  <c:v>20</c:v>
                </c:pt>
                <c:pt idx="2">
                  <c:v>58</c:v>
                </c:pt>
                <c:pt idx="3">
                  <c:v>41</c:v>
                </c:pt>
                <c:pt idx="4">
                  <c:v>20</c:v>
                </c:pt>
                <c:pt idx="5">
                  <c:v>18</c:v>
                </c:pt>
                <c:pt idx="6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F9-4C13-80C8-C20F81775DC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'Agile Sprint_3_Backlog'!$F$29:$L$29</c:f>
              <c:numCache>
                <c:formatCode>General</c:formatCode>
                <c:ptCount val="7"/>
                <c:pt idx="0">
                  <c:v>78</c:v>
                </c:pt>
                <c:pt idx="1">
                  <c:v>4.4000000000000004</c:v>
                </c:pt>
                <c:pt idx="2">
                  <c:v>42.4</c:v>
                </c:pt>
                <c:pt idx="3">
                  <c:v>25.4</c:v>
                </c:pt>
                <c:pt idx="4">
                  <c:v>4.4000000000000004</c:v>
                </c:pt>
                <c:pt idx="5">
                  <c:v>2.4000000000000004</c:v>
                </c:pt>
                <c:pt idx="6">
                  <c:v>-1.5999999999999996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F9-4C13-80C8-C20F81775D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5793712"/>
        <c:axId val="1546021664"/>
      </c:lineChart>
      <c:catAx>
        <c:axId val="141579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021664"/>
        <c:crosses val="autoZero"/>
        <c:auto val="1"/>
        <c:lblAlgn val="ctr"/>
        <c:lblOffset val="100"/>
        <c:noMultiLvlLbl val="0"/>
      </c:catAx>
      <c:valAx>
        <c:axId val="154602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5793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Burndown</a:t>
            </a:r>
            <a:r>
              <a:rPr lang="en-US" b="1" baseline="0"/>
              <a:t> Chart 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344925634295714E-2"/>
          <c:y val="2.5428331875182269E-2"/>
          <c:w val="0.89521062992125988"/>
          <c:h val="0.671457786526684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'Agile Sprint_4_Backlog'!$F$28:$L$28</c:f>
              <c:numCache>
                <c:formatCode>General</c:formatCode>
                <c:ptCount val="7"/>
                <c:pt idx="0">
                  <c:v>78</c:v>
                </c:pt>
                <c:pt idx="1">
                  <c:v>20</c:v>
                </c:pt>
                <c:pt idx="2">
                  <c:v>58</c:v>
                </c:pt>
                <c:pt idx="3">
                  <c:v>41</c:v>
                </c:pt>
                <c:pt idx="4">
                  <c:v>20</c:v>
                </c:pt>
                <c:pt idx="5">
                  <c:v>18</c:v>
                </c:pt>
                <c:pt idx="6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81-4C20-9C22-D0B5AFF6E1A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'Agile Sprint_4_Backlog'!$F$29:$L$29</c:f>
              <c:numCache>
                <c:formatCode>General</c:formatCode>
                <c:ptCount val="7"/>
                <c:pt idx="0">
                  <c:v>78</c:v>
                </c:pt>
                <c:pt idx="1">
                  <c:v>4.4000000000000004</c:v>
                </c:pt>
                <c:pt idx="2">
                  <c:v>42.4</c:v>
                </c:pt>
                <c:pt idx="3">
                  <c:v>25.4</c:v>
                </c:pt>
                <c:pt idx="4">
                  <c:v>4.4000000000000004</c:v>
                </c:pt>
                <c:pt idx="5">
                  <c:v>2.4000000000000004</c:v>
                </c:pt>
                <c:pt idx="6">
                  <c:v>-1.5999999999999996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81-4C20-9C22-D0B5AFF6E1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5793712"/>
        <c:axId val="1546021664"/>
      </c:lineChart>
      <c:catAx>
        <c:axId val="141579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021664"/>
        <c:crosses val="autoZero"/>
        <c:auto val="1"/>
        <c:lblAlgn val="ctr"/>
        <c:lblOffset val="100"/>
        <c:noMultiLvlLbl val="0"/>
      </c:catAx>
      <c:valAx>
        <c:axId val="154602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5793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Burndown</a:t>
            </a:r>
            <a:r>
              <a:rPr lang="en-US" b="1" baseline="0"/>
              <a:t> Chart 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344925634295714E-2"/>
          <c:y val="2.5428331875182269E-2"/>
          <c:w val="0.89521062992125988"/>
          <c:h val="0.671457786526684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'Agile Sprint_5_Backlog'!$F$28:$L$28</c:f>
              <c:numCache>
                <c:formatCode>General</c:formatCode>
                <c:ptCount val="7"/>
                <c:pt idx="0">
                  <c:v>78</c:v>
                </c:pt>
                <c:pt idx="1">
                  <c:v>20</c:v>
                </c:pt>
                <c:pt idx="2">
                  <c:v>58</c:v>
                </c:pt>
                <c:pt idx="3">
                  <c:v>41</c:v>
                </c:pt>
                <c:pt idx="4">
                  <c:v>20</c:v>
                </c:pt>
                <c:pt idx="5">
                  <c:v>18</c:v>
                </c:pt>
                <c:pt idx="6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77-4BCD-98F0-D874B833DA1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'Agile Sprint_5_Backlog'!$F$29:$L$29</c:f>
              <c:numCache>
                <c:formatCode>General</c:formatCode>
                <c:ptCount val="7"/>
                <c:pt idx="0">
                  <c:v>78</c:v>
                </c:pt>
                <c:pt idx="1">
                  <c:v>4.4000000000000004</c:v>
                </c:pt>
                <c:pt idx="2">
                  <c:v>42.4</c:v>
                </c:pt>
                <c:pt idx="3">
                  <c:v>25.4</c:v>
                </c:pt>
                <c:pt idx="4">
                  <c:v>4.4000000000000004</c:v>
                </c:pt>
                <c:pt idx="5">
                  <c:v>2.4000000000000004</c:v>
                </c:pt>
                <c:pt idx="6">
                  <c:v>-1.5999999999999996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77-4BCD-98F0-D874B833D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5793712"/>
        <c:axId val="1546021664"/>
      </c:lineChart>
      <c:catAx>
        <c:axId val="141579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021664"/>
        <c:crosses val="autoZero"/>
        <c:auto val="1"/>
        <c:lblAlgn val="ctr"/>
        <c:lblOffset val="100"/>
        <c:noMultiLvlLbl val="0"/>
      </c:catAx>
      <c:valAx>
        <c:axId val="154602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5793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checked="Checked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4903</xdr:colOff>
      <xdr:row>16</xdr:row>
      <xdr:rowOff>219190</xdr:rowOff>
    </xdr:from>
    <xdr:to>
      <xdr:col>30</xdr:col>
      <xdr:colOff>13229</xdr:colOff>
      <xdr:row>17</xdr:row>
      <xdr:rowOff>109399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GrpSpPr/>
      </xdr:nvGrpSpPr>
      <xdr:grpSpPr>
        <a:xfrm>
          <a:off x="4903" y="4996122"/>
          <a:ext cx="18351167" cy="525209"/>
          <a:chOff x="2538413" y="2928937"/>
          <a:chExt cx="9334419" cy="238125"/>
        </a:xfrm>
      </xdr:grpSpPr>
      <xdr:cxnSp macro="">
        <xdr:nvCxnSpPr>
          <xdr:cNvPr id="3" name="Straight Connector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CxnSpPr/>
        </xdr:nvCxnSpPr>
        <xdr:spPr>
          <a:xfrm flipV="1">
            <a:off x="2538413" y="3167062"/>
            <a:ext cx="9320213" cy="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 flipV="1">
            <a:off x="2549606" y="2944813"/>
            <a:ext cx="6269" cy="220533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Straight Connector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CxnSpPr/>
        </xdr:nvCxnSpPr>
        <xdr:spPr>
          <a:xfrm flipV="1">
            <a:off x="11866563" y="2928937"/>
            <a:ext cx="6269" cy="220533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65240</xdr:colOff>
      <xdr:row>25</xdr:row>
      <xdr:rowOff>88899</xdr:rowOff>
    </xdr:from>
    <xdr:to>
      <xdr:col>38</xdr:col>
      <xdr:colOff>65241</xdr:colOff>
      <xdr:row>26</xdr:row>
      <xdr:rowOff>128586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65240" y="8776854"/>
          <a:ext cx="23596024" cy="371618"/>
          <a:chOff x="2538413" y="2928937"/>
          <a:chExt cx="9334419" cy="238125"/>
        </a:xfrm>
      </xdr:grpSpPr>
      <xdr:cxnSp macro="">
        <xdr:nvCxnSpPr>
          <xdr:cNvPr id="28" name="Straight Connector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CxnSpPr/>
        </xdr:nvCxnSpPr>
        <xdr:spPr>
          <a:xfrm flipV="1">
            <a:off x="2538413" y="3167062"/>
            <a:ext cx="9320213" cy="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Straight Connector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CxnSpPr/>
        </xdr:nvCxnSpPr>
        <xdr:spPr>
          <a:xfrm flipV="1">
            <a:off x="2549606" y="2944813"/>
            <a:ext cx="6269" cy="220533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Straight Connector 29">
            <a:extLst>
              <a:ext uri="{FF2B5EF4-FFF2-40B4-BE49-F238E27FC236}">
                <a16:creationId xmlns:a16="http://schemas.microsoft.com/office/drawing/2014/main" id="{00000000-0008-0000-0100-00001E000000}"/>
              </a:ext>
            </a:extLst>
          </xdr:cNvPr>
          <xdr:cNvCxnSpPr/>
        </xdr:nvCxnSpPr>
        <xdr:spPr>
          <a:xfrm flipV="1">
            <a:off x="11866563" y="2928937"/>
            <a:ext cx="6269" cy="220533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39144</xdr:colOff>
      <xdr:row>40</xdr:row>
      <xdr:rowOff>535760</xdr:rowOff>
    </xdr:from>
    <xdr:to>
      <xdr:col>38</xdr:col>
      <xdr:colOff>39144</xdr:colOff>
      <xdr:row>42</xdr:row>
      <xdr:rowOff>147256</xdr:rowOff>
    </xdr:to>
    <xdr:grpSp>
      <xdr:nvGrpSpPr>
        <xdr:cNvPr id="31" name="Group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GrpSpPr/>
      </xdr:nvGrpSpPr>
      <xdr:grpSpPr>
        <a:xfrm>
          <a:off x="39144" y="14722237"/>
          <a:ext cx="23596023" cy="665019"/>
          <a:chOff x="2538413" y="2928937"/>
          <a:chExt cx="9334419" cy="238125"/>
        </a:xfrm>
      </xdr:grpSpPr>
      <xdr:cxnSp macro="">
        <xdr:nvCxnSpPr>
          <xdr:cNvPr id="32" name="Straight Connector 31">
            <a:extLst>
              <a:ext uri="{FF2B5EF4-FFF2-40B4-BE49-F238E27FC236}">
                <a16:creationId xmlns:a16="http://schemas.microsoft.com/office/drawing/2014/main" id="{00000000-0008-0000-0100-000020000000}"/>
              </a:ext>
            </a:extLst>
          </xdr:cNvPr>
          <xdr:cNvCxnSpPr/>
        </xdr:nvCxnSpPr>
        <xdr:spPr>
          <a:xfrm flipV="1">
            <a:off x="2538413" y="3167062"/>
            <a:ext cx="9320213" cy="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Straight Connector 32">
            <a:extLst>
              <a:ext uri="{FF2B5EF4-FFF2-40B4-BE49-F238E27FC236}">
                <a16:creationId xmlns:a16="http://schemas.microsoft.com/office/drawing/2014/main" id="{00000000-0008-0000-0100-000021000000}"/>
              </a:ext>
            </a:extLst>
          </xdr:cNvPr>
          <xdr:cNvCxnSpPr/>
        </xdr:nvCxnSpPr>
        <xdr:spPr>
          <a:xfrm flipV="1">
            <a:off x="2549606" y="2944813"/>
            <a:ext cx="6269" cy="220533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Straight Connector 33">
            <a:extLst>
              <a:ext uri="{FF2B5EF4-FFF2-40B4-BE49-F238E27FC236}">
                <a16:creationId xmlns:a16="http://schemas.microsoft.com/office/drawing/2014/main" id="{00000000-0008-0000-0100-000022000000}"/>
              </a:ext>
            </a:extLst>
          </xdr:cNvPr>
          <xdr:cNvCxnSpPr/>
        </xdr:nvCxnSpPr>
        <xdr:spPr>
          <a:xfrm flipV="1">
            <a:off x="11866563" y="2928937"/>
            <a:ext cx="6269" cy="220533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2533650</xdr:colOff>
      <xdr:row>46</xdr:row>
      <xdr:rowOff>46567</xdr:rowOff>
    </xdr:from>
    <xdr:to>
      <xdr:col>22</xdr:col>
      <xdr:colOff>358694</xdr:colOff>
      <xdr:row>47</xdr:row>
      <xdr:rowOff>86254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GrpSpPr/>
      </xdr:nvGrpSpPr>
      <xdr:grpSpPr>
        <a:xfrm>
          <a:off x="3024332" y="17119408"/>
          <a:ext cx="10467317" cy="241732"/>
          <a:chOff x="2538413" y="2928937"/>
          <a:chExt cx="9334419" cy="238125"/>
        </a:xfrm>
      </xdr:grpSpPr>
      <xdr:cxnSp macro="">
        <xdr:nvCxnSpPr>
          <xdr:cNvPr id="36" name="Straight Connector 35">
            <a:extLst>
              <a:ext uri="{FF2B5EF4-FFF2-40B4-BE49-F238E27FC236}">
                <a16:creationId xmlns:a16="http://schemas.microsoft.com/office/drawing/2014/main" id="{00000000-0008-0000-0100-000024000000}"/>
              </a:ext>
            </a:extLst>
          </xdr:cNvPr>
          <xdr:cNvCxnSpPr/>
        </xdr:nvCxnSpPr>
        <xdr:spPr>
          <a:xfrm flipV="1">
            <a:off x="2538413" y="3167062"/>
            <a:ext cx="9320213" cy="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Straight Connector 36">
            <a:extLst>
              <a:ext uri="{FF2B5EF4-FFF2-40B4-BE49-F238E27FC236}">
                <a16:creationId xmlns:a16="http://schemas.microsoft.com/office/drawing/2014/main" id="{00000000-0008-0000-0100-000025000000}"/>
              </a:ext>
            </a:extLst>
          </xdr:cNvPr>
          <xdr:cNvCxnSpPr/>
        </xdr:nvCxnSpPr>
        <xdr:spPr>
          <a:xfrm flipV="1">
            <a:off x="2549606" y="2944813"/>
            <a:ext cx="6269" cy="220533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Straight Connector 37">
            <a:extLst>
              <a:ext uri="{FF2B5EF4-FFF2-40B4-BE49-F238E27FC236}">
                <a16:creationId xmlns:a16="http://schemas.microsoft.com/office/drawing/2014/main" id="{00000000-0008-0000-0100-000026000000}"/>
              </a:ext>
            </a:extLst>
          </xdr:cNvPr>
          <xdr:cNvCxnSpPr/>
        </xdr:nvCxnSpPr>
        <xdr:spPr>
          <a:xfrm flipV="1">
            <a:off x="11866563" y="2928937"/>
            <a:ext cx="6269" cy="220533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2516717</xdr:colOff>
      <xdr:row>55</xdr:row>
      <xdr:rowOff>103717</xdr:rowOff>
    </xdr:from>
    <xdr:to>
      <xdr:col>22</xdr:col>
      <xdr:colOff>341761</xdr:colOff>
      <xdr:row>56</xdr:row>
      <xdr:rowOff>143404</xdr:rowOff>
    </xdr:to>
    <xdr:grpSp>
      <xdr:nvGrpSpPr>
        <xdr:cNvPr id="39" name="Group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GrpSpPr/>
      </xdr:nvGrpSpPr>
      <xdr:grpSpPr>
        <a:xfrm>
          <a:off x="3007399" y="19326899"/>
          <a:ext cx="10467317" cy="241732"/>
          <a:chOff x="2538413" y="2928937"/>
          <a:chExt cx="9334419" cy="238125"/>
        </a:xfrm>
      </xdr:grpSpPr>
      <xdr:cxnSp macro="">
        <xdr:nvCxnSpPr>
          <xdr:cNvPr id="40" name="Straight Connector 39">
            <a:extLst>
              <a:ext uri="{FF2B5EF4-FFF2-40B4-BE49-F238E27FC236}">
                <a16:creationId xmlns:a16="http://schemas.microsoft.com/office/drawing/2014/main" id="{00000000-0008-0000-0100-000028000000}"/>
              </a:ext>
            </a:extLst>
          </xdr:cNvPr>
          <xdr:cNvCxnSpPr/>
        </xdr:nvCxnSpPr>
        <xdr:spPr>
          <a:xfrm flipV="1">
            <a:off x="2538413" y="3167062"/>
            <a:ext cx="9320213" cy="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Straight Connector 40">
            <a:extLst>
              <a:ext uri="{FF2B5EF4-FFF2-40B4-BE49-F238E27FC236}">
                <a16:creationId xmlns:a16="http://schemas.microsoft.com/office/drawing/2014/main" id="{00000000-0008-0000-0100-000029000000}"/>
              </a:ext>
            </a:extLst>
          </xdr:cNvPr>
          <xdr:cNvCxnSpPr/>
        </xdr:nvCxnSpPr>
        <xdr:spPr>
          <a:xfrm flipV="1">
            <a:off x="2549606" y="2944813"/>
            <a:ext cx="6269" cy="220533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Straight Connector 41">
            <a:extLst>
              <a:ext uri="{FF2B5EF4-FFF2-40B4-BE49-F238E27FC236}">
                <a16:creationId xmlns:a16="http://schemas.microsoft.com/office/drawing/2014/main" id="{00000000-0008-0000-0100-00002A000000}"/>
              </a:ext>
            </a:extLst>
          </xdr:cNvPr>
          <xdr:cNvCxnSpPr/>
        </xdr:nvCxnSpPr>
        <xdr:spPr>
          <a:xfrm flipV="1">
            <a:off x="11866563" y="2928937"/>
            <a:ext cx="6269" cy="220533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220868</xdr:colOff>
      <xdr:row>1</xdr:row>
      <xdr:rowOff>1</xdr:rowOff>
    </xdr:from>
    <xdr:to>
      <xdr:col>39</xdr:col>
      <xdr:colOff>443629</xdr:colOff>
      <xdr:row>5</xdr:row>
      <xdr:rowOff>190501</xdr:rowOff>
    </xdr:to>
    <xdr:sp macro="" textlink="">
      <xdr:nvSpPr>
        <xdr:cNvPr id="45" name="Arrow: Right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>
          <a:off x="3926484" y="195720"/>
          <a:ext cx="20825467" cy="973377"/>
        </a:xfrm>
        <a:prstGeom prst="righ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>
            <a:solidFill>
              <a:schemeClr val="tx1"/>
            </a:solidFill>
          </a:endParaRPr>
        </a:p>
        <a:p>
          <a:pPr algn="ctr"/>
          <a:r>
            <a:rPr lang="en-US" sz="2000" b="1">
              <a:solidFill>
                <a:schemeClr val="tx1"/>
              </a:solidFill>
            </a:rPr>
            <a:t>RELEASE THEME : LEARNING</a:t>
          </a:r>
          <a:r>
            <a:rPr lang="en-US" sz="2000" b="1" baseline="0">
              <a:solidFill>
                <a:schemeClr val="tx1"/>
              </a:solidFill>
            </a:rPr>
            <a:t> MANAGEMENT SYSTEM</a:t>
          </a:r>
        </a:p>
        <a:p>
          <a:pPr algn="l"/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127001</xdr:colOff>
      <xdr:row>2</xdr:row>
      <xdr:rowOff>185208</xdr:rowOff>
    </xdr:from>
    <xdr:to>
      <xdr:col>6</xdr:col>
      <xdr:colOff>84671</xdr:colOff>
      <xdr:row>56</xdr:row>
      <xdr:rowOff>112059</xdr:rowOff>
    </xdr:to>
    <xdr:sp macro="" textlink="">
      <xdr:nvSpPr>
        <xdr:cNvPr id="46" name="Arrow: Right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>
        <a:xfrm rot="16200000">
          <a:off x="-4348892" y="8100684"/>
          <a:ext cx="15669559" cy="632358"/>
        </a:xfrm>
        <a:prstGeom prst="rightArrow">
          <a:avLst/>
        </a:prstGeom>
        <a:solidFill>
          <a:srgbClr val="FF00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2000" b="1" baseline="0">
              <a:solidFill>
                <a:schemeClr val="bg1"/>
              </a:solidFill>
            </a:rPr>
            <a:t>FEATURE CRITICALITY</a:t>
          </a:r>
        </a:p>
      </xdr:txBody>
    </xdr:sp>
    <xdr:clientData/>
  </xdr:twoCellAnchor>
  <xdr:twoCellAnchor>
    <xdr:from>
      <xdr:col>2</xdr:col>
      <xdr:colOff>470647</xdr:colOff>
      <xdr:row>2</xdr:row>
      <xdr:rowOff>100852</xdr:rowOff>
    </xdr:from>
    <xdr:to>
      <xdr:col>2</xdr:col>
      <xdr:colOff>2364441</xdr:colOff>
      <xdr:row>5</xdr:row>
      <xdr:rowOff>57727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970950" y="514564"/>
          <a:ext cx="1893794" cy="5630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Legend</a:t>
          </a:r>
          <a:r>
            <a:rPr lang="en-US" sz="1100" b="1" baseline="0"/>
            <a:t> : US - User Story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2</xdr:row>
          <xdr:rowOff>38100</xdr:rowOff>
        </xdr:from>
        <xdr:to>
          <xdr:col>1</xdr:col>
          <xdr:colOff>542925</xdr:colOff>
          <xdr:row>2</xdr:row>
          <xdr:rowOff>419100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2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3</xdr:row>
          <xdr:rowOff>38100</xdr:rowOff>
        </xdr:from>
        <xdr:to>
          <xdr:col>1</xdr:col>
          <xdr:colOff>542925</xdr:colOff>
          <xdr:row>3</xdr:row>
          <xdr:rowOff>419100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2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4</xdr:row>
          <xdr:rowOff>38100</xdr:rowOff>
        </xdr:from>
        <xdr:to>
          <xdr:col>1</xdr:col>
          <xdr:colOff>542925</xdr:colOff>
          <xdr:row>4</xdr:row>
          <xdr:rowOff>419100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2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5</xdr:row>
          <xdr:rowOff>38100</xdr:rowOff>
        </xdr:from>
        <xdr:to>
          <xdr:col>1</xdr:col>
          <xdr:colOff>542925</xdr:colOff>
          <xdr:row>5</xdr:row>
          <xdr:rowOff>419100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2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6</xdr:row>
          <xdr:rowOff>38100</xdr:rowOff>
        </xdr:from>
        <xdr:to>
          <xdr:col>1</xdr:col>
          <xdr:colOff>542925</xdr:colOff>
          <xdr:row>6</xdr:row>
          <xdr:rowOff>419100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2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7</xdr:row>
          <xdr:rowOff>38100</xdr:rowOff>
        </xdr:from>
        <xdr:to>
          <xdr:col>1</xdr:col>
          <xdr:colOff>542925</xdr:colOff>
          <xdr:row>7</xdr:row>
          <xdr:rowOff>419100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2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8</xdr:row>
          <xdr:rowOff>38100</xdr:rowOff>
        </xdr:from>
        <xdr:to>
          <xdr:col>1</xdr:col>
          <xdr:colOff>542925</xdr:colOff>
          <xdr:row>8</xdr:row>
          <xdr:rowOff>419100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2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9</xdr:row>
          <xdr:rowOff>38100</xdr:rowOff>
        </xdr:from>
        <xdr:to>
          <xdr:col>1</xdr:col>
          <xdr:colOff>542925</xdr:colOff>
          <xdr:row>9</xdr:row>
          <xdr:rowOff>419100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2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10</xdr:row>
          <xdr:rowOff>38100</xdr:rowOff>
        </xdr:from>
        <xdr:to>
          <xdr:col>1</xdr:col>
          <xdr:colOff>542925</xdr:colOff>
          <xdr:row>10</xdr:row>
          <xdr:rowOff>419100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2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11</xdr:row>
          <xdr:rowOff>38100</xdr:rowOff>
        </xdr:from>
        <xdr:to>
          <xdr:col>1</xdr:col>
          <xdr:colOff>542925</xdr:colOff>
          <xdr:row>11</xdr:row>
          <xdr:rowOff>419100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2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12</xdr:row>
          <xdr:rowOff>38100</xdr:rowOff>
        </xdr:from>
        <xdr:to>
          <xdr:col>1</xdr:col>
          <xdr:colOff>542925</xdr:colOff>
          <xdr:row>12</xdr:row>
          <xdr:rowOff>419100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2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13</xdr:row>
          <xdr:rowOff>0</xdr:rowOff>
        </xdr:from>
        <xdr:to>
          <xdr:col>1</xdr:col>
          <xdr:colOff>542925</xdr:colOff>
          <xdr:row>13</xdr:row>
          <xdr:rowOff>381000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2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13</xdr:row>
          <xdr:rowOff>38100</xdr:rowOff>
        </xdr:from>
        <xdr:to>
          <xdr:col>1</xdr:col>
          <xdr:colOff>542925</xdr:colOff>
          <xdr:row>13</xdr:row>
          <xdr:rowOff>419100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2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14</xdr:row>
          <xdr:rowOff>38100</xdr:rowOff>
        </xdr:from>
        <xdr:to>
          <xdr:col>1</xdr:col>
          <xdr:colOff>542925</xdr:colOff>
          <xdr:row>14</xdr:row>
          <xdr:rowOff>419100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2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15</xdr:row>
          <xdr:rowOff>38100</xdr:rowOff>
        </xdr:from>
        <xdr:to>
          <xdr:col>1</xdr:col>
          <xdr:colOff>542925</xdr:colOff>
          <xdr:row>15</xdr:row>
          <xdr:rowOff>419100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2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16</xdr:row>
          <xdr:rowOff>38100</xdr:rowOff>
        </xdr:from>
        <xdr:to>
          <xdr:col>1</xdr:col>
          <xdr:colOff>542925</xdr:colOff>
          <xdr:row>16</xdr:row>
          <xdr:rowOff>419100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2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17</xdr:row>
          <xdr:rowOff>38100</xdr:rowOff>
        </xdr:from>
        <xdr:to>
          <xdr:col>1</xdr:col>
          <xdr:colOff>542925</xdr:colOff>
          <xdr:row>17</xdr:row>
          <xdr:rowOff>419100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2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18</xdr:row>
          <xdr:rowOff>38100</xdr:rowOff>
        </xdr:from>
        <xdr:to>
          <xdr:col>1</xdr:col>
          <xdr:colOff>542925</xdr:colOff>
          <xdr:row>18</xdr:row>
          <xdr:rowOff>419100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2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19</xdr:row>
          <xdr:rowOff>38100</xdr:rowOff>
        </xdr:from>
        <xdr:to>
          <xdr:col>1</xdr:col>
          <xdr:colOff>542925</xdr:colOff>
          <xdr:row>19</xdr:row>
          <xdr:rowOff>419100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2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20</xdr:row>
          <xdr:rowOff>38100</xdr:rowOff>
        </xdr:from>
        <xdr:to>
          <xdr:col>1</xdr:col>
          <xdr:colOff>542925</xdr:colOff>
          <xdr:row>20</xdr:row>
          <xdr:rowOff>419100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2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21</xdr:row>
          <xdr:rowOff>38100</xdr:rowOff>
        </xdr:from>
        <xdr:to>
          <xdr:col>1</xdr:col>
          <xdr:colOff>542925</xdr:colOff>
          <xdr:row>21</xdr:row>
          <xdr:rowOff>419100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2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22</xdr:row>
          <xdr:rowOff>38100</xdr:rowOff>
        </xdr:from>
        <xdr:to>
          <xdr:col>1</xdr:col>
          <xdr:colOff>542925</xdr:colOff>
          <xdr:row>22</xdr:row>
          <xdr:rowOff>419100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2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23</xdr:row>
          <xdr:rowOff>38100</xdr:rowOff>
        </xdr:from>
        <xdr:to>
          <xdr:col>1</xdr:col>
          <xdr:colOff>542925</xdr:colOff>
          <xdr:row>23</xdr:row>
          <xdr:rowOff>419100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2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24</xdr:row>
          <xdr:rowOff>38100</xdr:rowOff>
        </xdr:from>
        <xdr:to>
          <xdr:col>1</xdr:col>
          <xdr:colOff>542925</xdr:colOff>
          <xdr:row>24</xdr:row>
          <xdr:rowOff>419100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2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25</xdr:row>
          <xdr:rowOff>38100</xdr:rowOff>
        </xdr:from>
        <xdr:to>
          <xdr:col>1</xdr:col>
          <xdr:colOff>542925</xdr:colOff>
          <xdr:row>25</xdr:row>
          <xdr:rowOff>419100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2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26</xdr:row>
          <xdr:rowOff>38100</xdr:rowOff>
        </xdr:from>
        <xdr:to>
          <xdr:col>1</xdr:col>
          <xdr:colOff>542925</xdr:colOff>
          <xdr:row>26</xdr:row>
          <xdr:rowOff>419100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2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27</xdr:row>
          <xdr:rowOff>38100</xdr:rowOff>
        </xdr:from>
        <xdr:to>
          <xdr:col>1</xdr:col>
          <xdr:colOff>542925</xdr:colOff>
          <xdr:row>27</xdr:row>
          <xdr:rowOff>419100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2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28</xdr:row>
          <xdr:rowOff>38100</xdr:rowOff>
        </xdr:from>
        <xdr:to>
          <xdr:col>1</xdr:col>
          <xdr:colOff>542925</xdr:colOff>
          <xdr:row>28</xdr:row>
          <xdr:rowOff>419100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2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29</xdr:row>
          <xdr:rowOff>38100</xdr:rowOff>
        </xdr:from>
        <xdr:to>
          <xdr:col>1</xdr:col>
          <xdr:colOff>542925</xdr:colOff>
          <xdr:row>29</xdr:row>
          <xdr:rowOff>419100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2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30</xdr:row>
          <xdr:rowOff>38100</xdr:rowOff>
        </xdr:from>
        <xdr:to>
          <xdr:col>1</xdr:col>
          <xdr:colOff>542925</xdr:colOff>
          <xdr:row>30</xdr:row>
          <xdr:rowOff>419100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2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31</xdr:row>
          <xdr:rowOff>38100</xdr:rowOff>
        </xdr:from>
        <xdr:to>
          <xdr:col>1</xdr:col>
          <xdr:colOff>542925</xdr:colOff>
          <xdr:row>31</xdr:row>
          <xdr:rowOff>419100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2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32</xdr:row>
          <xdr:rowOff>38100</xdr:rowOff>
        </xdr:from>
        <xdr:to>
          <xdr:col>1</xdr:col>
          <xdr:colOff>542925</xdr:colOff>
          <xdr:row>32</xdr:row>
          <xdr:rowOff>419100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2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33</xdr:row>
          <xdr:rowOff>38100</xdr:rowOff>
        </xdr:from>
        <xdr:to>
          <xdr:col>1</xdr:col>
          <xdr:colOff>542925</xdr:colOff>
          <xdr:row>33</xdr:row>
          <xdr:rowOff>419100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2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34</xdr:row>
          <xdr:rowOff>38100</xdr:rowOff>
        </xdr:from>
        <xdr:to>
          <xdr:col>1</xdr:col>
          <xdr:colOff>542925</xdr:colOff>
          <xdr:row>34</xdr:row>
          <xdr:rowOff>419100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2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35</xdr:row>
          <xdr:rowOff>38100</xdr:rowOff>
        </xdr:from>
        <xdr:to>
          <xdr:col>1</xdr:col>
          <xdr:colOff>542925</xdr:colOff>
          <xdr:row>35</xdr:row>
          <xdr:rowOff>419100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2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36</xdr:row>
          <xdr:rowOff>38100</xdr:rowOff>
        </xdr:from>
        <xdr:to>
          <xdr:col>1</xdr:col>
          <xdr:colOff>542925</xdr:colOff>
          <xdr:row>36</xdr:row>
          <xdr:rowOff>419100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2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37</xdr:row>
          <xdr:rowOff>38100</xdr:rowOff>
        </xdr:from>
        <xdr:to>
          <xdr:col>1</xdr:col>
          <xdr:colOff>542925</xdr:colOff>
          <xdr:row>37</xdr:row>
          <xdr:rowOff>419100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2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38</xdr:row>
          <xdr:rowOff>38100</xdr:rowOff>
        </xdr:from>
        <xdr:to>
          <xdr:col>1</xdr:col>
          <xdr:colOff>542925</xdr:colOff>
          <xdr:row>38</xdr:row>
          <xdr:rowOff>419100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2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39</xdr:row>
          <xdr:rowOff>38100</xdr:rowOff>
        </xdr:from>
        <xdr:to>
          <xdr:col>1</xdr:col>
          <xdr:colOff>542925</xdr:colOff>
          <xdr:row>39</xdr:row>
          <xdr:rowOff>419100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2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40</xdr:row>
          <xdr:rowOff>38100</xdr:rowOff>
        </xdr:from>
        <xdr:to>
          <xdr:col>1</xdr:col>
          <xdr:colOff>542925</xdr:colOff>
          <xdr:row>40</xdr:row>
          <xdr:rowOff>419100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2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361950</xdr:colOff>
          <xdr:row>2</xdr:row>
          <xdr:rowOff>19050</xdr:rowOff>
        </xdr:from>
        <xdr:to>
          <xdr:col>7</xdr:col>
          <xdr:colOff>666750</xdr:colOff>
          <xdr:row>2</xdr:row>
          <xdr:rowOff>400050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3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361950</xdr:colOff>
          <xdr:row>3</xdr:row>
          <xdr:rowOff>0</xdr:rowOff>
        </xdr:from>
        <xdr:to>
          <xdr:col>7</xdr:col>
          <xdr:colOff>666750</xdr:colOff>
          <xdr:row>3</xdr:row>
          <xdr:rowOff>381000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3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361950</xdr:colOff>
          <xdr:row>3</xdr:row>
          <xdr:rowOff>19050</xdr:rowOff>
        </xdr:from>
        <xdr:to>
          <xdr:col>7</xdr:col>
          <xdr:colOff>666750</xdr:colOff>
          <xdr:row>3</xdr:row>
          <xdr:rowOff>400050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3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361950</xdr:colOff>
          <xdr:row>4</xdr:row>
          <xdr:rowOff>19050</xdr:rowOff>
        </xdr:from>
        <xdr:to>
          <xdr:col>7</xdr:col>
          <xdr:colOff>666750</xdr:colOff>
          <xdr:row>4</xdr:row>
          <xdr:rowOff>400050</xdr:rowOff>
        </xdr:to>
        <xdr:sp macro="" textlink="">
          <xdr:nvSpPr>
            <xdr:cNvPr id="6148" name="Check Box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3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361950</xdr:colOff>
          <xdr:row>5</xdr:row>
          <xdr:rowOff>19050</xdr:rowOff>
        </xdr:from>
        <xdr:to>
          <xdr:col>7</xdr:col>
          <xdr:colOff>666750</xdr:colOff>
          <xdr:row>5</xdr:row>
          <xdr:rowOff>400050</xdr:rowOff>
        </xdr:to>
        <xdr:sp macro="" textlink="">
          <xdr:nvSpPr>
            <xdr:cNvPr id="6149" name="Check Box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3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361950</xdr:colOff>
          <xdr:row>6</xdr:row>
          <xdr:rowOff>0</xdr:rowOff>
        </xdr:from>
        <xdr:to>
          <xdr:col>7</xdr:col>
          <xdr:colOff>666750</xdr:colOff>
          <xdr:row>6</xdr:row>
          <xdr:rowOff>381000</xdr:rowOff>
        </xdr:to>
        <xdr:sp macro="" textlink="">
          <xdr:nvSpPr>
            <xdr:cNvPr id="6150" name="Check Box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3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361950</xdr:colOff>
          <xdr:row>6</xdr:row>
          <xdr:rowOff>0</xdr:rowOff>
        </xdr:from>
        <xdr:to>
          <xdr:col>7</xdr:col>
          <xdr:colOff>666750</xdr:colOff>
          <xdr:row>6</xdr:row>
          <xdr:rowOff>381000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3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361950</xdr:colOff>
          <xdr:row>6</xdr:row>
          <xdr:rowOff>19050</xdr:rowOff>
        </xdr:from>
        <xdr:to>
          <xdr:col>7</xdr:col>
          <xdr:colOff>666750</xdr:colOff>
          <xdr:row>6</xdr:row>
          <xdr:rowOff>400050</xdr:rowOff>
        </xdr:to>
        <xdr:sp macro="" textlink="">
          <xdr:nvSpPr>
            <xdr:cNvPr id="6152" name="Check Box 8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00000000-0008-0000-0300-00000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361950</xdr:colOff>
          <xdr:row>7</xdr:row>
          <xdr:rowOff>19050</xdr:rowOff>
        </xdr:from>
        <xdr:to>
          <xdr:col>7</xdr:col>
          <xdr:colOff>666750</xdr:colOff>
          <xdr:row>7</xdr:row>
          <xdr:rowOff>400050</xdr:rowOff>
        </xdr:to>
        <xdr:sp macro="" textlink="">
          <xdr:nvSpPr>
            <xdr:cNvPr id="6153" name="Check Box 9" hidden="1">
              <a:extLst>
                <a:ext uri="{63B3BB69-23CF-44E3-9099-C40C66FF867C}">
                  <a14:compatExt spid="_x0000_s6153"/>
                </a:ext>
                <a:ext uri="{FF2B5EF4-FFF2-40B4-BE49-F238E27FC236}">
                  <a16:creationId xmlns:a16="http://schemas.microsoft.com/office/drawing/2014/main" id="{00000000-0008-0000-0300-00000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361950</xdr:colOff>
          <xdr:row>8</xdr:row>
          <xdr:rowOff>19050</xdr:rowOff>
        </xdr:from>
        <xdr:to>
          <xdr:col>7</xdr:col>
          <xdr:colOff>666750</xdr:colOff>
          <xdr:row>8</xdr:row>
          <xdr:rowOff>400050</xdr:rowOff>
        </xdr:to>
        <xdr:sp macro="" textlink="">
          <xdr:nvSpPr>
            <xdr:cNvPr id="6154" name="Check Box 10" hidden="1">
              <a:extLst>
                <a:ext uri="{63B3BB69-23CF-44E3-9099-C40C66FF867C}">
                  <a14:compatExt spid="_x0000_s6154"/>
                </a:ext>
                <a:ext uri="{FF2B5EF4-FFF2-40B4-BE49-F238E27FC236}">
                  <a16:creationId xmlns:a16="http://schemas.microsoft.com/office/drawing/2014/main" id="{00000000-0008-0000-0300-00000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361950</xdr:colOff>
          <xdr:row>9</xdr:row>
          <xdr:rowOff>19050</xdr:rowOff>
        </xdr:from>
        <xdr:to>
          <xdr:col>7</xdr:col>
          <xdr:colOff>666750</xdr:colOff>
          <xdr:row>9</xdr:row>
          <xdr:rowOff>400050</xdr:rowOff>
        </xdr:to>
        <xdr:sp macro="" textlink="">
          <xdr:nvSpPr>
            <xdr:cNvPr id="6155" name="Check Box 11" hidden="1">
              <a:extLst>
                <a:ext uri="{63B3BB69-23CF-44E3-9099-C40C66FF867C}">
                  <a14:compatExt spid="_x0000_s6155"/>
                </a:ext>
                <a:ext uri="{FF2B5EF4-FFF2-40B4-BE49-F238E27FC236}">
                  <a16:creationId xmlns:a16="http://schemas.microsoft.com/office/drawing/2014/main" id="{00000000-0008-0000-0300-00000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361950</xdr:colOff>
          <xdr:row>10</xdr:row>
          <xdr:rowOff>19050</xdr:rowOff>
        </xdr:from>
        <xdr:to>
          <xdr:col>7</xdr:col>
          <xdr:colOff>666750</xdr:colOff>
          <xdr:row>10</xdr:row>
          <xdr:rowOff>400050</xdr:rowOff>
        </xdr:to>
        <xdr:sp macro="" textlink="">
          <xdr:nvSpPr>
            <xdr:cNvPr id="6156" name="Check Box 12" hidden="1">
              <a:extLst>
                <a:ext uri="{63B3BB69-23CF-44E3-9099-C40C66FF867C}">
                  <a14:compatExt spid="_x0000_s6156"/>
                </a:ext>
                <a:ext uri="{FF2B5EF4-FFF2-40B4-BE49-F238E27FC236}">
                  <a16:creationId xmlns:a16="http://schemas.microsoft.com/office/drawing/2014/main" id="{00000000-0008-0000-0300-00000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361950</xdr:colOff>
          <xdr:row>11</xdr:row>
          <xdr:rowOff>19050</xdr:rowOff>
        </xdr:from>
        <xdr:to>
          <xdr:col>7</xdr:col>
          <xdr:colOff>666750</xdr:colOff>
          <xdr:row>11</xdr:row>
          <xdr:rowOff>400050</xdr:rowOff>
        </xdr:to>
        <xdr:sp macro="" textlink="">
          <xdr:nvSpPr>
            <xdr:cNvPr id="6157" name="Check Box 13" hidden="1">
              <a:extLst>
                <a:ext uri="{63B3BB69-23CF-44E3-9099-C40C66FF867C}">
                  <a14:compatExt spid="_x0000_s6157"/>
                </a:ext>
                <a:ext uri="{FF2B5EF4-FFF2-40B4-BE49-F238E27FC236}">
                  <a16:creationId xmlns:a16="http://schemas.microsoft.com/office/drawing/2014/main" id="{00000000-0008-0000-0300-00000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361950</xdr:colOff>
          <xdr:row>12</xdr:row>
          <xdr:rowOff>19050</xdr:rowOff>
        </xdr:from>
        <xdr:to>
          <xdr:col>7</xdr:col>
          <xdr:colOff>666750</xdr:colOff>
          <xdr:row>12</xdr:row>
          <xdr:rowOff>400050</xdr:rowOff>
        </xdr:to>
        <xdr:sp macro="" textlink="">
          <xdr:nvSpPr>
            <xdr:cNvPr id="6158" name="Check Box 14" hidden="1">
              <a:extLst>
                <a:ext uri="{63B3BB69-23CF-44E3-9099-C40C66FF867C}">
                  <a14:compatExt spid="_x0000_s6158"/>
                </a:ext>
                <a:ext uri="{FF2B5EF4-FFF2-40B4-BE49-F238E27FC236}">
                  <a16:creationId xmlns:a16="http://schemas.microsoft.com/office/drawing/2014/main" id="{00000000-0008-0000-0300-00000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361950</xdr:colOff>
          <xdr:row>14</xdr:row>
          <xdr:rowOff>19050</xdr:rowOff>
        </xdr:from>
        <xdr:to>
          <xdr:col>7</xdr:col>
          <xdr:colOff>666750</xdr:colOff>
          <xdr:row>14</xdr:row>
          <xdr:rowOff>400050</xdr:rowOff>
        </xdr:to>
        <xdr:sp macro="" textlink="">
          <xdr:nvSpPr>
            <xdr:cNvPr id="6159" name="Check Box 15" hidden="1">
              <a:extLst>
                <a:ext uri="{63B3BB69-23CF-44E3-9099-C40C66FF867C}">
                  <a14:compatExt spid="_x0000_s6159"/>
                </a:ext>
                <a:ext uri="{FF2B5EF4-FFF2-40B4-BE49-F238E27FC236}">
                  <a16:creationId xmlns:a16="http://schemas.microsoft.com/office/drawing/2014/main" id="{00000000-0008-0000-0300-00000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361950</xdr:colOff>
          <xdr:row>15</xdr:row>
          <xdr:rowOff>19050</xdr:rowOff>
        </xdr:from>
        <xdr:to>
          <xdr:col>7</xdr:col>
          <xdr:colOff>666750</xdr:colOff>
          <xdr:row>15</xdr:row>
          <xdr:rowOff>400050</xdr:rowOff>
        </xdr:to>
        <xdr:sp macro="" textlink="">
          <xdr:nvSpPr>
            <xdr:cNvPr id="6160" name="Check Box 16" hidden="1">
              <a:extLst>
                <a:ext uri="{63B3BB69-23CF-44E3-9099-C40C66FF867C}">
                  <a14:compatExt spid="_x0000_s6160"/>
                </a:ext>
                <a:ext uri="{FF2B5EF4-FFF2-40B4-BE49-F238E27FC236}">
                  <a16:creationId xmlns:a16="http://schemas.microsoft.com/office/drawing/2014/main" id="{00000000-0008-0000-0300-00001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361950</xdr:colOff>
          <xdr:row>18</xdr:row>
          <xdr:rowOff>19050</xdr:rowOff>
        </xdr:from>
        <xdr:to>
          <xdr:col>7</xdr:col>
          <xdr:colOff>666750</xdr:colOff>
          <xdr:row>18</xdr:row>
          <xdr:rowOff>400050</xdr:rowOff>
        </xdr:to>
        <xdr:sp macro="" textlink="">
          <xdr:nvSpPr>
            <xdr:cNvPr id="6161" name="Check Box 17" hidden="1">
              <a:extLst>
                <a:ext uri="{63B3BB69-23CF-44E3-9099-C40C66FF867C}">
                  <a14:compatExt spid="_x0000_s6161"/>
                </a:ext>
                <a:ext uri="{FF2B5EF4-FFF2-40B4-BE49-F238E27FC236}">
                  <a16:creationId xmlns:a16="http://schemas.microsoft.com/office/drawing/2014/main" id="{00000000-0008-0000-0300-00001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361950</xdr:colOff>
          <xdr:row>19</xdr:row>
          <xdr:rowOff>19050</xdr:rowOff>
        </xdr:from>
        <xdr:to>
          <xdr:col>7</xdr:col>
          <xdr:colOff>666750</xdr:colOff>
          <xdr:row>19</xdr:row>
          <xdr:rowOff>400050</xdr:rowOff>
        </xdr:to>
        <xdr:sp macro="" textlink="">
          <xdr:nvSpPr>
            <xdr:cNvPr id="6162" name="Check Box 18" hidden="1">
              <a:extLst>
                <a:ext uri="{63B3BB69-23CF-44E3-9099-C40C66FF867C}">
                  <a14:compatExt spid="_x0000_s6162"/>
                </a:ext>
                <a:ext uri="{FF2B5EF4-FFF2-40B4-BE49-F238E27FC236}">
                  <a16:creationId xmlns:a16="http://schemas.microsoft.com/office/drawing/2014/main" id="{00000000-0008-0000-0300-00001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361950</xdr:colOff>
          <xdr:row>20</xdr:row>
          <xdr:rowOff>19050</xdr:rowOff>
        </xdr:from>
        <xdr:to>
          <xdr:col>7</xdr:col>
          <xdr:colOff>666750</xdr:colOff>
          <xdr:row>20</xdr:row>
          <xdr:rowOff>400050</xdr:rowOff>
        </xdr:to>
        <xdr:sp macro="" textlink="">
          <xdr:nvSpPr>
            <xdr:cNvPr id="6163" name="Check Box 19" hidden="1">
              <a:extLst>
                <a:ext uri="{63B3BB69-23CF-44E3-9099-C40C66FF867C}">
                  <a14:compatExt spid="_x0000_s6163"/>
                </a:ext>
                <a:ext uri="{FF2B5EF4-FFF2-40B4-BE49-F238E27FC236}">
                  <a16:creationId xmlns:a16="http://schemas.microsoft.com/office/drawing/2014/main" id="{00000000-0008-0000-0300-00001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361950</xdr:colOff>
          <xdr:row>21</xdr:row>
          <xdr:rowOff>19050</xdr:rowOff>
        </xdr:from>
        <xdr:to>
          <xdr:col>7</xdr:col>
          <xdr:colOff>666750</xdr:colOff>
          <xdr:row>21</xdr:row>
          <xdr:rowOff>400050</xdr:rowOff>
        </xdr:to>
        <xdr:sp macro="" textlink="">
          <xdr:nvSpPr>
            <xdr:cNvPr id="6164" name="Check Box 20" hidden="1">
              <a:extLst>
                <a:ext uri="{63B3BB69-23CF-44E3-9099-C40C66FF867C}">
                  <a14:compatExt spid="_x0000_s6164"/>
                </a:ext>
                <a:ext uri="{FF2B5EF4-FFF2-40B4-BE49-F238E27FC236}">
                  <a16:creationId xmlns:a16="http://schemas.microsoft.com/office/drawing/2014/main" id="{00000000-0008-0000-0300-00001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361950</xdr:colOff>
          <xdr:row>22</xdr:row>
          <xdr:rowOff>19050</xdr:rowOff>
        </xdr:from>
        <xdr:to>
          <xdr:col>7</xdr:col>
          <xdr:colOff>666750</xdr:colOff>
          <xdr:row>22</xdr:row>
          <xdr:rowOff>400050</xdr:rowOff>
        </xdr:to>
        <xdr:sp macro="" textlink="">
          <xdr:nvSpPr>
            <xdr:cNvPr id="6165" name="Check Box 21" hidden="1">
              <a:extLst>
                <a:ext uri="{63B3BB69-23CF-44E3-9099-C40C66FF867C}">
                  <a14:compatExt spid="_x0000_s6165"/>
                </a:ext>
                <a:ext uri="{FF2B5EF4-FFF2-40B4-BE49-F238E27FC236}">
                  <a16:creationId xmlns:a16="http://schemas.microsoft.com/office/drawing/2014/main" id="{00000000-0008-0000-0300-00001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361950</xdr:colOff>
          <xdr:row>23</xdr:row>
          <xdr:rowOff>19050</xdr:rowOff>
        </xdr:from>
        <xdr:to>
          <xdr:col>7</xdr:col>
          <xdr:colOff>666750</xdr:colOff>
          <xdr:row>23</xdr:row>
          <xdr:rowOff>400050</xdr:rowOff>
        </xdr:to>
        <xdr:sp macro="" textlink="">
          <xdr:nvSpPr>
            <xdr:cNvPr id="6166" name="Check Box 22" hidden="1">
              <a:extLst>
                <a:ext uri="{63B3BB69-23CF-44E3-9099-C40C66FF867C}">
                  <a14:compatExt spid="_x0000_s6166"/>
                </a:ext>
                <a:ext uri="{FF2B5EF4-FFF2-40B4-BE49-F238E27FC236}">
                  <a16:creationId xmlns:a16="http://schemas.microsoft.com/office/drawing/2014/main" id="{00000000-0008-0000-0300-00001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361950</xdr:colOff>
          <xdr:row>24</xdr:row>
          <xdr:rowOff>19050</xdr:rowOff>
        </xdr:from>
        <xdr:to>
          <xdr:col>7</xdr:col>
          <xdr:colOff>666750</xdr:colOff>
          <xdr:row>24</xdr:row>
          <xdr:rowOff>400050</xdr:rowOff>
        </xdr:to>
        <xdr:sp macro="" textlink="">
          <xdr:nvSpPr>
            <xdr:cNvPr id="6167" name="Check Box 23" hidden="1">
              <a:extLst>
                <a:ext uri="{63B3BB69-23CF-44E3-9099-C40C66FF867C}">
                  <a14:compatExt spid="_x0000_s6167"/>
                </a:ext>
                <a:ext uri="{FF2B5EF4-FFF2-40B4-BE49-F238E27FC236}">
                  <a16:creationId xmlns:a16="http://schemas.microsoft.com/office/drawing/2014/main" id="{00000000-0008-0000-0300-00001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361950</xdr:colOff>
          <xdr:row>25</xdr:row>
          <xdr:rowOff>19050</xdr:rowOff>
        </xdr:from>
        <xdr:to>
          <xdr:col>7</xdr:col>
          <xdr:colOff>666750</xdr:colOff>
          <xdr:row>25</xdr:row>
          <xdr:rowOff>400050</xdr:rowOff>
        </xdr:to>
        <xdr:sp macro="" textlink="">
          <xdr:nvSpPr>
            <xdr:cNvPr id="6168" name="Check Box 24" hidden="1">
              <a:extLst>
                <a:ext uri="{63B3BB69-23CF-44E3-9099-C40C66FF867C}">
                  <a14:compatExt spid="_x0000_s6168"/>
                </a:ext>
                <a:ext uri="{FF2B5EF4-FFF2-40B4-BE49-F238E27FC236}">
                  <a16:creationId xmlns:a16="http://schemas.microsoft.com/office/drawing/2014/main" id="{00000000-0008-0000-0300-00001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361950</xdr:colOff>
          <xdr:row>36</xdr:row>
          <xdr:rowOff>19050</xdr:rowOff>
        </xdr:from>
        <xdr:to>
          <xdr:col>7</xdr:col>
          <xdr:colOff>666750</xdr:colOff>
          <xdr:row>36</xdr:row>
          <xdr:rowOff>400050</xdr:rowOff>
        </xdr:to>
        <xdr:sp macro="" textlink="">
          <xdr:nvSpPr>
            <xdr:cNvPr id="6169" name="Check Box 25" hidden="1">
              <a:extLst>
                <a:ext uri="{63B3BB69-23CF-44E3-9099-C40C66FF867C}">
                  <a14:compatExt spid="_x0000_s6169"/>
                </a:ext>
                <a:ext uri="{FF2B5EF4-FFF2-40B4-BE49-F238E27FC236}">
                  <a16:creationId xmlns:a16="http://schemas.microsoft.com/office/drawing/2014/main" id="{00000000-0008-0000-0300-00001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361950</xdr:colOff>
          <xdr:row>16</xdr:row>
          <xdr:rowOff>19050</xdr:rowOff>
        </xdr:from>
        <xdr:to>
          <xdr:col>7</xdr:col>
          <xdr:colOff>666750</xdr:colOff>
          <xdr:row>16</xdr:row>
          <xdr:rowOff>400050</xdr:rowOff>
        </xdr:to>
        <xdr:sp macro="" textlink="">
          <xdr:nvSpPr>
            <xdr:cNvPr id="6192" name="Check Box 48" hidden="1">
              <a:extLst>
                <a:ext uri="{63B3BB69-23CF-44E3-9099-C40C66FF867C}">
                  <a14:compatExt spid="_x0000_s6192"/>
                </a:ext>
                <a:ext uri="{FF2B5EF4-FFF2-40B4-BE49-F238E27FC236}">
                  <a16:creationId xmlns:a16="http://schemas.microsoft.com/office/drawing/2014/main" id="{00000000-0008-0000-0300-00003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361950</xdr:colOff>
          <xdr:row>17</xdr:row>
          <xdr:rowOff>19050</xdr:rowOff>
        </xdr:from>
        <xdr:to>
          <xdr:col>7</xdr:col>
          <xdr:colOff>666750</xdr:colOff>
          <xdr:row>17</xdr:row>
          <xdr:rowOff>400050</xdr:rowOff>
        </xdr:to>
        <xdr:sp macro="" textlink="">
          <xdr:nvSpPr>
            <xdr:cNvPr id="6193" name="Check Box 49" hidden="1">
              <a:extLst>
                <a:ext uri="{63B3BB69-23CF-44E3-9099-C40C66FF867C}">
                  <a14:compatExt spid="_x0000_s6193"/>
                </a:ext>
                <a:ext uri="{FF2B5EF4-FFF2-40B4-BE49-F238E27FC236}">
                  <a16:creationId xmlns:a16="http://schemas.microsoft.com/office/drawing/2014/main" id="{00000000-0008-0000-0300-00003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361950</xdr:colOff>
          <xdr:row>13</xdr:row>
          <xdr:rowOff>19050</xdr:rowOff>
        </xdr:from>
        <xdr:to>
          <xdr:col>7</xdr:col>
          <xdr:colOff>666750</xdr:colOff>
          <xdr:row>13</xdr:row>
          <xdr:rowOff>400050</xdr:rowOff>
        </xdr:to>
        <xdr:sp macro="" textlink="">
          <xdr:nvSpPr>
            <xdr:cNvPr id="6198" name="Check Box 54" hidden="1">
              <a:extLst>
                <a:ext uri="{63B3BB69-23CF-44E3-9099-C40C66FF867C}">
                  <a14:compatExt spid="_x0000_s6198"/>
                </a:ext>
                <a:ext uri="{FF2B5EF4-FFF2-40B4-BE49-F238E27FC236}">
                  <a16:creationId xmlns:a16="http://schemas.microsoft.com/office/drawing/2014/main" id="{00000000-0008-0000-0300-00003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361950</xdr:colOff>
          <xdr:row>26</xdr:row>
          <xdr:rowOff>19050</xdr:rowOff>
        </xdr:from>
        <xdr:to>
          <xdr:col>7</xdr:col>
          <xdr:colOff>666750</xdr:colOff>
          <xdr:row>26</xdr:row>
          <xdr:rowOff>400050</xdr:rowOff>
        </xdr:to>
        <xdr:sp macro="" textlink="">
          <xdr:nvSpPr>
            <xdr:cNvPr id="6199" name="Check Box 55" hidden="1">
              <a:extLst>
                <a:ext uri="{63B3BB69-23CF-44E3-9099-C40C66FF867C}">
                  <a14:compatExt spid="_x0000_s6199"/>
                </a:ext>
                <a:ext uri="{FF2B5EF4-FFF2-40B4-BE49-F238E27FC236}">
                  <a16:creationId xmlns:a16="http://schemas.microsoft.com/office/drawing/2014/main" id="{00000000-0008-0000-0300-00003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361950</xdr:colOff>
          <xdr:row>27</xdr:row>
          <xdr:rowOff>19050</xdr:rowOff>
        </xdr:from>
        <xdr:to>
          <xdr:col>7</xdr:col>
          <xdr:colOff>666750</xdr:colOff>
          <xdr:row>27</xdr:row>
          <xdr:rowOff>400050</xdr:rowOff>
        </xdr:to>
        <xdr:sp macro="" textlink="">
          <xdr:nvSpPr>
            <xdr:cNvPr id="6200" name="Check Box 56" hidden="1">
              <a:extLst>
                <a:ext uri="{63B3BB69-23CF-44E3-9099-C40C66FF867C}">
                  <a14:compatExt spid="_x0000_s6200"/>
                </a:ext>
                <a:ext uri="{FF2B5EF4-FFF2-40B4-BE49-F238E27FC236}">
                  <a16:creationId xmlns:a16="http://schemas.microsoft.com/office/drawing/2014/main" id="{00000000-0008-0000-0300-00003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361950</xdr:colOff>
          <xdr:row>28</xdr:row>
          <xdr:rowOff>19050</xdr:rowOff>
        </xdr:from>
        <xdr:to>
          <xdr:col>7</xdr:col>
          <xdr:colOff>666750</xdr:colOff>
          <xdr:row>28</xdr:row>
          <xdr:rowOff>400050</xdr:rowOff>
        </xdr:to>
        <xdr:sp macro="" textlink="">
          <xdr:nvSpPr>
            <xdr:cNvPr id="6201" name="Check Box 57" hidden="1">
              <a:extLst>
                <a:ext uri="{63B3BB69-23CF-44E3-9099-C40C66FF867C}">
                  <a14:compatExt spid="_x0000_s6201"/>
                </a:ext>
                <a:ext uri="{FF2B5EF4-FFF2-40B4-BE49-F238E27FC236}">
                  <a16:creationId xmlns:a16="http://schemas.microsoft.com/office/drawing/2014/main" id="{00000000-0008-0000-0300-00003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361950</xdr:colOff>
          <xdr:row>29</xdr:row>
          <xdr:rowOff>19050</xdr:rowOff>
        </xdr:from>
        <xdr:to>
          <xdr:col>7</xdr:col>
          <xdr:colOff>666750</xdr:colOff>
          <xdr:row>29</xdr:row>
          <xdr:rowOff>400050</xdr:rowOff>
        </xdr:to>
        <xdr:sp macro="" textlink="">
          <xdr:nvSpPr>
            <xdr:cNvPr id="6202" name="Check Box 58" hidden="1">
              <a:extLst>
                <a:ext uri="{63B3BB69-23CF-44E3-9099-C40C66FF867C}">
                  <a14:compatExt spid="_x0000_s6202"/>
                </a:ext>
                <a:ext uri="{FF2B5EF4-FFF2-40B4-BE49-F238E27FC236}">
                  <a16:creationId xmlns:a16="http://schemas.microsoft.com/office/drawing/2014/main" id="{00000000-0008-0000-0300-00003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361950</xdr:colOff>
          <xdr:row>30</xdr:row>
          <xdr:rowOff>19050</xdr:rowOff>
        </xdr:from>
        <xdr:to>
          <xdr:col>7</xdr:col>
          <xdr:colOff>666750</xdr:colOff>
          <xdr:row>30</xdr:row>
          <xdr:rowOff>400050</xdr:rowOff>
        </xdr:to>
        <xdr:sp macro="" textlink="">
          <xdr:nvSpPr>
            <xdr:cNvPr id="6203" name="Check Box 59" hidden="1">
              <a:extLst>
                <a:ext uri="{63B3BB69-23CF-44E3-9099-C40C66FF867C}">
                  <a14:compatExt spid="_x0000_s6203"/>
                </a:ext>
                <a:ext uri="{FF2B5EF4-FFF2-40B4-BE49-F238E27FC236}">
                  <a16:creationId xmlns:a16="http://schemas.microsoft.com/office/drawing/2014/main" id="{00000000-0008-0000-0300-00003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361950</xdr:colOff>
          <xdr:row>31</xdr:row>
          <xdr:rowOff>19050</xdr:rowOff>
        </xdr:from>
        <xdr:to>
          <xdr:col>7</xdr:col>
          <xdr:colOff>666750</xdr:colOff>
          <xdr:row>31</xdr:row>
          <xdr:rowOff>400050</xdr:rowOff>
        </xdr:to>
        <xdr:sp macro="" textlink="">
          <xdr:nvSpPr>
            <xdr:cNvPr id="6204" name="Check Box 60" hidden="1">
              <a:extLst>
                <a:ext uri="{63B3BB69-23CF-44E3-9099-C40C66FF867C}">
                  <a14:compatExt spid="_x0000_s6204"/>
                </a:ext>
                <a:ext uri="{FF2B5EF4-FFF2-40B4-BE49-F238E27FC236}">
                  <a16:creationId xmlns:a16="http://schemas.microsoft.com/office/drawing/2014/main" id="{00000000-0008-0000-0300-00003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361950</xdr:colOff>
          <xdr:row>32</xdr:row>
          <xdr:rowOff>19050</xdr:rowOff>
        </xdr:from>
        <xdr:to>
          <xdr:col>7</xdr:col>
          <xdr:colOff>666750</xdr:colOff>
          <xdr:row>32</xdr:row>
          <xdr:rowOff>400050</xdr:rowOff>
        </xdr:to>
        <xdr:sp macro="" textlink="">
          <xdr:nvSpPr>
            <xdr:cNvPr id="6205" name="Check Box 61" hidden="1">
              <a:extLst>
                <a:ext uri="{63B3BB69-23CF-44E3-9099-C40C66FF867C}">
                  <a14:compatExt spid="_x0000_s6205"/>
                </a:ext>
                <a:ext uri="{FF2B5EF4-FFF2-40B4-BE49-F238E27FC236}">
                  <a16:creationId xmlns:a16="http://schemas.microsoft.com/office/drawing/2014/main" id="{00000000-0008-0000-0300-00003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361950</xdr:colOff>
          <xdr:row>33</xdr:row>
          <xdr:rowOff>19050</xdr:rowOff>
        </xdr:from>
        <xdr:to>
          <xdr:col>7</xdr:col>
          <xdr:colOff>666750</xdr:colOff>
          <xdr:row>33</xdr:row>
          <xdr:rowOff>400050</xdr:rowOff>
        </xdr:to>
        <xdr:sp macro="" textlink="">
          <xdr:nvSpPr>
            <xdr:cNvPr id="6206" name="Check Box 62" hidden="1">
              <a:extLst>
                <a:ext uri="{63B3BB69-23CF-44E3-9099-C40C66FF867C}">
                  <a14:compatExt spid="_x0000_s6206"/>
                </a:ext>
                <a:ext uri="{FF2B5EF4-FFF2-40B4-BE49-F238E27FC236}">
                  <a16:creationId xmlns:a16="http://schemas.microsoft.com/office/drawing/2014/main" id="{00000000-0008-0000-0300-00003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361950</xdr:colOff>
          <xdr:row>34</xdr:row>
          <xdr:rowOff>19050</xdr:rowOff>
        </xdr:from>
        <xdr:to>
          <xdr:col>7</xdr:col>
          <xdr:colOff>666750</xdr:colOff>
          <xdr:row>34</xdr:row>
          <xdr:rowOff>400050</xdr:rowOff>
        </xdr:to>
        <xdr:sp macro="" textlink="">
          <xdr:nvSpPr>
            <xdr:cNvPr id="6207" name="Check Box 63" hidden="1">
              <a:extLst>
                <a:ext uri="{63B3BB69-23CF-44E3-9099-C40C66FF867C}">
                  <a14:compatExt spid="_x0000_s6207"/>
                </a:ext>
                <a:ext uri="{FF2B5EF4-FFF2-40B4-BE49-F238E27FC236}">
                  <a16:creationId xmlns:a16="http://schemas.microsoft.com/office/drawing/2014/main" id="{00000000-0008-0000-0300-00003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361950</xdr:colOff>
          <xdr:row>35</xdr:row>
          <xdr:rowOff>19050</xdr:rowOff>
        </xdr:from>
        <xdr:to>
          <xdr:col>7</xdr:col>
          <xdr:colOff>666750</xdr:colOff>
          <xdr:row>35</xdr:row>
          <xdr:rowOff>400050</xdr:rowOff>
        </xdr:to>
        <xdr:sp macro="" textlink="">
          <xdr:nvSpPr>
            <xdr:cNvPr id="6208" name="Check Box 64" hidden="1">
              <a:extLst>
                <a:ext uri="{63B3BB69-23CF-44E3-9099-C40C66FF867C}">
                  <a14:compatExt spid="_x0000_s6208"/>
                </a:ext>
                <a:ext uri="{FF2B5EF4-FFF2-40B4-BE49-F238E27FC236}">
                  <a16:creationId xmlns:a16="http://schemas.microsoft.com/office/drawing/2014/main" id="{00000000-0008-0000-0300-00004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115660</xdr:colOff>
      <xdr:row>1</xdr:row>
      <xdr:rowOff>356504</xdr:rowOff>
    </xdr:from>
    <xdr:to>
      <xdr:col>22</xdr:col>
      <xdr:colOff>312964</xdr:colOff>
      <xdr:row>13</xdr:row>
      <xdr:rowOff>81642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115660</xdr:colOff>
      <xdr:row>1</xdr:row>
      <xdr:rowOff>356504</xdr:rowOff>
    </xdr:from>
    <xdr:to>
      <xdr:col>21</xdr:col>
      <xdr:colOff>312964</xdr:colOff>
      <xdr:row>11</xdr:row>
      <xdr:rowOff>81642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115660</xdr:colOff>
      <xdr:row>1</xdr:row>
      <xdr:rowOff>356504</xdr:rowOff>
    </xdr:from>
    <xdr:to>
      <xdr:col>21</xdr:col>
      <xdr:colOff>312964</xdr:colOff>
      <xdr:row>11</xdr:row>
      <xdr:rowOff>81642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115660</xdr:colOff>
      <xdr:row>1</xdr:row>
      <xdr:rowOff>356504</xdr:rowOff>
    </xdr:from>
    <xdr:to>
      <xdr:col>21</xdr:col>
      <xdr:colOff>312964</xdr:colOff>
      <xdr:row>11</xdr:row>
      <xdr:rowOff>81642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115660</xdr:colOff>
      <xdr:row>1</xdr:row>
      <xdr:rowOff>356504</xdr:rowOff>
    </xdr:from>
    <xdr:to>
      <xdr:col>21</xdr:col>
      <xdr:colOff>312964</xdr:colOff>
      <xdr:row>11</xdr:row>
      <xdr:rowOff>81642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Agile-Product-Backlog-Template3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ile Product Backlog"/>
      <sheetName val="-Disclaimer-"/>
    </sheetNames>
    <sheetDataSet>
      <sheetData sheetId="0">
        <row r="5">
          <cell r="P5" t="str">
            <v>High</v>
          </cell>
        </row>
        <row r="6">
          <cell r="P6" t="str">
            <v>Medium</v>
          </cell>
        </row>
        <row r="7">
          <cell r="P7" t="str">
            <v>Low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5.xml"/><Relationship Id="rId13" Type="http://schemas.openxmlformats.org/officeDocument/2006/relationships/ctrlProp" Target="../ctrlProps/ctrlProp50.xml"/><Relationship Id="rId18" Type="http://schemas.openxmlformats.org/officeDocument/2006/relationships/ctrlProp" Target="../ctrlProps/ctrlProp55.xml"/><Relationship Id="rId26" Type="http://schemas.openxmlformats.org/officeDocument/2006/relationships/ctrlProp" Target="../ctrlProps/ctrlProp63.xml"/><Relationship Id="rId39" Type="http://schemas.openxmlformats.org/officeDocument/2006/relationships/ctrlProp" Target="../ctrlProps/ctrlProp76.xml"/><Relationship Id="rId3" Type="http://schemas.openxmlformats.org/officeDocument/2006/relationships/vmlDrawing" Target="../drawings/vmlDrawing3.vml"/><Relationship Id="rId21" Type="http://schemas.openxmlformats.org/officeDocument/2006/relationships/ctrlProp" Target="../ctrlProps/ctrlProp58.xml"/><Relationship Id="rId34" Type="http://schemas.openxmlformats.org/officeDocument/2006/relationships/ctrlProp" Target="../ctrlProps/ctrlProp71.xml"/><Relationship Id="rId7" Type="http://schemas.openxmlformats.org/officeDocument/2006/relationships/ctrlProp" Target="../ctrlProps/ctrlProp44.xml"/><Relationship Id="rId12" Type="http://schemas.openxmlformats.org/officeDocument/2006/relationships/ctrlProp" Target="../ctrlProps/ctrlProp49.xml"/><Relationship Id="rId17" Type="http://schemas.openxmlformats.org/officeDocument/2006/relationships/ctrlProp" Target="../ctrlProps/ctrlProp54.xml"/><Relationship Id="rId25" Type="http://schemas.openxmlformats.org/officeDocument/2006/relationships/ctrlProp" Target="../ctrlProps/ctrlProp62.xml"/><Relationship Id="rId33" Type="http://schemas.openxmlformats.org/officeDocument/2006/relationships/ctrlProp" Target="../ctrlProps/ctrlProp70.xml"/><Relationship Id="rId38" Type="http://schemas.openxmlformats.org/officeDocument/2006/relationships/ctrlProp" Target="../ctrlProps/ctrlProp75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53.xml"/><Relationship Id="rId20" Type="http://schemas.openxmlformats.org/officeDocument/2006/relationships/ctrlProp" Target="../ctrlProps/ctrlProp57.xml"/><Relationship Id="rId29" Type="http://schemas.openxmlformats.org/officeDocument/2006/relationships/ctrlProp" Target="../ctrlProps/ctrlProp66.xml"/><Relationship Id="rId41" Type="http://schemas.openxmlformats.org/officeDocument/2006/relationships/ctrlProp" Target="../ctrlProps/ctrlProp78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43.xml"/><Relationship Id="rId11" Type="http://schemas.openxmlformats.org/officeDocument/2006/relationships/ctrlProp" Target="../ctrlProps/ctrlProp48.xml"/><Relationship Id="rId24" Type="http://schemas.openxmlformats.org/officeDocument/2006/relationships/ctrlProp" Target="../ctrlProps/ctrlProp61.xml"/><Relationship Id="rId32" Type="http://schemas.openxmlformats.org/officeDocument/2006/relationships/ctrlProp" Target="../ctrlProps/ctrlProp69.xml"/><Relationship Id="rId37" Type="http://schemas.openxmlformats.org/officeDocument/2006/relationships/ctrlProp" Target="../ctrlProps/ctrlProp74.xml"/><Relationship Id="rId40" Type="http://schemas.openxmlformats.org/officeDocument/2006/relationships/ctrlProp" Target="../ctrlProps/ctrlProp77.xml"/><Relationship Id="rId5" Type="http://schemas.openxmlformats.org/officeDocument/2006/relationships/ctrlProp" Target="../ctrlProps/ctrlProp42.xml"/><Relationship Id="rId15" Type="http://schemas.openxmlformats.org/officeDocument/2006/relationships/ctrlProp" Target="../ctrlProps/ctrlProp52.xml"/><Relationship Id="rId23" Type="http://schemas.openxmlformats.org/officeDocument/2006/relationships/ctrlProp" Target="../ctrlProps/ctrlProp60.xml"/><Relationship Id="rId28" Type="http://schemas.openxmlformats.org/officeDocument/2006/relationships/ctrlProp" Target="../ctrlProps/ctrlProp65.xml"/><Relationship Id="rId36" Type="http://schemas.openxmlformats.org/officeDocument/2006/relationships/ctrlProp" Target="../ctrlProps/ctrlProp73.xml"/><Relationship Id="rId10" Type="http://schemas.openxmlformats.org/officeDocument/2006/relationships/ctrlProp" Target="../ctrlProps/ctrlProp47.xml"/><Relationship Id="rId19" Type="http://schemas.openxmlformats.org/officeDocument/2006/relationships/ctrlProp" Target="../ctrlProps/ctrlProp56.xml"/><Relationship Id="rId31" Type="http://schemas.openxmlformats.org/officeDocument/2006/relationships/ctrlProp" Target="../ctrlProps/ctrlProp68.xml"/><Relationship Id="rId4" Type="http://schemas.openxmlformats.org/officeDocument/2006/relationships/ctrlProp" Target="../ctrlProps/ctrlProp41.xml"/><Relationship Id="rId9" Type="http://schemas.openxmlformats.org/officeDocument/2006/relationships/ctrlProp" Target="../ctrlProps/ctrlProp46.xml"/><Relationship Id="rId14" Type="http://schemas.openxmlformats.org/officeDocument/2006/relationships/ctrlProp" Target="../ctrlProps/ctrlProp51.xml"/><Relationship Id="rId22" Type="http://schemas.openxmlformats.org/officeDocument/2006/relationships/ctrlProp" Target="../ctrlProps/ctrlProp59.xml"/><Relationship Id="rId27" Type="http://schemas.openxmlformats.org/officeDocument/2006/relationships/ctrlProp" Target="../ctrlProps/ctrlProp64.xml"/><Relationship Id="rId30" Type="http://schemas.openxmlformats.org/officeDocument/2006/relationships/ctrlProp" Target="../ctrlProps/ctrlProp67.xml"/><Relationship Id="rId35" Type="http://schemas.openxmlformats.org/officeDocument/2006/relationships/ctrlProp" Target="../ctrlProps/ctrlProp7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D064F-98C5-4F59-8C32-28283806C25F}">
  <sheetPr>
    <tabColor theme="3"/>
  </sheetPr>
  <dimension ref="B2:C10"/>
  <sheetViews>
    <sheetView workbookViewId="0">
      <selection activeCell="C15" sqref="C15"/>
    </sheetView>
  </sheetViews>
  <sheetFormatPr defaultRowHeight="15.75" x14ac:dyDescent="0.25"/>
  <cols>
    <col min="2" max="2" width="5.875" customWidth="1"/>
    <col min="3" max="3" width="85.875" style="10" bestFit="1" customWidth="1"/>
  </cols>
  <sheetData>
    <row r="2" spans="2:3" x14ac:dyDescent="0.25">
      <c r="B2" s="18" t="s">
        <v>36</v>
      </c>
      <c r="C2" s="34" t="s">
        <v>37</v>
      </c>
    </row>
    <row r="3" spans="2:3" x14ac:dyDescent="0.25">
      <c r="B3" s="9">
        <v>1</v>
      </c>
      <c r="C3" s="13" t="s">
        <v>38</v>
      </c>
    </row>
    <row r="4" spans="2:3" x14ac:dyDescent="0.25">
      <c r="B4" s="9">
        <v>2</v>
      </c>
      <c r="C4" s="13" t="s">
        <v>39</v>
      </c>
    </row>
    <row r="5" spans="2:3" x14ac:dyDescent="0.25">
      <c r="B5" s="9">
        <v>3</v>
      </c>
      <c r="C5" s="13" t="s">
        <v>40</v>
      </c>
    </row>
    <row r="6" spans="2:3" x14ac:dyDescent="0.25">
      <c r="B6" s="9">
        <v>4</v>
      </c>
      <c r="C6" s="13" t="s">
        <v>41</v>
      </c>
    </row>
    <row r="7" spans="2:3" x14ac:dyDescent="0.25">
      <c r="B7" s="9">
        <v>5</v>
      </c>
      <c r="C7" s="13" t="s">
        <v>42</v>
      </c>
    </row>
    <row r="8" spans="2:3" x14ac:dyDescent="0.25">
      <c r="B8" s="9">
        <v>6</v>
      </c>
      <c r="C8" s="13" t="s">
        <v>43</v>
      </c>
    </row>
    <row r="9" spans="2:3" x14ac:dyDescent="0.25">
      <c r="B9" s="9">
        <v>7</v>
      </c>
      <c r="C9" s="13" t="s">
        <v>44</v>
      </c>
    </row>
    <row r="10" spans="2:3" ht="31.5" x14ac:dyDescent="0.25">
      <c r="B10" s="35">
        <v>8</v>
      </c>
      <c r="C10" s="36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EDDBA-DE41-4F52-94E5-5B79080D8460}">
  <sheetPr>
    <tabColor theme="3"/>
  </sheetPr>
  <dimension ref="B2:AL58"/>
  <sheetViews>
    <sheetView showGridLines="0" topLeftCell="M1" zoomScale="66" zoomScaleNormal="60" workbookViewId="0">
      <selection activeCell="AJ31" sqref="AJ31:AL32"/>
    </sheetView>
  </sheetViews>
  <sheetFormatPr defaultRowHeight="15.75" x14ac:dyDescent="0.25"/>
  <cols>
    <col min="1" max="2" width="3.25" customWidth="1"/>
    <col min="3" max="3" width="33.375" style="10" customWidth="1"/>
    <col min="4" max="7" width="2.875" customWidth="1"/>
    <col min="11" max="11" width="3.25" customWidth="1"/>
    <col min="15" max="15" width="4.375" customWidth="1"/>
    <col min="19" max="19" width="4.625" customWidth="1"/>
    <col min="23" max="23" width="5.375" customWidth="1"/>
    <col min="24" max="24" width="12.125" customWidth="1"/>
    <col min="27" max="27" width="5.5" customWidth="1"/>
    <col min="31" max="31" width="5.375" customWidth="1"/>
  </cols>
  <sheetData>
    <row r="2" spans="2:38" x14ac:dyDescent="0.25">
      <c r="B2" s="12"/>
      <c r="C2" s="16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38" x14ac:dyDescent="0.25">
      <c r="B3" s="12"/>
      <c r="C3" s="16"/>
      <c r="D3" s="12"/>
      <c r="E3" s="12"/>
      <c r="F3" s="12"/>
      <c r="G3" s="12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12"/>
    </row>
    <row r="4" spans="2:38" x14ac:dyDescent="0.25">
      <c r="B4" s="12"/>
      <c r="C4" s="16"/>
      <c r="D4" s="12"/>
      <c r="E4" s="12"/>
      <c r="F4" s="12"/>
      <c r="G4" s="12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2"/>
    </row>
    <row r="5" spans="2:38" x14ac:dyDescent="0.25">
      <c r="B5" s="12"/>
      <c r="C5" s="16"/>
      <c r="D5" s="12"/>
      <c r="E5" s="12"/>
      <c r="F5" s="12"/>
      <c r="G5" s="12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2"/>
    </row>
    <row r="6" spans="2:38" x14ac:dyDescent="0.25">
      <c r="B6" s="12"/>
      <c r="C6" s="16"/>
      <c r="D6" s="12"/>
      <c r="E6" s="12"/>
      <c r="F6" s="12"/>
      <c r="G6" s="12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2"/>
    </row>
    <row r="7" spans="2:38" ht="18.75" x14ac:dyDescent="0.3">
      <c r="B7" s="12"/>
      <c r="C7" s="16"/>
      <c r="D7" s="12"/>
      <c r="E7" s="12"/>
      <c r="F7" s="12"/>
      <c r="G7" s="12"/>
      <c r="H7" s="12"/>
      <c r="I7" s="37" t="s">
        <v>31</v>
      </c>
      <c r="J7" s="12"/>
      <c r="K7" s="12"/>
      <c r="L7" s="12"/>
      <c r="M7" s="37" t="s">
        <v>32</v>
      </c>
      <c r="N7" s="12"/>
      <c r="O7" s="12"/>
      <c r="P7" s="12"/>
      <c r="Q7" s="37" t="s">
        <v>33</v>
      </c>
      <c r="R7" s="12"/>
      <c r="S7" s="12"/>
      <c r="T7" s="12"/>
      <c r="U7" s="37" t="s">
        <v>34</v>
      </c>
      <c r="V7" s="12"/>
      <c r="W7" s="12"/>
      <c r="Y7" s="37" t="s">
        <v>89</v>
      </c>
      <c r="AC7" s="37" t="s">
        <v>90</v>
      </c>
      <c r="AG7" s="37" t="s">
        <v>91</v>
      </c>
      <c r="AK7" s="37" t="s">
        <v>164</v>
      </c>
    </row>
    <row r="8" spans="2:38" ht="21.95" customHeight="1" x14ac:dyDescent="0.3">
      <c r="B8" s="12"/>
      <c r="C8" s="38" t="s">
        <v>20</v>
      </c>
      <c r="D8" s="12"/>
      <c r="E8" s="12"/>
      <c r="F8" s="12"/>
      <c r="G8" s="12"/>
      <c r="H8" s="41" t="s">
        <v>96</v>
      </c>
      <c r="I8" s="41"/>
      <c r="J8" s="41"/>
      <c r="K8" s="12"/>
      <c r="L8" s="41" t="s">
        <v>86</v>
      </c>
      <c r="M8" s="41"/>
      <c r="N8" s="41"/>
      <c r="O8" s="12"/>
      <c r="P8" s="41" t="s">
        <v>87</v>
      </c>
      <c r="Q8" s="41"/>
      <c r="R8" s="41"/>
      <c r="S8" s="12"/>
      <c r="T8" s="41" t="s">
        <v>88</v>
      </c>
      <c r="U8" s="41"/>
      <c r="V8" s="41"/>
      <c r="W8" s="12"/>
      <c r="X8" s="41" t="s">
        <v>95</v>
      </c>
      <c r="Y8" s="41"/>
      <c r="Z8" s="41"/>
      <c r="AB8" s="41" t="s">
        <v>94</v>
      </c>
      <c r="AC8" s="41"/>
      <c r="AD8" s="41"/>
      <c r="AF8" s="41" t="s">
        <v>117</v>
      </c>
      <c r="AG8" s="41"/>
      <c r="AH8" s="41"/>
      <c r="AJ8" s="41" t="s">
        <v>165</v>
      </c>
      <c r="AK8" s="41"/>
      <c r="AL8" s="41"/>
    </row>
    <row r="9" spans="2:38" x14ac:dyDescent="0.25">
      <c r="B9" s="12"/>
      <c r="C9" s="16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spans="2:38" ht="42.75" customHeight="1" x14ac:dyDescent="0.25">
      <c r="B10" s="12"/>
      <c r="C10" s="16"/>
      <c r="D10" s="12"/>
      <c r="E10" s="12"/>
      <c r="F10" s="12"/>
      <c r="G10" s="12"/>
      <c r="K10" s="12"/>
      <c r="L10" s="42" t="s">
        <v>97</v>
      </c>
      <c r="M10" s="43"/>
      <c r="N10" s="43"/>
      <c r="O10" s="12"/>
      <c r="P10" s="42" t="s">
        <v>235</v>
      </c>
      <c r="Q10" s="43"/>
      <c r="R10" s="43"/>
      <c r="S10" s="12"/>
      <c r="T10" s="47"/>
      <c r="U10" s="48"/>
      <c r="V10" s="48"/>
      <c r="W10" s="12"/>
      <c r="X10" s="42" t="s">
        <v>243</v>
      </c>
      <c r="Y10" s="43"/>
      <c r="Z10" s="43"/>
      <c r="AB10" s="42" t="s">
        <v>246</v>
      </c>
      <c r="AC10" s="43"/>
      <c r="AD10" s="43"/>
    </row>
    <row r="11" spans="2:38" ht="42.75" customHeight="1" x14ac:dyDescent="0.3">
      <c r="B11" s="12"/>
      <c r="C11" s="38" t="s">
        <v>21</v>
      </c>
      <c r="D11" s="12"/>
      <c r="E11" s="12"/>
      <c r="F11" s="12"/>
      <c r="G11" s="12"/>
      <c r="K11" s="12"/>
      <c r="L11" s="43"/>
      <c r="M11" s="43"/>
      <c r="N11" s="43"/>
      <c r="O11" s="12"/>
      <c r="P11" s="43"/>
      <c r="Q11" s="43"/>
      <c r="R11" s="43"/>
      <c r="S11" s="12"/>
      <c r="T11" s="48"/>
      <c r="U11" s="48"/>
      <c r="V11" s="48"/>
      <c r="W11" s="12"/>
      <c r="X11" s="43"/>
      <c r="Y11" s="43"/>
      <c r="Z11" s="43"/>
      <c r="AB11" s="43"/>
      <c r="AC11" s="43"/>
      <c r="AD11" s="43"/>
    </row>
    <row r="12" spans="2:38" x14ac:dyDescent="0.25">
      <c r="B12" s="12"/>
      <c r="C12" s="16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spans="2:38" ht="32.25" customHeight="1" x14ac:dyDescent="0.25">
      <c r="B13" s="12"/>
      <c r="C13" s="16"/>
      <c r="D13" s="12"/>
      <c r="E13" s="12"/>
      <c r="F13" s="12"/>
      <c r="G13" s="12"/>
      <c r="H13" s="44"/>
      <c r="I13" s="45"/>
      <c r="J13" s="45"/>
      <c r="K13" s="12"/>
      <c r="O13" s="12"/>
      <c r="P13" s="42" t="s">
        <v>236</v>
      </c>
      <c r="Q13" s="43"/>
      <c r="R13" s="43"/>
      <c r="S13" s="12"/>
      <c r="T13" s="44"/>
      <c r="U13" s="44"/>
      <c r="V13" s="44"/>
      <c r="W13" s="12"/>
      <c r="X13" s="42" t="s">
        <v>244</v>
      </c>
      <c r="Y13" s="43"/>
      <c r="Z13" s="43"/>
      <c r="AB13" s="42" t="s">
        <v>247</v>
      </c>
      <c r="AC13" s="43"/>
      <c r="AD13" s="43"/>
    </row>
    <row r="14" spans="2:38" ht="32.25" customHeight="1" x14ac:dyDescent="0.25">
      <c r="B14" s="12"/>
      <c r="C14" s="16"/>
      <c r="D14" s="12"/>
      <c r="E14" s="12"/>
      <c r="F14" s="12"/>
      <c r="G14" s="12"/>
      <c r="H14" s="45"/>
      <c r="I14" s="45"/>
      <c r="J14" s="45"/>
      <c r="K14" s="12"/>
      <c r="O14" s="12"/>
      <c r="P14" s="43"/>
      <c r="Q14" s="43"/>
      <c r="R14" s="43"/>
      <c r="S14" s="12"/>
      <c r="T14" s="44"/>
      <c r="U14" s="44"/>
      <c r="V14" s="44"/>
      <c r="W14" s="12"/>
      <c r="X14" s="43"/>
      <c r="Y14" s="43"/>
      <c r="Z14" s="43"/>
      <c r="AB14" s="43"/>
      <c r="AC14" s="43"/>
      <c r="AD14" s="43"/>
    </row>
    <row r="15" spans="2:38" x14ac:dyDescent="0.25">
      <c r="B15" s="12"/>
      <c r="C15" s="16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spans="2:38" ht="42" customHeight="1" x14ac:dyDescent="0.35">
      <c r="B16" s="12"/>
      <c r="C16" s="17" t="s">
        <v>85</v>
      </c>
      <c r="D16" s="12"/>
      <c r="E16" s="12"/>
      <c r="F16" s="12"/>
      <c r="G16" s="12"/>
      <c r="H16" s="11"/>
      <c r="I16" s="11"/>
      <c r="J16" s="11"/>
      <c r="K16" s="12"/>
      <c r="L16" s="47"/>
      <c r="M16" s="47"/>
      <c r="N16" s="47"/>
      <c r="O16" s="12"/>
      <c r="P16" s="42" t="s">
        <v>237</v>
      </c>
      <c r="Q16" s="43"/>
      <c r="R16" s="43"/>
      <c r="S16" s="12"/>
      <c r="T16" s="11"/>
      <c r="U16" s="11"/>
      <c r="V16" s="11"/>
      <c r="W16" s="12"/>
      <c r="X16" s="42" t="s">
        <v>245</v>
      </c>
      <c r="Y16" s="43"/>
      <c r="Z16" s="43"/>
    </row>
    <row r="17" spans="2:38" ht="50.25" customHeight="1" x14ac:dyDescent="0.3">
      <c r="B17" s="12"/>
      <c r="C17" s="39" t="s">
        <v>14</v>
      </c>
      <c r="D17" s="12"/>
      <c r="E17" s="12"/>
      <c r="F17" s="12"/>
      <c r="G17" s="12"/>
      <c r="H17" s="11"/>
      <c r="I17" s="11"/>
      <c r="J17" s="11"/>
      <c r="K17" s="12"/>
      <c r="L17" s="47"/>
      <c r="M17" s="47"/>
      <c r="N17" s="47"/>
      <c r="O17" s="12"/>
      <c r="P17" s="43"/>
      <c r="Q17" s="43"/>
      <c r="R17" s="43"/>
      <c r="S17" s="12"/>
      <c r="T17" s="11"/>
      <c r="U17" s="11"/>
      <c r="V17" s="11"/>
      <c r="W17" s="12"/>
      <c r="X17" s="43"/>
      <c r="Y17" s="43"/>
      <c r="Z17" s="43"/>
    </row>
    <row r="18" spans="2:38" ht="38.25" customHeight="1" x14ac:dyDescent="0.25">
      <c r="B18" s="12"/>
      <c r="C18" s="40" t="s">
        <v>15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 spans="2:38" ht="15.6" customHeight="1" x14ac:dyDescent="0.25">
      <c r="B19" s="12"/>
      <c r="C19" s="16"/>
      <c r="D19" s="12"/>
      <c r="E19" s="12"/>
      <c r="F19" s="12"/>
      <c r="G19" s="12"/>
      <c r="H19" s="42" t="s">
        <v>248</v>
      </c>
      <c r="I19" s="43"/>
      <c r="J19" s="43"/>
      <c r="K19" s="12"/>
      <c r="L19" s="42" t="s">
        <v>238</v>
      </c>
      <c r="M19" s="43"/>
      <c r="N19" s="43"/>
      <c r="O19" s="12"/>
      <c r="P19" s="42" t="s">
        <v>249</v>
      </c>
      <c r="Q19" s="43"/>
      <c r="R19" s="43"/>
      <c r="S19" s="12"/>
      <c r="T19" s="42" t="s">
        <v>250</v>
      </c>
      <c r="U19" s="43"/>
      <c r="V19" s="43"/>
      <c r="W19" s="12"/>
      <c r="X19" s="42" t="s">
        <v>251</v>
      </c>
      <c r="Y19" s="43"/>
      <c r="Z19" s="43"/>
      <c r="AF19" s="42" t="s">
        <v>253</v>
      </c>
      <c r="AG19" s="43"/>
      <c r="AH19" s="43"/>
      <c r="AJ19" s="42" t="s">
        <v>258</v>
      </c>
      <c r="AK19" s="43"/>
      <c r="AL19" s="43"/>
    </row>
    <row r="20" spans="2:38" ht="51.75" customHeight="1" x14ac:dyDescent="0.25">
      <c r="B20" s="12"/>
      <c r="C20" s="16"/>
      <c r="D20" s="12"/>
      <c r="E20" s="12"/>
      <c r="F20" s="12"/>
      <c r="G20" s="12"/>
      <c r="H20" s="43"/>
      <c r="I20" s="43"/>
      <c r="J20" s="43"/>
      <c r="K20" s="12"/>
      <c r="L20" s="43"/>
      <c r="M20" s="43"/>
      <c r="N20" s="43"/>
      <c r="O20" s="12"/>
      <c r="P20" s="43"/>
      <c r="Q20" s="43"/>
      <c r="R20" s="43"/>
      <c r="S20" s="12"/>
      <c r="T20" s="43"/>
      <c r="U20" s="43"/>
      <c r="V20" s="43"/>
      <c r="W20" s="12"/>
      <c r="X20" s="43"/>
      <c r="Y20" s="43"/>
      <c r="Z20" s="43"/>
      <c r="AF20" s="43"/>
      <c r="AG20" s="43"/>
      <c r="AH20" s="43"/>
      <c r="AJ20" s="43"/>
      <c r="AK20" s="43"/>
      <c r="AL20" s="43"/>
    </row>
    <row r="21" spans="2:38" x14ac:dyDescent="0.25">
      <c r="B21" s="12"/>
      <c r="C21" s="16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spans="2:38" ht="15.6" customHeight="1" x14ac:dyDescent="0.25">
      <c r="B22" s="12"/>
      <c r="C22" s="16"/>
      <c r="D22" s="12"/>
      <c r="E22" s="12"/>
      <c r="F22" s="12"/>
      <c r="G22" s="12"/>
      <c r="K22" s="12"/>
      <c r="L22" s="44"/>
      <c r="M22" s="45"/>
      <c r="N22" s="45"/>
      <c r="O22" s="12"/>
      <c r="P22" s="44"/>
      <c r="Q22" s="45"/>
      <c r="R22" s="45"/>
      <c r="S22" s="12"/>
      <c r="T22" s="44"/>
      <c r="U22" s="45"/>
      <c r="V22" s="45"/>
      <c r="W22" s="12"/>
      <c r="X22" s="42" t="s">
        <v>252</v>
      </c>
      <c r="Y22" s="43"/>
      <c r="Z22" s="43"/>
      <c r="AF22" s="42" t="s">
        <v>254</v>
      </c>
      <c r="AG22" s="43"/>
      <c r="AH22" s="43"/>
      <c r="AJ22" s="42" t="s">
        <v>256</v>
      </c>
      <c r="AK22" s="43"/>
      <c r="AL22" s="43"/>
    </row>
    <row r="23" spans="2:38" ht="43.5" customHeight="1" x14ac:dyDescent="0.25">
      <c r="B23" s="12"/>
      <c r="C23" s="16"/>
      <c r="D23" s="12"/>
      <c r="E23" s="12"/>
      <c r="F23" s="12"/>
      <c r="G23" s="12"/>
      <c r="K23" s="12"/>
      <c r="L23" s="45"/>
      <c r="M23" s="45"/>
      <c r="N23" s="45"/>
      <c r="O23" s="12"/>
      <c r="P23" s="45"/>
      <c r="Q23" s="45"/>
      <c r="R23" s="45"/>
      <c r="S23" s="12"/>
      <c r="T23" s="45"/>
      <c r="U23" s="45"/>
      <c r="V23" s="45"/>
      <c r="W23" s="12"/>
      <c r="X23" s="43"/>
      <c r="Y23" s="43"/>
      <c r="Z23" s="43"/>
      <c r="AF23" s="43"/>
      <c r="AG23" s="43"/>
      <c r="AH23" s="43"/>
      <c r="AJ23" s="43"/>
      <c r="AK23" s="43"/>
      <c r="AL23" s="43"/>
    </row>
    <row r="24" spans="2:38" x14ac:dyDescent="0.25">
      <c r="B24" s="12"/>
      <c r="C24" s="16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 spans="2:38" ht="63" customHeight="1" x14ac:dyDescent="0.35">
      <c r="B25" s="12"/>
      <c r="C25" s="17" t="s">
        <v>163</v>
      </c>
      <c r="D25" s="12"/>
      <c r="E25" s="12"/>
      <c r="F25" s="12"/>
      <c r="G25" s="12"/>
      <c r="H25" s="44"/>
      <c r="I25" s="45"/>
      <c r="J25" s="45"/>
      <c r="K25" s="12"/>
      <c r="O25" s="12"/>
      <c r="P25" s="11"/>
      <c r="Q25" s="11"/>
      <c r="R25" s="11"/>
      <c r="S25" s="12"/>
      <c r="T25" s="11"/>
      <c r="U25" s="11"/>
      <c r="V25" s="11"/>
      <c r="W25" s="12"/>
      <c r="X25" s="44"/>
      <c r="Y25" s="45"/>
      <c r="Z25" s="45"/>
      <c r="AF25" s="42" t="s">
        <v>255</v>
      </c>
      <c r="AG25" s="43"/>
      <c r="AH25" s="43"/>
      <c r="AJ25" s="42" t="s">
        <v>257</v>
      </c>
      <c r="AK25" s="43"/>
      <c r="AL25" s="43"/>
    </row>
    <row r="26" spans="2:38" ht="26.25" customHeight="1" x14ac:dyDescent="0.25">
      <c r="B26" s="12"/>
      <c r="C26" s="40" t="s">
        <v>16</v>
      </c>
      <c r="D26" s="12"/>
      <c r="E26" s="12"/>
      <c r="F26" s="12"/>
      <c r="G26" s="12"/>
      <c r="H26" s="45"/>
      <c r="I26" s="45"/>
      <c r="J26" s="45"/>
      <c r="K26" s="12"/>
      <c r="O26" s="12"/>
      <c r="P26" s="11"/>
      <c r="Q26" s="11"/>
      <c r="R26" s="11"/>
      <c r="S26" s="12"/>
      <c r="T26" s="11"/>
      <c r="U26" s="11"/>
      <c r="V26" s="11"/>
      <c r="W26" s="12"/>
      <c r="X26" s="45"/>
      <c r="Y26" s="45"/>
      <c r="Z26" s="45"/>
      <c r="AF26" s="43"/>
      <c r="AG26" s="43"/>
      <c r="AH26" s="43"/>
      <c r="AJ26" s="43"/>
      <c r="AK26" s="43"/>
      <c r="AL26" s="43"/>
    </row>
    <row r="27" spans="2:38" x14ac:dyDescent="0.25">
      <c r="B27" s="12"/>
      <c r="C27" s="16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spans="2:38" ht="46.5" customHeight="1" x14ac:dyDescent="0.25">
      <c r="B28" s="12"/>
      <c r="C28" s="16"/>
      <c r="D28" s="12"/>
      <c r="E28" s="12"/>
      <c r="F28" s="12"/>
      <c r="G28" s="12"/>
      <c r="H28" s="42" t="s">
        <v>265</v>
      </c>
      <c r="I28" s="43"/>
      <c r="J28" s="43"/>
      <c r="K28" s="12"/>
      <c r="L28" s="42" t="s">
        <v>166</v>
      </c>
      <c r="M28" s="43"/>
      <c r="N28" s="43"/>
      <c r="O28" s="12"/>
      <c r="P28" s="42" t="s">
        <v>167</v>
      </c>
      <c r="Q28" s="43"/>
      <c r="R28" s="43"/>
      <c r="S28" s="12"/>
      <c r="T28" s="42" t="s">
        <v>266</v>
      </c>
      <c r="U28" s="43"/>
      <c r="V28" s="43"/>
      <c r="W28" s="12"/>
      <c r="AF28" s="42" t="s">
        <v>270</v>
      </c>
      <c r="AG28" s="43"/>
      <c r="AH28" s="43"/>
      <c r="AJ28" s="42" t="s">
        <v>280</v>
      </c>
      <c r="AK28" s="43"/>
      <c r="AL28" s="43"/>
    </row>
    <row r="29" spans="2:38" x14ac:dyDescent="0.25">
      <c r="B29" s="12"/>
      <c r="C29" s="16"/>
      <c r="D29" s="12"/>
      <c r="E29" s="12"/>
      <c r="F29" s="12"/>
      <c r="G29" s="12"/>
      <c r="H29" s="43"/>
      <c r="I29" s="43"/>
      <c r="J29" s="43"/>
      <c r="K29" s="12"/>
      <c r="L29" s="43"/>
      <c r="M29" s="43"/>
      <c r="N29" s="43"/>
      <c r="O29" s="12"/>
      <c r="P29" s="43"/>
      <c r="Q29" s="43"/>
      <c r="R29" s="43"/>
      <c r="S29" s="12"/>
      <c r="T29" s="43"/>
      <c r="U29" s="43"/>
      <c r="V29" s="43"/>
      <c r="W29" s="12"/>
      <c r="AF29" s="43"/>
      <c r="AG29" s="43"/>
      <c r="AH29" s="43"/>
      <c r="AJ29" s="43"/>
      <c r="AK29" s="43"/>
      <c r="AL29" s="43"/>
    </row>
    <row r="30" spans="2:38" x14ac:dyDescent="0.25">
      <c r="B30" s="12"/>
      <c r="C30" s="16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spans="2:38" ht="14.25" customHeight="1" x14ac:dyDescent="0.25">
      <c r="B31" s="12"/>
      <c r="C31" s="16"/>
      <c r="D31" s="12"/>
      <c r="E31" s="12"/>
      <c r="F31" s="12"/>
      <c r="G31" s="12"/>
      <c r="K31" s="12"/>
      <c r="L31" s="11"/>
      <c r="M31" s="11"/>
      <c r="N31" s="11"/>
      <c r="O31" s="12"/>
      <c r="P31" s="44"/>
      <c r="Q31" s="45"/>
      <c r="R31" s="45"/>
      <c r="S31" s="12"/>
      <c r="T31" s="44"/>
      <c r="U31" s="45"/>
      <c r="V31" s="45"/>
      <c r="W31" s="12"/>
      <c r="AF31" s="42" t="s">
        <v>272</v>
      </c>
      <c r="AG31" s="43"/>
      <c r="AH31" s="43"/>
      <c r="AJ31" s="42" t="s">
        <v>281</v>
      </c>
      <c r="AK31" s="43"/>
      <c r="AL31" s="43"/>
    </row>
    <row r="32" spans="2:38" ht="50.25" customHeight="1" x14ac:dyDescent="0.25">
      <c r="B32" s="12"/>
      <c r="C32" s="16"/>
      <c r="D32" s="12"/>
      <c r="E32" s="12"/>
      <c r="F32" s="12"/>
      <c r="G32" s="12"/>
      <c r="K32" s="12"/>
      <c r="L32" s="11"/>
      <c r="M32" s="11"/>
      <c r="N32" s="11"/>
      <c r="O32" s="12"/>
      <c r="P32" s="45"/>
      <c r="Q32" s="45"/>
      <c r="R32" s="45"/>
      <c r="S32" s="12"/>
      <c r="T32" s="45"/>
      <c r="U32" s="45"/>
      <c r="V32" s="45"/>
      <c r="W32" s="12"/>
      <c r="AF32" s="43"/>
      <c r="AG32" s="43"/>
      <c r="AH32" s="43"/>
      <c r="AJ32" s="43"/>
      <c r="AK32" s="43"/>
      <c r="AL32" s="43"/>
    </row>
    <row r="33" spans="2:34" x14ac:dyDescent="0.25">
      <c r="B33" s="12"/>
      <c r="C33" s="16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spans="2:34" ht="42" x14ac:dyDescent="0.35">
      <c r="B34" s="12"/>
      <c r="C34" s="17" t="s">
        <v>28</v>
      </c>
      <c r="D34" s="12"/>
      <c r="E34" s="12"/>
      <c r="F34" s="12"/>
      <c r="G34" s="12"/>
      <c r="H34" s="11"/>
      <c r="I34" s="11"/>
      <c r="J34" s="11"/>
      <c r="K34" s="12"/>
      <c r="L34" s="11"/>
      <c r="M34" s="11"/>
      <c r="N34" s="11"/>
      <c r="O34" s="12"/>
      <c r="P34" s="11"/>
      <c r="Q34" s="11"/>
      <c r="R34" s="11"/>
      <c r="S34" s="12"/>
      <c r="T34" s="11"/>
      <c r="U34" s="11"/>
      <c r="V34" s="11"/>
      <c r="W34" s="12"/>
      <c r="AF34" s="42" t="s">
        <v>274</v>
      </c>
      <c r="AG34" s="43"/>
      <c r="AH34" s="43"/>
    </row>
    <row r="35" spans="2:34" ht="24" customHeight="1" x14ac:dyDescent="0.25">
      <c r="B35" s="12"/>
      <c r="C35" s="40" t="s">
        <v>17</v>
      </c>
      <c r="D35" s="12"/>
      <c r="E35" s="12"/>
      <c r="F35" s="12"/>
      <c r="G35" s="12"/>
      <c r="H35" s="11"/>
      <c r="I35" s="11"/>
      <c r="J35" s="11"/>
      <c r="K35" s="12"/>
      <c r="L35" s="11"/>
      <c r="M35" s="11"/>
      <c r="N35" s="11"/>
      <c r="O35" s="12"/>
      <c r="P35" s="11"/>
      <c r="Q35" s="11"/>
      <c r="R35" s="11"/>
      <c r="S35" s="12"/>
      <c r="T35" s="11"/>
      <c r="U35" s="11"/>
      <c r="V35" s="11"/>
      <c r="W35" s="12"/>
      <c r="AF35" s="43"/>
      <c r="AG35" s="43"/>
      <c r="AH35" s="43"/>
    </row>
    <row r="36" spans="2:34" ht="20.25" customHeight="1" x14ac:dyDescent="0.25">
      <c r="B36" s="12"/>
      <c r="C36" s="16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 spans="2:34" ht="56.25" customHeight="1" x14ac:dyDescent="0.25">
      <c r="B37" s="12"/>
      <c r="C37" s="16"/>
      <c r="D37" s="12"/>
      <c r="E37" s="12"/>
      <c r="F37" s="12"/>
      <c r="G37" s="12"/>
      <c r="H37" s="11"/>
      <c r="I37" s="11"/>
      <c r="J37" s="11"/>
      <c r="K37" s="12"/>
      <c r="L37" s="11"/>
      <c r="M37" s="11"/>
      <c r="N37" s="11"/>
      <c r="O37" s="12"/>
      <c r="P37" s="44"/>
      <c r="Q37" s="45"/>
      <c r="R37" s="45"/>
      <c r="S37" s="12"/>
      <c r="T37" s="44"/>
      <c r="U37" s="45"/>
      <c r="V37" s="45"/>
      <c r="W37" s="12"/>
      <c r="AF37" s="42" t="s">
        <v>276</v>
      </c>
      <c r="AG37" s="43"/>
      <c r="AH37" s="43"/>
    </row>
    <row r="38" spans="2:34" ht="43.5" customHeight="1" x14ac:dyDescent="0.25">
      <c r="B38" s="12"/>
      <c r="C38" s="16"/>
      <c r="D38" s="12"/>
      <c r="E38" s="12"/>
      <c r="F38" s="12"/>
      <c r="G38" s="12"/>
      <c r="H38" s="11"/>
      <c r="I38" s="11"/>
      <c r="J38" s="11"/>
      <c r="K38" s="12"/>
      <c r="L38" s="11"/>
      <c r="M38" s="11"/>
      <c r="N38" s="11"/>
      <c r="O38" s="12"/>
      <c r="P38" s="45"/>
      <c r="Q38" s="45"/>
      <c r="R38" s="45"/>
      <c r="S38" s="12"/>
      <c r="T38" s="45"/>
      <c r="U38" s="45"/>
      <c r="V38" s="45"/>
      <c r="W38" s="12"/>
      <c r="AF38" s="43"/>
      <c r="AG38" s="43"/>
      <c r="AH38" s="43"/>
    </row>
    <row r="39" spans="2:34" ht="29.25" customHeight="1" x14ac:dyDescent="0.25">
      <c r="B39" s="12"/>
      <c r="C39" s="16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spans="2:34" x14ac:dyDescent="0.25">
      <c r="B40" s="12"/>
      <c r="C40" s="16"/>
      <c r="D40" s="12"/>
      <c r="E40" s="12"/>
      <c r="F40" s="12"/>
      <c r="G40" s="12"/>
      <c r="H40" s="11"/>
      <c r="I40" s="11"/>
      <c r="J40" s="11"/>
      <c r="K40" s="12"/>
      <c r="L40" s="11"/>
      <c r="M40" s="11"/>
      <c r="N40" s="11"/>
      <c r="O40" s="12"/>
      <c r="P40" s="44"/>
      <c r="Q40" s="45"/>
      <c r="R40" s="45"/>
      <c r="S40" s="12"/>
      <c r="T40" s="44"/>
      <c r="U40" s="45"/>
      <c r="V40" s="45"/>
      <c r="W40" s="12"/>
      <c r="AF40" s="42" t="s">
        <v>277</v>
      </c>
      <c r="AG40" s="43"/>
      <c r="AH40" s="43"/>
    </row>
    <row r="41" spans="2:34" ht="67.5" customHeight="1" x14ac:dyDescent="0.25">
      <c r="B41" s="12"/>
      <c r="C41" s="16"/>
      <c r="D41" s="12"/>
      <c r="E41" s="12"/>
      <c r="F41" s="12"/>
      <c r="G41" s="12"/>
      <c r="H41" s="11"/>
      <c r="I41" s="11"/>
      <c r="J41" s="11"/>
      <c r="K41" s="12"/>
      <c r="L41" s="11"/>
      <c r="M41" s="11"/>
      <c r="N41" s="11"/>
      <c r="O41" s="12"/>
      <c r="P41" s="44"/>
      <c r="Q41" s="45"/>
      <c r="R41" s="45"/>
      <c r="S41" s="12"/>
      <c r="T41" s="44"/>
      <c r="U41" s="45"/>
      <c r="V41" s="45"/>
      <c r="W41" s="12"/>
      <c r="AF41" s="43"/>
      <c r="AG41" s="43"/>
      <c r="AH41" s="43"/>
    </row>
    <row r="42" spans="2:34" x14ac:dyDescent="0.25">
      <c r="B42" s="12"/>
      <c r="C42" s="16"/>
      <c r="D42" s="12"/>
      <c r="E42" s="12"/>
      <c r="F42" s="12"/>
      <c r="G42" s="12"/>
      <c r="H42" s="11"/>
      <c r="I42" s="11"/>
      <c r="J42" s="11"/>
      <c r="K42" s="12"/>
      <c r="L42" s="11"/>
      <c r="M42" s="11"/>
      <c r="N42" s="11"/>
      <c r="O42" s="12"/>
      <c r="P42" s="44"/>
      <c r="Q42" s="45"/>
      <c r="R42" s="45"/>
      <c r="S42" s="12"/>
      <c r="T42" s="44"/>
      <c r="U42" s="45"/>
      <c r="V42" s="45"/>
      <c r="W42" s="12"/>
    </row>
    <row r="43" spans="2:34" x14ac:dyDescent="0.25">
      <c r="B43" s="12"/>
      <c r="C43" s="16"/>
      <c r="D43" s="12"/>
      <c r="E43" s="12"/>
      <c r="F43" s="12"/>
      <c r="G43" s="12"/>
      <c r="H43" s="11"/>
      <c r="I43" s="11"/>
      <c r="J43" s="11"/>
      <c r="K43" s="12"/>
      <c r="L43" s="11"/>
      <c r="M43" s="11"/>
      <c r="N43" s="11"/>
      <c r="O43" s="12"/>
      <c r="P43" s="44"/>
      <c r="Q43" s="45"/>
      <c r="R43" s="45"/>
      <c r="S43" s="12"/>
      <c r="T43" s="44"/>
      <c r="U43" s="45"/>
      <c r="V43" s="45"/>
      <c r="W43" s="12"/>
    </row>
    <row r="44" spans="2:34" ht="49.5" customHeight="1" x14ac:dyDescent="0.25">
      <c r="B44" s="12"/>
      <c r="C44" s="16"/>
      <c r="D44" s="12"/>
      <c r="E44" s="12"/>
      <c r="F44" s="12"/>
      <c r="G44" s="12"/>
      <c r="H44" s="11"/>
      <c r="I44" s="11"/>
      <c r="J44" s="11"/>
      <c r="K44" s="12"/>
      <c r="L44" s="11"/>
      <c r="M44" s="11"/>
      <c r="N44" s="11"/>
      <c r="O44" s="12"/>
      <c r="P44" s="45"/>
      <c r="Q44" s="45"/>
      <c r="R44" s="45"/>
      <c r="S44" s="12"/>
      <c r="T44" s="45"/>
      <c r="U44" s="45"/>
      <c r="V44" s="45"/>
      <c r="W44" s="12"/>
    </row>
    <row r="45" spans="2:34" x14ac:dyDescent="0.25">
      <c r="B45" s="12"/>
      <c r="C45" s="16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 spans="2:34" ht="62.25" customHeight="1" x14ac:dyDescent="0.35">
      <c r="B46" s="12"/>
      <c r="C46" s="17" t="s">
        <v>29</v>
      </c>
      <c r="D46" s="12"/>
      <c r="E46" s="12"/>
      <c r="F46" s="12"/>
      <c r="G46" s="12"/>
      <c r="H46" s="11"/>
      <c r="I46" s="11"/>
      <c r="J46" s="11"/>
      <c r="K46" s="12"/>
      <c r="L46" s="11"/>
      <c r="M46" s="11"/>
      <c r="N46" s="11"/>
      <c r="O46" s="12"/>
      <c r="P46" s="11"/>
      <c r="Q46" s="11"/>
      <c r="R46" s="11"/>
      <c r="S46" s="12"/>
      <c r="T46" s="11"/>
      <c r="U46" s="11"/>
      <c r="V46" s="11"/>
      <c r="W46" s="12"/>
    </row>
    <row r="47" spans="2:34" x14ac:dyDescent="0.25">
      <c r="B47" s="12"/>
      <c r="C47" s="40" t="s">
        <v>18</v>
      </c>
      <c r="D47" s="12"/>
      <c r="E47" s="12"/>
      <c r="F47" s="12"/>
      <c r="G47" s="12"/>
      <c r="H47" s="11"/>
      <c r="I47" s="11"/>
      <c r="J47" s="11"/>
      <c r="K47" s="12"/>
      <c r="L47" s="11"/>
      <c r="M47" s="11"/>
      <c r="N47" s="11"/>
      <c r="O47" s="12"/>
      <c r="P47" s="11"/>
      <c r="Q47" s="11"/>
      <c r="R47" s="11"/>
      <c r="S47" s="12"/>
      <c r="T47" s="11"/>
      <c r="U47" s="11"/>
      <c r="V47" s="11"/>
      <c r="W47" s="12"/>
    </row>
    <row r="48" spans="2:34" x14ac:dyDescent="0.25">
      <c r="B48" s="12"/>
      <c r="C48" s="16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r="49" spans="2:23" x14ac:dyDescent="0.25">
      <c r="B49" s="12"/>
      <c r="C49" s="16"/>
      <c r="D49" s="12"/>
      <c r="E49" s="12"/>
      <c r="F49" s="12"/>
      <c r="G49" s="12"/>
      <c r="H49" s="11"/>
      <c r="I49" s="11"/>
      <c r="J49" s="11"/>
      <c r="K49" s="12"/>
      <c r="L49" s="11"/>
      <c r="M49" s="11"/>
      <c r="N49" s="11"/>
      <c r="O49" s="12"/>
      <c r="P49" s="44"/>
      <c r="Q49" s="45"/>
      <c r="R49" s="45"/>
      <c r="S49" s="12"/>
      <c r="T49" s="44"/>
      <c r="U49" s="45"/>
      <c r="V49" s="45"/>
      <c r="W49" s="12"/>
    </row>
    <row r="50" spans="2:23" x14ac:dyDescent="0.25">
      <c r="B50" s="12"/>
      <c r="C50" s="16"/>
      <c r="D50" s="12"/>
      <c r="E50" s="12"/>
      <c r="F50" s="12"/>
      <c r="G50" s="12"/>
      <c r="H50" s="11"/>
      <c r="I50" s="11"/>
      <c r="J50" s="11"/>
      <c r="K50" s="12"/>
      <c r="L50" s="11"/>
      <c r="M50" s="11"/>
      <c r="N50" s="11"/>
      <c r="O50" s="12"/>
      <c r="P50" s="45"/>
      <c r="Q50" s="45"/>
      <c r="R50" s="45"/>
      <c r="S50" s="12"/>
      <c r="T50" s="45"/>
      <c r="U50" s="45"/>
      <c r="V50" s="45"/>
      <c r="W50" s="12"/>
    </row>
    <row r="51" spans="2:23" x14ac:dyDescent="0.25">
      <c r="B51" s="12"/>
      <c r="C51" s="16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2" spans="2:23" x14ac:dyDescent="0.25">
      <c r="B52" s="12"/>
      <c r="C52" s="16"/>
      <c r="D52" s="12"/>
      <c r="E52" s="12"/>
      <c r="F52" s="12"/>
      <c r="G52" s="12"/>
      <c r="H52" s="11"/>
      <c r="I52" s="11"/>
      <c r="J52" s="11"/>
      <c r="K52" s="12"/>
      <c r="L52" s="11"/>
      <c r="M52" s="11"/>
      <c r="N52" s="11"/>
      <c r="O52" s="12"/>
      <c r="P52" s="44"/>
      <c r="Q52" s="45"/>
      <c r="R52" s="45"/>
      <c r="S52" s="12"/>
      <c r="T52" s="46"/>
      <c r="U52" s="46"/>
      <c r="V52" s="46"/>
      <c r="W52" s="46"/>
    </row>
    <row r="53" spans="2:23" x14ac:dyDescent="0.25">
      <c r="B53" s="12"/>
      <c r="C53" s="16"/>
      <c r="D53" s="12"/>
      <c r="E53" s="12"/>
      <c r="F53" s="12"/>
      <c r="G53" s="12"/>
      <c r="H53" s="11"/>
      <c r="I53" s="11"/>
      <c r="J53" s="11"/>
      <c r="K53" s="12"/>
      <c r="L53" s="11"/>
      <c r="M53" s="11"/>
      <c r="N53" s="11"/>
      <c r="O53" s="12"/>
      <c r="P53" s="45"/>
      <c r="Q53" s="45"/>
      <c r="R53" s="45"/>
      <c r="S53" s="12"/>
      <c r="T53" s="46"/>
      <c r="U53" s="46"/>
      <c r="V53" s="46"/>
      <c r="W53" s="46"/>
    </row>
    <row r="54" spans="2:23" x14ac:dyDescent="0.25">
      <c r="B54" s="12"/>
      <c r="C54" s="16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r="55" spans="2:23" ht="42" x14ac:dyDescent="0.35">
      <c r="B55" s="12"/>
      <c r="C55" s="17" t="s">
        <v>30</v>
      </c>
      <c r="D55" s="12"/>
      <c r="E55" s="12"/>
      <c r="F55" s="12"/>
      <c r="G55" s="12"/>
      <c r="H55" s="11"/>
      <c r="I55" s="11"/>
      <c r="J55" s="11"/>
      <c r="K55" s="12"/>
      <c r="L55" s="11"/>
      <c r="M55" s="11"/>
      <c r="N55" s="11"/>
      <c r="O55" s="12"/>
      <c r="P55" s="11"/>
      <c r="Q55" s="11"/>
      <c r="R55" s="11"/>
      <c r="S55" s="12"/>
      <c r="T55" s="44"/>
      <c r="U55" s="45"/>
      <c r="V55" s="45"/>
      <c r="W55" s="12"/>
    </row>
    <row r="56" spans="2:23" x14ac:dyDescent="0.25">
      <c r="B56" s="12"/>
      <c r="C56" s="40" t="s">
        <v>19</v>
      </c>
      <c r="D56" s="12"/>
      <c r="E56" s="12"/>
      <c r="F56" s="12"/>
      <c r="G56" s="12"/>
      <c r="H56" s="11"/>
      <c r="I56" s="11"/>
      <c r="J56" s="11"/>
      <c r="K56" s="12"/>
      <c r="L56" s="11"/>
      <c r="M56" s="11"/>
      <c r="N56" s="11"/>
      <c r="O56" s="12"/>
      <c r="P56" s="11"/>
      <c r="Q56" s="11"/>
      <c r="R56" s="11"/>
      <c r="S56" s="12"/>
      <c r="T56" s="45"/>
      <c r="U56" s="45"/>
      <c r="V56" s="45"/>
      <c r="W56" s="12"/>
    </row>
    <row r="57" spans="2:23" x14ac:dyDescent="0.25">
      <c r="B57" s="12"/>
      <c r="C57" s="16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 spans="2:23" x14ac:dyDescent="0.25">
      <c r="B58" s="12"/>
      <c r="C58" s="16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</sheetData>
  <mergeCells count="61">
    <mergeCell ref="AB8:AD8"/>
    <mergeCell ref="AJ31:AL32"/>
    <mergeCell ref="AF40:AH41"/>
    <mergeCell ref="AF34:AH35"/>
    <mergeCell ref="AF37:AH38"/>
    <mergeCell ref="AF19:AH20"/>
    <mergeCell ref="AJ28:AL29"/>
    <mergeCell ref="AF8:AH8"/>
    <mergeCell ref="AB10:AD11"/>
    <mergeCell ref="AB13:AD14"/>
    <mergeCell ref="AJ8:AL8"/>
    <mergeCell ref="AJ19:AL20"/>
    <mergeCell ref="AJ22:AL23"/>
    <mergeCell ref="AJ25:AL26"/>
    <mergeCell ref="T40:V44"/>
    <mergeCell ref="T52:W53"/>
    <mergeCell ref="AF22:AH23"/>
    <mergeCell ref="AF25:AH26"/>
    <mergeCell ref="AF28:AH29"/>
    <mergeCell ref="X25:Z26"/>
    <mergeCell ref="AF31:AH32"/>
    <mergeCell ref="H13:J14"/>
    <mergeCell ref="H8:J8"/>
    <mergeCell ref="L8:N8"/>
    <mergeCell ref="P8:R8"/>
    <mergeCell ref="T8:V8"/>
    <mergeCell ref="L10:N11"/>
    <mergeCell ref="P10:R11"/>
    <mergeCell ref="T13:V14"/>
    <mergeCell ref="P13:R14"/>
    <mergeCell ref="P37:R38"/>
    <mergeCell ref="L16:N17"/>
    <mergeCell ref="T22:V23"/>
    <mergeCell ref="L19:N20"/>
    <mergeCell ref="H19:J20"/>
    <mergeCell ref="P19:R20"/>
    <mergeCell ref="T19:V20"/>
    <mergeCell ref="P16:R17"/>
    <mergeCell ref="T37:V38"/>
    <mergeCell ref="T55:V56"/>
    <mergeCell ref="H3:V3"/>
    <mergeCell ref="P49:R50"/>
    <mergeCell ref="T49:V50"/>
    <mergeCell ref="P52:R53"/>
    <mergeCell ref="P40:R44"/>
    <mergeCell ref="T10:V11"/>
    <mergeCell ref="L28:N29"/>
    <mergeCell ref="P28:R29"/>
    <mergeCell ref="T28:V29"/>
    <mergeCell ref="P31:R32"/>
    <mergeCell ref="T31:V32"/>
    <mergeCell ref="H25:J26"/>
    <mergeCell ref="L22:N23"/>
    <mergeCell ref="H28:J29"/>
    <mergeCell ref="P22:R23"/>
    <mergeCell ref="X8:Z8"/>
    <mergeCell ref="X19:Z20"/>
    <mergeCell ref="X22:Z23"/>
    <mergeCell ref="X10:Z11"/>
    <mergeCell ref="X13:Z14"/>
    <mergeCell ref="X16:Z17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  <pageSetUpPr fitToPage="1"/>
  </sheetPr>
  <dimension ref="B1:S79"/>
  <sheetViews>
    <sheetView showGridLines="0" tabSelected="1" topLeftCell="B1" zoomScale="74" zoomScaleNormal="70" workbookViewId="0">
      <pane ySplit="1" topLeftCell="A9" activePane="bottomLeft" state="frozen"/>
      <selection pane="bottomLeft" activeCell="H35" sqref="H35"/>
    </sheetView>
  </sheetViews>
  <sheetFormatPr defaultColWidth="10.875" defaultRowHeight="13.5" x14ac:dyDescent="0.25"/>
  <cols>
    <col min="1" max="1" width="3.375" style="1" customWidth="1"/>
    <col min="2" max="3" width="10.875" style="1" customWidth="1"/>
    <col min="4" max="4" width="32.875" style="1" customWidth="1"/>
    <col min="5" max="5" width="35.875" style="1" customWidth="1"/>
    <col min="6" max="8" width="12.875" style="1" customWidth="1"/>
    <col min="9" max="9" width="15.875" style="1" customWidth="1"/>
    <col min="10" max="10" width="20.875" style="1" customWidth="1"/>
    <col min="11" max="11" width="15.5" style="1" customWidth="1"/>
    <col min="12" max="12" width="79.5" style="1" customWidth="1"/>
    <col min="13" max="13" width="3.375" style="1" customWidth="1"/>
    <col min="14" max="14" width="32.125" style="1" customWidth="1"/>
    <col min="15" max="16384" width="10.875" style="1"/>
  </cols>
  <sheetData>
    <row r="1" spans="2:19" ht="50.1" customHeight="1" x14ac:dyDescent="0.25">
      <c r="B1" s="7" t="s">
        <v>35</v>
      </c>
      <c r="C1" s="7"/>
      <c r="D1" s="7"/>
      <c r="E1" s="7"/>
      <c r="F1" s="7"/>
      <c r="G1" s="7"/>
      <c r="H1" s="7"/>
      <c r="I1" s="7"/>
      <c r="J1" s="7"/>
      <c r="K1" s="7"/>
      <c r="L1" s="7"/>
      <c r="M1" s="2"/>
      <c r="N1"/>
      <c r="O1"/>
      <c r="P1"/>
      <c r="Q1" s="2"/>
      <c r="R1" s="2"/>
      <c r="S1" s="2"/>
    </row>
    <row r="2" spans="2:19" ht="35.1" customHeight="1" x14ac:dyDescent="0.25">
      <c r="B2" s="3" t="s">
        <v>4</v>
      </c>
      <c r="C2" s="3" t="s">
        <v>5</v>
      </c>
      <c r="D2" s="3" t="s">
        <v>22</v>
      </c>
      <c r="E2" s="3" t="s">
        <v>13</v>
      </c>
      <c r="F2" s="3" t="s">
        <v>6</v>
      </c>
      <c r="G2" s="3" t="s">
        <v>7</v>
      </c>
      <c r="H2" s="3" t="s">
        <v>8</v>
      </c>
      <c r="I2" s="3" t="s">
        <v>12</v>
      </c>
      <c r="J2" s="3" t="s">
        <v>9</v>
      </c>
      <c r="K2" s="3" t="s">
        <v>10</v>
      </c>
      <c r="L2" s="3" t="s">
        <v>11</v>
      </c>
      <c r="M2" s="2"/>
      <c r="O2"/>
      <c r="P2"/>
      <c r="Q2" s="2"/>
      <c r="R2" s="2"/>
      <c r="S2" s="2"/>
    </row>
    <row r="3" spans="2:19" ht="35.1" customHeight="1" x14ac:dyDescent="0.25">
      <c r="B3" s="4"/>
      <c r="C3" s="4">
        <v>1</v>
      </c>
      <c r="D3" s="4" t="s">
        <v>23</v>
      </c>
      <c r="E3" s="4" t="s">
        <v>27</v>
      </c>
      <c r="F3" s="5">
        <v>43686</v>
      </c>
      <c r="G3" s="5">
        <v>43717</v>
      </c>
      <c r="H3" s="4">
        <v>1</v>
      </c>
      <c r="I3" s="4">
        <v>2</v>
      </c>
      <c r="J3" s="4" t="s">
        <v>2</v>
      </c>
      <c r="K3" s="5" t="s">
        <v>92</v>
      </c>
      <c r="L3" s="4"/>
      <c r="M3" s="2"/>
      <c r="N3"/>
      <c r="O3"/>
      <c r="P3"/>
      <c r="Q3" s="2"/>
      <c r="R3" s="2"/>
      <c r="S3" s="2"/>
    </row>
    <row r="4" spans="2:19" ht="35.1" customHeight="1" x14ac:dyDescent="0.25">
      <c r="B4" s="4"/>
      <c r="C4" s="4">
        <v>1</v>
      </c>
      <c r="D4" s="4" t="s">
        <v>24</v>
      </c>
      <c r="E4" s="4" t="s">
        <v>27</v>
      </c>
      <c r="F4" s="5">
        <v>43717</v>
      </c>
      <c r="G4" s="5">
        <v>43747</v>
      </c>
      <c r="H4" s="4">
        <v>1</v>
      </c>
      <c r="I4" s="4">
        <v>1</v>
      </c>
      <c r="J4" s="4" t="s">
        <v>2</v>
      </c>
      <c r="K4" s="5">
        <v>44766</v>
      </c>
      <c r="L4" s="4"/>
      <c r="M4" s="2"/>
      <c r="N4" s="3" t="s">
        <v>3</v>
      </c>
      <c r="O4"/>
      <c r="P4"/>
      <c r="Q4" s="2"/>
      <c r="R4" s="2"/>
      <c r="S4" s="2"/>
    </row>
    <row r="5" spans="2:19" ht="35.1" customHeight="1" x14ac:dyDescent="0.25">
      <c r="B5" s="4"/>
      <c r="C5" s="4">
        <v>1</v>
      </c>
      <c r="D5" s="4" t="s">
        <v>25</v>
      </c>
      <c r="E5" s="4" t="s">
        <v>27</v>
      </c>
      <c r="F5" s="5">
        <v>43717</v>
      </c>
      <c r="G5" s="5">
        <v>43747</v>
      </c>
      <c r="H5" s="4">
        <v>1</v>
      </c>
      <c r="I5" s="4">
        <v>2</v>
      </c>
      <c r="J5" s="4" t="s">
        <v>1</v>
      </c>
      <c r="K5" s="5">
        <v>44774</v>
      </c>
      <c r="L5" s="4"/>
      <c r="M5" s="2"/>
      <c r="N5" s="6" t="s">
        <v>0</v>
      </c>
      <c r="O5"/>
      <c r="P5"/>
      <c r="Q5" s="2"/>
      <c r="R5" s="2"/>
      <c r="S5" s="2"/>
    </row>
    <row r="6" spans="2:19" ht="35.1" customHeight="1" x14ac:dyDescent="0.25">
      <c r="B6" s="4"/>
      <c r="C6" s="4">
        <v>1</v>
      </c>
      <c r="D6" s="4" t="s">
        <v>26</v>
      </c>
      <c r="E6" s="4" t="s">
        <v>27</v>
      </c>
      <c r="F6" s="5">
        <v>43747</v>
      </c>
      <c r="G6" s="5">
        <v>43778</v>
      </c>
      <c r="H6" s="4">
        <v>1</v>
      </c>
      <c r="I6" s="4">
        <v>1</v>
      </c>
      <c r="J6" s="4" t="s">
        <v>0</v>
      </c>
      <c r="K6" s="5">
        <v>44781</v>
      </c>
      <c r="L6" s="4"/>
      <c r="M6" s="2"/>
      <c r="N6" s="6" t="s">
        <v>1</v>
      </c>
      <c r="O6"/>
      <c r="P6"/>
      <c r="Q6" s="2"/>
      <c r="R6" s="2"/>
      <c r="S6" s="2"/>
    </row>
    <row r="7" spans="2:19" ht="35.1" customHeight="1" x14ac:dyDescent="0.25">
      <c r="B7" s="4"/>
      <c r="C7" s="4">
        <v>1</v>
      </c>
      <c r="D7" s="4" t="s">
        <v>98</v>
      </c>
      <c r="E7" s="4" t="s">
        <v>27</v>
      </c>
      <c r="F7" s="5">
        <v>43747</v>
      </c>
      <c r="G7" s="5">
        <v>43778</v>
      </c>
      <c r="H7" s="4">
        <v>1</v>
      </c>
      <c r="I7" s="4">
        <v>1</v>
      </c>
      <c r="J7" s="4" t="s">
        <v>2</v>
      </c>
      <c r="K7" s="5">
        <v>44754</v>
      </c>
      <c r="L7" s="4"/>
      <c r="M7" s="2"/>
      <c r="N7" s="6" t="s">
        <v>2</v>
      </c>
      <c r="O7"/>
      <c r="P7"/>
      <c r="Q7" s="2"/>
      <c r="R7" s="2"/>
      <c r="S7" s="2"/>
    </row>
    <row r="8" spans="2:19" ht="35.1" customHeight="1" x14ac:dyDescent="0.25">
      <c r="B8" s="4"/>
      <c r="C8" s="4">
        <v>1</v>
      </c>
      <c r="D8" s="4" t="s">
        <v>99</v>
      </c>
      <c r="E8" s="4" t="s">
        <v>27</v>
      </c>
      <c r="F8" s="5">
        <v>43778</v>
      </c>
      <c r="G8" s="5">
        <v>43808</v>
      </c>
      <c r="H8" s="4">
        <v>1</v>
      </c>
      <c r="I8" s="4">
        <v>2</v>
      </c>
      <c r="J8" s="4" t="s">
        <v>2</v>
      </c>
      <c r="K8" s="5">
        <v>44766</v>
      </c>
      <c r="L8" s="4"/>
      <c r="M8" s="2"/>
      <c r="N8" s="2"/>
      <c r="O8" s="2"/>
      <c r="P8" s="2"/>
      <c r="Q8" s="2"/>
      <c r="R8" s="2"/>
      <c r="S8" s="2"/>
    </row>
    <row r="9" spans="2:19" ht="35.1" customHeight="1" x14ac:dyDescent="0.25">
      <c r="B9" s="4"/>
      <c r="C9" s="4">
        <v>1</v>
      </c>
      <c r="D9" s="4" t="s">
        <v>100</v>
      </c>
      <c r="E9" s="4" t="s">
        <v>27</v>
      </c>
      <c r="F9" s="5">
        <v>43778</v>
      </c>
      <c r="G9" s="5">
        <v>43808</v>
      </c>
      <c r="H9" s="4">
        <v>1</v>
      </c>
      <c r="I9" s="4">
        <v>1</v>
      </c>
      <c r="J9" s="4" t="s">
        <v>1</v>
      </c>
      <c r="K9" s="5">
        <v>44774</v>
      </c>
      <c r="L9" s="4"/>
      <c r="M9" s="2"/>
      <c r="N9" s="2"/>
      <c r="O9" s="2"/>
      <c r="P9" s="2"/>
      <c r="Q9" s="2"/>
      <c r="R9" s="2"/>
      <c r="S9" s="2"/>
    </row>
    <row r="10" spans="2:19" ht="35.1" customHeight="1" x14ac:dyDescent="0.25">
      <c r="B10" s="4"/>
      <c r="C10" s="4">
        <v>1</v>
      </c>
      <c r="D10" s="4" t="s">
        <v>101</v>
      </c>
      <c r="E10" s="4" t="s">
        <v>27</v>
      </c>
      <c r="F10" s="5">
        <v>43808</v>
      </c>
      <c r="G10" s="5" t="s">
        <v>120</v>
      </c>
      <c r="H10" s="4">
        <v>1</v>
      </c>
      <c r="I10" s="4">
        <v>1</v>
      </c>
      <c r="J10" s="4" t="s">
        <v>0</v>
      </c>
      <c r="K10" s="5">
        <v>44781</v>
      </c>
      <c r="L10" s="4"/>
      <c r="M10" s="2"/>
      <c r="N10" s="2"/>
      <c r="O10" s="2"/>
      <c r="P10" s="2"/>
      <c r="Q10" s="2"/>
      <c r="R10" s="2"/>
      <c r="S10" s="2"/>
    </row>
    <row r="11" spans="2:19" ht="35.1" customHeight="1" x14ac:dyDescent="0.25">
      <c r="B11" s="4"/>
      <c r="C11" s="4">
        <v>1</v>
      </c>
      <c r="D11" s="4" t="s">
        <v>102</v>
      </c>
      <c r="E11" s="4" t="s">
        <v>27</v>
      </c>
      <c r="F11" s="5">
        <v>43808</v>
      </c>
      <c r="G11" s="4" t="s">
        <v>120</v>
      </c>
      <c r="H11" s="4">
        <v>1</v>
      </c>
      <c r="I11" s="4">
        <v>1</v>
      </c>
      <c r="J11" s="4"/>
      <c r="K11" s="4"/>
      <c r="L11" s="4"/>
      <c r="M11" s="2"/>
      <c r="N11" s="2"/>
      <c r="O11" s="2"/>
      <c r="P11" s="2"/>
      <c r="Q11" s="2"/>
      <c r="R11" s="2"/>
      <c r="S11" s="2"/>
    </row>
    <row r="12" spans="2:19" ht="35.1" customHeight="1" x14ac:dyDescent="0.25">
      <c r="B12" s="4"/>
      <c r="C12" s="4">
        <v>2</v>
      </c>
      <c r="D12" s="4" t="s">
        <v>103</v>
      </c>
      <c r="E12" s="4" t="s">
        <v>27</v>
      </c>
      <c r="F12" s="4" t="s">
        <v>120</v>
      </c>
      <c r="G12" s="4" t="s">
        <v>121</v>
      </c>
      <c r="H12" s="4">
        <v>1</v>
      </c>
      <c r="I12" s="4">
        <v>3</v>
      </c>
      <c r="J12" s="4"/>
      <c r="K12" s="4"/>
      <c r="L12" s="4"/>
      <c r="M12" s="2"/>
      <c r="N12" s="2"/>
      <c r="O12" s="2"/>
      <c r="P12" s="2"/>
      <c r="Q12" s="2"/>
      <c r="R12" s="2"/>
      <c r="S12" s="2"/>
    </row>
    <row r="13" spans="2:19" ht="35.1" customHeight="1" x14ac:dyDescent="0.25">
      <c r="B13" s="4"/>
      <c r="C13" s="4">
        <v>2</v>
      </c>
      <c r="D13" s="4" t="s">
        <v>104</v>
      </c>
      <c r="E13" s="4" t="s">
        <v>27</v>
      </c>
      <c r="F13" s="4" t="s">
        <v>120</v>
      </c>
      <c r="G13" s="4" t="s">
        <v>121</v>
      </c>
      <c r="H13" s="4">
        <v>1</v>
      </c>
      <c r="I13" s="4">
        <v>3</v>
      </c>
      <c r="J13" s="4"/>
      <c r="K13" s="4"/>
      <c r="L13" s="4"/>
      <c r="M13" s="2"/>
      <c r="N13" s="2"/>
      <c r="O13" s="2"/>
      <c r="P13" s="2"/>
      <c r="Q13" s="2"/>
      <c r="R13" s="2"/>
      <c r="S13" s="2"/>
    </row>
    <row r="14" spans="2:19" ht="35.1" customHeight="1" x14ac:dyDescent="0.25">
      <c r="B14" s="4"/>
      <c r="C14" s="4">
        <v>2</v>
      </c>
      <c r="D14" s="4" t="s">
        <v>168</v>
      </c>
      <c r="E14" s="4" t="s">
        <v>27</v>
      </c>
      <c r="F14" s="4"/>
      <c r="G14" s="4"/>
      <c r="H14" s="4"/>
      <c r="I14" s="4"/>
      <c r="J14" s="4"/>
      <c r="K14" s="4"/>
      <c r="L14" s="4"/>
      <c r="M14" s="2"/>
      <c r="N14" s="2"/>
      <c r="O14" s="2"/>
      <c r="P14" s="2"/>
      <c r="Q14" s="2"/>
      <c r="R14" s="2"/>
      <c r="S14" s="2"/>
    </row>
    <row r="15" spans="2:19" ht="35.1" customHeight="1" x14ac:dyDescent="0.25">
      <c r="B15" s="4"/>
      <c r="C15" s="4">
        <v>2</v>
      </c>
      <c r="D15" s="4" t="s">
        <v>169</v>
      </c>
      <c r="E15" s="4" t="s">
        <v>27</v>
      </c>
      <c r="F15" s="4"/>
      <c r="G15" s="4"/>
      <c r="H15" s="4"/>
      <c r="I15" s="4"/>
      <c r="J15" s="4"/>
      <c r="K15" s="4"/>
      <c r="L15" s="4"/>
      <c r="M15" s="2"/>
      <c r="N15" s="2"/>
      <c r="O15" s="2"/>
      <c r="P15" s="2"/>
      <c r="Q15" s="2"/>
      <c r="R15" s="2"/>
      <c r="S15" s="2"/>
    </row>
    <row r="16" spans="2:19" ht="35.1" customHeight="1" x14ac:dyDescent="0.25">
      <c r="B16" s="4"/>
      <c r="C16" s="4">
        <v>2</v>
      </c>
      <c r="D16" s="4" t="s">
        <v>170</v>
      </c>
      <c r="E16" s="4" t="s">
        <v>27</v>
      </c>
      <c r="F16" s="4"/>
      <c r="G16" s="4"/>
      <c r="H16" s="4"/>
      <c r="I16" s="4"/>
      <c r="J16" s="4"/>
      <c r="K16" s="4"/>
      <c r="L16" s="4"/>
      <c r="M16" s="2"/>
      <c r="N16" s="2"/>
      <c r="O16" s="2"/>
      <c r="P16" s="2"/>
      <c r="Q16" s="2"/>
      <c r="R16" s="2"/>
      <c r="S16" s="2"/>
    </row>
    <row r="17" spans="2:19" ht="35.1" customHeight="1" x14ac:dyDescent="0.25">
      <c r="B17" s="4"/>
      <c r="C17" s="4">
        <v>2</v>
      </c>
      <c r="D17" s="4" t="s">
        <v>171</v>
      </c>
      <c r="E17" s="4" t="s">
        <v>27</v>
      </c>
      <c r="F17" s="4"/>
      <c r="G17" s="4"/>
      <c r="H17" s="4"/>
      <c r="I17" s="4"/>
      <c r="J17" s="4"/>
      <c r="K17" s="4"/>
      <c r="L17" s="4"/>
      <c r="M17" s="2"/>
      <c r="N17" s="2"/>
      <c r="O17" s="2"/>
      <c r="P17" s="2"/>
      <c r="Q17" s="2"/>
      <c r="R17" s="2"/>
      <c r="S17" s="2"/>
    </row>
    <row r="18" spans="2:19" ht="35.1" customHeight="1" x14ac:dyDescent="0.25">
      <c r="B18" s="4"/>
      <c r="C18" s="4">
        <v>2</v>
      </c>
      <c r="D18" s="4" t="s">
        <v>172</v>
      </c>
      <c r="E18" s="4" t="s">
        <v>27</v>
      </c>
      <c r="F18" s="4"/>
      <c r="G18" s="4"/>
      <c r="H18" s="4">
        <f t="shared" ref="H18:H41" si="0">G18-F18</f>
        <v>0</v>
      </c>
      <c r="I18" s="4"/>
      <c r="J18" s="4"/>
      <c r="K18" s="4"/>
      <c r="L18" s="4"/>
      <c r="M18" s="2"/>
      <c r="N18" s="2"/>
      <c r="O18" s="2"/>
      <c r="P18" s="2"/>
      <c r="Q18" s="2"/>
      <c r="R18" s="2"/>
      <c r="S18" s="2"/>
    </row>
    <row r="19" spans="2:19" ht="35.1" customHeight="1" x14ac:dyDescent="0.25">
      <c r="B19" s="4"/>
      <c r="C19" s="4">
        <v>2</v>
      </c>
      <c r="D19" s="4" t="s">
        <v>173</v>
      </c>
      <c r="E19" s="4" t="s">
        <v>27</v>
      </c>
      <c r="F19" s="4"/>
      <c r="G19" s="4"/>
      <c r="H19" s="4">
        <f t="shared" si="0"/>
        <v>0</v>
      </c>
      <c r="I19" s="4"/>
      <c r="J19" s="4"/>
      <c r="K19" s="4"/>
      <c r="L19" s="4"/>
      <c r="M19" s="2"/>
      <c r="N19" s="2"/>
      <c r="O19" s="2"/>
      <c r="P19" s="2"/>
      <c r="Q19" s="2"/>
      <c r="R19" s="2"/>
      <c r="S19" s="2"/>
    </row>
    <row r="20" spans="2:19" ht="35.1" customHeight="1" x14ac:dyDescent="0.25">
      <c r="B20" s="4"/>
      <c r="C20" s="4">
        <v>2</v>
      </c>
      <c r="D20" s="4" t="s">
        <v>174</v>
      </c>
      <c r="E20" s="4" t="s">
        <v>27</v>
      </c>
      <c r="F20" s="4"/>
      <c r="G20" s="4"/>
      <c r="H20" s="4">
        <f t="shared" si="0"/>
        <v>0</v>
      </c>
      <c r="I20" s="4"/>
      <c r="J20" s="4"/>
      <c r="K20" s="4"/>
      <c r="L20" s="4"/>
      <c r="M20" s="2"/>
      <c r="N20" s="2"/>
      <c r="O20" s="2"/>
      <c r="P20" s="2"/>
      <c r="Q20" s="2"/>
      <c r="R20" s="2"/>
      <c r="S20" s="2"/>
    </row>
    <row r="21" spans="2:19" ht="35.1" customHeight="1" x14ac:dyDescent="0.25">
      <c r="B21" s="4"/>
      <c r="C21" s="4">
        <v>2</v>
      </c>
      <c r="D21" s="4" t="s">
        <v>175</v>
      </c>
      <c r="E21" s="4" t="s">
        <v>27</v>
      </c>
      <c r="F21" s="4"/>
      <c r="G21" s="4"/>
      <c r="H21" s="4">
        <f t="shared" si="0"/>
        <v>0</v>
      </c>
      <c r="I21" s="4"/>
      <c r="J21" s="4"/>
      <c r="K21" s="4"/>
      <c r="L21" s="4"/>
      <c r="M21" s="2"/>
      <c r="N21" s="2"/>
      <c r="O21" s="2"/>
      <c r="P21" s="2"/>
      <c r="Q21" s="2"/>
      <c r="R21" s="2"/>
      <c r="S21" s="2"/>
    </row>
    <row r="22" spans="2:19" ht="35.1" customHeight="1" x14ac:dyDescent="0.25">
      <c r="B22" s="4"/>
      <c r="C22" s="4">
        <v>2</v>
      </c>
      <c r="D22" s="4" t="s">
        <v>176</v>
      </c>
      <c r="E22" s="4" t="s">
        <v>27</v>
      </c>
      <c r="F22" s="4"/>
      <c r="G22" s="4"/>
      <c r="H22" s="4">
        <f t="shared" si="0"/>
        <v>0</v>
      </c>
      <c r="I22" s="4"/>
      <c r="J22" s="4"/>
      <c r="K22" s="4"/>
      <c r="L22" s="4"/>
      <c r="M22" s="2"/>
      <c r="N22" s="2"/>
      <c r="O22" s="2"/>
      <c r="P22" s="2"/>
      <c r="Q22" s="2"/>
      <c r="R22" s="2"/>
      <c r="S22" s="2"/>
    </row>
    <row r="23" spans="2:19" ht="35.1" customHeight="1" x14ac:dyDescent="0.25">
      <c r="B23" s="4"/>
      <c r="C23" s="4">
        <v>2</v>
      </c>
      <c r="D23" s="4" t="s">
        <v>177</v>
      </c>
      <c r="E23" s="4" t="s">
        <v>27</v>
      </c>
      <c r="F23" s="4"/>
      <c r="G23" s="4"/>
      <c r="H23" s="4">
        <f t="shared" si="0"/>
        <v>0</v>
      </c>
      <c r="I23" s="4"/>
      <c r="J23" s="4"/>
      <c r="K23" s="4"/>
      <c r="L23" s="4"/>
      <c r="M23" s="2"/>
      <c r="N23" s="2"/>
      <c r="O23" s="2"/>
      <c r="P23" s="2"/>
      <c r="Q23" s="2"/>
      <c r="R23" s="2"/>
      <c r="S23" s="2"/>
    </row>
    <row r="24" spans="2:19" ht="35.1" customHeight="1" x14ac:dyDescent="0.25">
      <c r="B24" s="4"/>
      <c r="C24" s="4">
        <v>3</v>
      </c>
      <c r="D24" s="4" t="s">
        <v>178</v>
      </c>
      <c r="E24" s="4" t="s">
        <v>27</v>
      </c>
      <c r="F24" s="4"/>
      <c r="G24" s="4"/>
      <c r="H24" s="4">
        <f t="shared" si="0"/>
        <v>0</v>
      </c>
      <c r="I24" s="4"/>
      <c r="J24" s="4"/>
      <c r="K24" s="4"/>
      <c r="L24" s="4"/>
      <c r="M24" s="2"/>
      <c r="N24" s="2"/>
      <c r="O24" s="2"/>
      <c r="P24" s="2"/>
      <c r="Q24" s="2"/>
      <c r="R24" s="2"/>
      <c r="S24" s="2"/>
    </row>
    <row r="25" spans="2:19" ht="35.1" customHeight="1" x14ac:dyDescent="0.25">
      <c r="B25" s="4"/>
      <c r="C25" s="4">
        <v>3</v>
      </c>
      <c r="D25" s="4" t="s">
        <v>179</v>
      </c>
      <c r="E25" s="4" t="s">
        <v>27</v>
      </c>
      <c r="F25" s="4"/>
      <c r="G25" s="4"/>
      <c r="H25" s="4">
        <f t="shared" si="0"/>
        <v>0</v>
      </c>
      <c r="I25" s="4"/>
      <c r="J25" s="4"/>
      <c r="K25" s="4"/>
      <c r="L25" s="4"/>
      <c r="M25" s="2"/>
      <c r="N25" s="2"/>
      <c r="O25" s="2"/>
      <c r="P25" s="2"/>
      <c r="Q25" s="2"/>
      <c r="R25" s="2"/>
      <c r="S25" s="2"/>
    </row>
    <row r="26" spans="2:19" ht="35.1" customHeight="1" x14ac:dyDescent="0.25">
      <c r="B26" s="4"/>
      <c r="C26" s="4">
        <v>3</v>
      </c>
      <c r="D26" s="4" t="s">
        <v>180</v>
      </c>
      <c r="E26" s="4" t="s">
        <v>27</v>
      </c>
      <c r="F26" s="4"/>
      <c r="G26" s="4"/>
      <c r="H26" s="4">
        <f t="shared" si="0"/>
        <v>0</v>
      </c>
      <c r="I26" s="4"/>
      <c r="J26" s="4"/>
      <c r="K26" s="4"/>
      <c r="L26" s="4"/>
      <c r="M26" s="2"/>
      <c r="N26" s="2"/>
      <c r="O26" s="2"/>
      <c r="P26" s="2"/>
      <c r="Q26" s="2"/>
      <c r="R26" s="2"/>
      <c r="S26" s="2"/>
    </row>
    <row r="27" spans="2:19" ht="35.1" customHeight="1" x14ac:dyDescent="0.25">
      <c r="B27" s="4"/>
      <c r="C27" s="4">
        <v>3</v>
      </c>
      <c r="D27" s="4" t="s">
        <v>181</v>
      </c>
      <c r="E27" s="4" t="s">
        <v>27</v>
      </c>
      <c r="F27" s="4"/>
      <c r="G27" s="4"/>
      <c r="H27" s="4">
        <f t="shared" si="0"/>
        <v>0</v>
      </c>
      <c r="I27" s="4"/>
      <c r="J27" s="4"/>
      <c r="K27" s="4"/>
      <c r="L27" s="4"/>
      <c r="M27" s="2"/>
      <c r="N27" s="2"/>
      <c r="O27" s="2"/>
      <c r="P27" s="2"/>
      <c r="Q27" s="2"/>
      <c r="R27" s="2"/>
      <c r="S27" s="2"/>
    </row>
    <row r="28" spans="2:19" ht="35.1" customHeight="1" x14ac:dyDescent="0.25">
      <c r="B28" s="4"/>
      <c r="C28" s="4">
        <v>3</v>
      </c>
      <c r="D28" s="4" t="s">
        <v>182</v>
      </c>
      <c r="E28" s="4" t="s">
        <v>27</v>
      </c>
      <c r="F28" s="4"/>
      <c r="G28" s="4"/>
      <c r="H28" s="4">
        <f t="shared" si="0"/>
        <v>0</v>
      </c>
      <c r="I28" s="4"/>
      <c r="J28" s="4"/>
      <c r="K28" s="4"/>
      <c r="L28" s="4"/>
      <c r="M28" s="2"/>
      <c r="N28" s="2"/>
      <c r="O28" s="2"/>
      <c r="P28" s="2"/>
      <c r="Q28" s="2"/>
      <c r="R28" s="2"/>
      <c r="S28" s="2"/>
    </row>
    <row r="29" spans="2:19" ht="35.1" customHeight="1" x14ac:dyDescent="0.25">
      <c r="B29" s="4"/>
      <c r="C29" s="4">
        <v>3</v>
      </c>
      <c r="D29" s="4" t="s">
        <v>183</v>
      </c>
      <c r="E29" s="4" t="s">
        <v>27</v>
      </c>
      <c r="F29" s="4"/>
      <c r="G29" s="4"/>
      <c r="H29" s="4">
        <f t="shared" si="0"/>
        <v>0</v>
      </c>
      <c r="I29" s="4"/>
      <c r="J29" s="4"/>
      <c r="K29" s="4"/>
      <c r="L29" s="4"/>
      <c r="M29" s="2"/>
      <c r="N29" s="2"/>
      <c r="O29" s="2"/>
      <c r="P29" s="2"/>
      <c r="Q29" s="2"/>
      <c r="R29" s="2"/>
      <c r="S29" s="2"/>
    </row>
    <row r="30" spans="2:19" ht="35.1" customHeight="1" x14ac:dyDescent="0.25">
      <c r="B30" s="4"/>
      <c r="C30" s="4">
        <v>3</v>
      </c>
      <c r="D30" s="4" t="s">
        <v>184</v>
      </c>
      <c r="E30" s="4" t="s">
        <v>27</v>
      </c>
      <c r="F30" s="4"/>
      <c r="G30" s="4"/>
      <c r="H30" s="4">
        <f t="shared" si="0"/>
        <v>0</v>
      </c>
      <c r="I30" s="4"/>
      <c r="J30" s="4"/>
      <c r="K30" s="4"/>
      <c r="L30" s="4"/>
      <c r="M30" s="2"/>
      <c r="N30" s="2"/>
      <c r="O30" s="2"/>
      <c r="P30" s="2"/>
      <c r="Q30" s="2"/>
      <c r="R30" s="2"/>
      <c r="S30" s="2"/>
    </row>
    <row r="31" spans="2:19" ht="35.1" customHeight="1" x14ac:dyDescent="0.25">
      <c r="B31" s="4"/>
      <c r="C31" s="4">
        <v>3</v>
      </c>
      <c r="D31" s="4" t="s">
        <v>185</v>
      </c>
      <c r="E31" s="4" t="s">
        <v>27</v>
      </c>
      <c r="F31" s="4"/>
      <c r="G31" s="4"/>
      <c r="H31" s="4">
        <f t="shared" si="0"/>
        <v>0</v>
      </c>
      <c r="I31" s="4"/>
      <c r="J31" s="4"/>
      <c r="K31" s="4"/>
      <c r="L31" s="4"/>
      <c r="M31" s="2"/>
      <c r="N31" s="2"/>
      <c r="O31" s="2"/>
      <c r="P31" s="2"/>
      <c r="Q31" s="2"/>
      <c r="R31" s="2"/>
      <c r="S31" s="2"/>
    </row>
    <row r="32" spans="2:19" ht="35.1" customHeight="1" x14ac:dyDescent="0.25">
      <c r="B32" s="4"/>
      <c r="C32" s="4">
        <v>3</v>
      </c>
      <c r="D32" s="4" t="s">
        <v>186</v>
      </c>
      <c r="E32" s="4" t="s">
        <v>27</v>
      </c>
      <c r="F32" s="4"/>
      <c r="G32" s="4"/>
      <c r="H32" s="4">
        <f t="shared" si="0"/>
        <v>0</v>
      </c>
      <c r="I32" s="4"/>
      <c r="J32" s="4"/>
      <c r="K32" s="4"/>
      <c r="L32" s="4"/>
      <c r="M32" s="2"/>
      <c r="N32" s="2"/>
      <c r="O32" s="2"/>
      <c r="P32" s="2"/>
      <c r="Q32" s="2"/>
      <c r="R32" s="2"/>
      <c r="S32" s="2"/>
    </row>
    <row r="33" spans="2:19" ht="35.1" customHeight="1" x14ac:dyDescent="0.25">
      <c r="B33" s="4"/>
      <c r="C33" s="4">
        <v>3</v>
      </c>
      <c r="D33" s="4" t="s">
        <v>187</v>
      </c>
      <c r="E33" s="4" t="s">
        <v>27</v>
      </c>
      <c r="F33" s="4"/>
      <c r="G33" s="4"/>
      <c r="H33" s="4">
        <f t="shared" si="0"/>
        <v>0</v>
      </c>
      <c r="I33" s="4"/>
      <c r="J33" s="4"/>
      <c r="K33" s="4"/>
      <c r="L33" s="4"/>
      <c r="M33" s="2"/>
      <c r="N33" s="2"/>
      <c r="O33" s="2"/>
      <c r="P33" s="2"/>
      <c r="Q33" s="2"/>
      <c r="R33" s="2"/>
      <c r="S33" s="2"/>
    </row>
    <row r="34" spans="2:19" ht="35.1" customHeight="1" x14ac:dyDescent="0.25">
      <c r="B34" s="4"/>
      <c r="C34" s="4">
        <v>3</v>
      </c>
      <c r="D34" s="4" t="s">
        <v>188</v>
      </c>
      <c r="E34" s="4" t="s">
        <v>27</v>
      </c>
      <c r="F34" s="4"/>
      <c r="G34" s="4"/>
      <c r="H34" s="4">
        <f t="shared" si="0"/>
        <v>0</v>
      </c>
      <c r="I34" s="4"/>
      <c r="J34" s="4"/>
      <c r="K34" s="4"/>
      <c r="L34" s="4"/>
      <c r="M34" s="2"/>
      <c r="N34" s="2"/>
      <c r="O34" s="2"/>
      <c r="P34" s="2"/>
      <c r="Q34" s="2"/>
      <c r="R34" s="2"/>
      <c r="S34" s="2"/>
    </row>
    <row r="35" spans="2:19" ht="35.1" customHeight="1" x14ac:dyDescent="0.2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2"/>
      <c r="N35" s="2"/>
      <c r="O35" s="2"/>
      <c r="P35" s="2"/>
      <c r="Q35" s="2"/>
      <c r="R35" s="2"/>
      <c r="S35" s="2"/>
    </row>
    <row r="36" spans="2:19" ht="35.1" customHeight="1" x14ac:dyDescent="0.2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2"/>
      <c r="N36" s="2"/>
      <c r="O36" s="2"/>
      <c r="P36" s="2"/>
      <c r="Q36" s="2"/>
      <c r="R36" s="2"/>
      <c r="S36" s="2"/>
    </row>
    <row r="37" spans="2:19" ht="35.1" customHeight="1" x14ac:dyDescent="0.2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2"/>
      <c r="N37" s="2"/>
      <c r="O37" s="2"/>
      <c r="P37" s="2"/>
      <c r="Q37" s="2"/>
      <c r="R37" s="2"/>
      <c r="S37" s="2"/>
    </row>
    <row r="38" spans="2:19" ht="35.1" customHeight="1" x14ac:dyDescent="0.25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2"/>
      <c r="N38" s="2"/>
      <c r="O38" s="2"/>
      <c r="P38" s="2"/>
      <c r="Q38" s="2"/>
      <c r="R38" s="2"/>
      <c r="S38" s="2"/>
    </row>
    <row r="39" spans="2:19" ht="35.1" customHeight="1" x14ac:dyDescent="0.2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2"/>
      <c r="N39" s="2"/>
      <c r="O39" s="2"/>
      <c r="P39" s="2"/>
      <c r="Q39" s="2"/>
      <c r="R39" s="2"/>
      <c r="S39" s="2"/>
    </row>
    <row r="40" spans="2:19" ht="35.1" customHeight="1" x14ac:dyDescent="0.25">
      <c r="B40" s="4"/>
      <c r="C40" s="4"/>
      <c r="D40" s="4"/>
      <c r="E40" s="4"/>
      <c r="F40" s="4"/>
      <c r="G40" s="4"/>
      <c r="H40" s="4">
        <f t="shared" si="0"/>
        <v>0</v>
      </c>
      <c r="I40" s="4"/>
      <c r="J40" s="4"/>
      <c r="K40" s="4"/>
      <c r="L40" s="4"/>
      <c r="M40" s="2"/>
      <c r="N40" s="2"/>
      <c r="O40" s="2"/>
      <c r="P40" s="2"/>
      <c r="Q40" s="2"/>
      <c r="R40" s="2"/>
      <c r="S40" s="2"/>
    </row>
    <row r="41" spans="2:19" ht="35.1" customHeight="1" x14ac:dyDescent="0.25">
      <c r="B41" s="4"/>
      <c r="C41" s="4"/>
      <c r="D41" s="4"/>
      <c r="E41" s="4"/>
      <c r="F41" s="4"/>
      <c r="G41" s="4"/>
      <c r="H41" s="4">
        <f t="shared" si="0"/>
        <v>0</v>
      </c>
      <c r="I41" s="4"/>
      <c r="J41" s="4"/>
      <c r="K41" s="4"/>
      <c r="L41" s="4"/>
      <c r="M41" s="2"/>
      <c r="N41" s="2"/>
      <c r="O41" s="2"/>
      <c r="P41" s="2"/>
      <c r="Q41" s="2"/>
      <c r="R41" s="2"/>
      <c r="S41" s="2"/>
    </row>
    <row r="42" spans="2:19" ht="9.9499999999999993" customHeight="1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2:19" x14ac:dyDescent="0.25">
      <c r="B43" s="8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2:19" x14ac:dyDescent="0.2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2:19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2:19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2:19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2:19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3:19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3:19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3:19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3:19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3:19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3:19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3:19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3:19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3:19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3:19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3:19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3:19" x14ac:dyDescent="0.2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3:19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3:19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3:19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3:19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3:19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3:19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3:19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3:19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3:19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3:19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3:19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3:19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3:19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3:19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3:19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3:19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3:19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3:19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3:19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</row>
  </sheetData>
  <dataValidations count="1">
    <dataValidation type="list" allowBlank="1" showInputMessage="1" showErrorMessage="1" sqref="J3:J41" xr:uid="{00000000-0002-0000-0000-000000000000}">
      <formula1>Status</formula1>
    </dataValidation>
  </dataValidations>
  <pageMargins left="0.3" right="0.3" top="0.3" bottom="0.3" header="0" footer="0"/>
  <pageSetup scale="36" fitToHeight="0" orientation="portrait" horizontalDpi="90" verticalDpi="9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1</xdr:col>
                    <xdr:colOff>219075</xdr:colOff>
                    <xdr:row>2</xdr:row>
                    <xdr:rowOff>38100</xdr:rowOff>
                  </from>
                  <to>
                    <xdr:col>1</xdr:col>
                    <xdr:colOff>542925</xdr:colOff>
                    <xdr:row>2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1</xdr:col>
                    <xdr:colOff>219075</xdr:colOff>
                    <xdr:row>3</xdr:row>
                    <xdr:rowOff>38100</xdr:rowOff>
                  </from>
                  <to>
                    <xdr:col>1</xdr:col>
                    <xdr:colOff>542925</xdr:colOff>
                    <xdr:row>3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1</xdr:col>
                    <xdr:colOff>219075</xdr:colOff>
                    <xdr:row>4</xdr:row>
                    <xdr:rowOff>38100</xdr:rowOff>
                  </from>
                  <to>
                    <xdr:col>1</xdr:col>
                    <xdr:colOff>542925</xdr:colOff>
                    <xdr:row>4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219075</xdr:colOff>
                    <xdr:row>5</xdr:row>
                    <xdr:rowOff>38100</xdr:rowOff>
                  </from>
                  <to>
                    <xdr:col>1</xdr:col>
                    <xdr:colOff>542925</xdr:colOff>
                    <xdr:row>5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1</xdr:col>
                    <xdr:colOff>219075</xdr:colOff>
                    <xdr:row>6</xdr:row>
                    <xdr:rowOff>38100</xdr:rowOff>
                  </from>
                  <to>
                    <xdr:col>1</xdr:col>
                    <xdr:colOff>542925</xdr:colOff>
                    <xdr:row>6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1</xdr:col>
                    <xdr:colOff>219075</xdr:colOff>
                    <xdr:row>7</xdr:row>
                    <xdr:rowOff>38100</xdr:rowOff>
                  </from>
                  <to>
                    <xdr:col>1</xdr:col>
                    <xdr:colOff>542925</xdr:colOff>
                    <xdr:row>7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1</xdr:col>
                    <xdr:colOff>219075</xdr:colOff>
                    <xdr:row>8</xdr:row>
                    <xdr:rowOff>38100</xdr:rowOff>
                  </from>
                  <to>
                    <xdr:col>1</xdr:col>
                    <xdr:colOff>542925</xdr:colOff>
                    <xdr:row>8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1</xdr:col>
                    <xdr:colOff>219075</xdr:colOff>
                    <xdr:row>9</xdr:row>
                    <xdr:rowOff>38100</xdr:rowOff>
                  </from>
                  <to>
                    <xdr:col>1</xdr:col>
                    <xdr:colOff>542925</xdr:colOff>
                    <xdr:row>9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1</xdr:col>
                    <xdr:colOff>219075</xdr:colOff>
                    <xdr:row>10</xdr:row>
                    <xdr:rowOff>38100</xdr:rowOff>
                  </from>
                  <to>
                    <xdr:col>1</xdr:col>
                    <xdr:colOff>542925</xdr:colOff>
                    <xdr:row>10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1</xdr:col>
                    <xdr:colOff>219075</xdr:colOff>
                    <xdr:row>11</xdr:row>
                    <xdr:rowOff>38100</xdr:rowOff>
                  </from>
                  <to>
                    <xdr:col>1</xdr:col>
                    <xdr:colOff>542925</xdr:colOff>
                    <xdr:row>11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1</xdr:col>
                    <xdr:colOff>219075</xdr:colOff>
                    <xdr:row>12</xdr:row>
                    <xdr:rowOff>38100</xdr:rowOff>
                  </from>
                  <to>
                    <xdr:col>1</xdr:col>
                    <xdr:colOff>542925</xdr:colOff>
                    <xdr:row>12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1</xdr:col>
                    <xdr:colOff>219075</xdr:colOff>
                    <xdr:row>13</xdr:row>
                    <xdr:rowOff>0</xdr:rowOff>
                  </from>
                  <to>
                    <xdr:col>1</xdr:col>
                    <xdr:colOff>542925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1</xdr:col>
                    <xdr:colOff>219075</xdr:colOff>
                    <xdr:row>13</xdr:row>
                    <xdr:rowOff>38100</xdr:rowOff>
                  </from>
                  <to>
                    <xdr:col>1</xdr:col>
                    <xdr:colOff>542925</xdr:colOff>
                    <xdr:row>13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1</xdr:col>
                    <xdr:colOff>219075</xdr:colOff>
                    <xdr:row>14</xdr:row>
                    <xdr:rowOff>38100</xdr:rowOff>
                  </from>
                  <to>
                    <xdr:col>1</xdr:col>
                    <xdr:colOff>542925</xdr:colOff>
                    <xdr:row>14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1</xdr:col>
                    <xdr:colOff>219075</xdr:colOff>
                    <xdr:row>15</xdr:row>
                    <xdr:rowOff>38100</xdr:rowOff>
                  </from>
                  <to>
                    <xdr:col>1</xdr:col>
                    <xdr:colOff>542925</xdr:colOff>
                    <xdr:row>15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1</xdr:col>
                    <xdr:colOff>219075</xdr:colOff>
                    <xdr:row>16</xdr:row>
                    <xdr:rowOff>38100</xdr:rowOff>
                  </from>
                  <to>
                    <xdr:col>1</xdr:col>
                    <xdr:colOff>542925</xdr:colOff>
                    <xdr:row>16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Check Box 21">
              <controlPr defaultSize="0" autoFill="0" autoLine="0" autoPict="0">
                <anchor moveWithCells="1">
                  <from>
                    <xdr:col>1</xdr:col>
                    <xdr:colOff>219075</xdr:colOff>
                    <xdr:row>17</xdr:row>
                    <xdr:rowOff>38100</xdr:rowOff>
                  </from>
                  <to>
                    <xdr:col>1</xdr:col>
                    <xdr:colOff>542925</xdr:colOff>
                    <xdr:row>17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Check Box 22">
              <controlPr defaultSize="0" autoFill="0" autoLine="0" autoPict="0">
                <anchor moveWithCells="1">
                  <from>
                    <xdr:col>1</xdr:col>
                    <xdr:colOff>219075</xdr:colOff>
                    <xdr:row>18</xdr:row>
                    <xdr:rowOff>38100</xdr:rowOff>
                  </from>
                  <to>
                    <xdr:col>1</xdr:col>
                    <xdr:colOff>542925</xdr:colOff>
                    <xdr:row>18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Check Box 23">
              <controlPr defaultSize="0" autoFill="0" autoLine="0" autoPict="0">
                <anchor moveWithCells="1">
                  <from>
                    <xdr:col>1</xdr:col>
                    <xdr:colOff>219075</xdr:colOff>
                    <xdr:row>19</xdr:row>
                    <xdr:rowOff>38100</xdr:rowOff>
                  </from>
                  <to>
                    <xdr:col>1</xdr:col>
                    <xdr:colOff>542925</xdr:colOff>
                    <xdr:row>19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Check Box 24">
              <controlPr defaultSize="0" autoFill="0" autoLine="0" autoPict="0">
                <anchor moveWithCells="1">
                  <from>
                    <xdr:col>1</xdr:col>
                    <xdr:colOff>219075</xdr:colOff>
                    <xdr:row>20</xdr:row>
                    <xdr:rowOff>38100</xdr:rowOff>
                  </from>
                  <to>
                    <xdr:col>1</xdr:col>
                    <xdr:colOff>542925</xdr:colOff>
                    <xdr:row>20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Check Box 25">
              <controlPr defaultSize="0" autoFill="0" autoLine="0" autoPict="0">
                <anchor moveWithCells="1">
                  <from>
                    <xdr:col>1</xdr:col>
                    <xdr:colOff>219075</xdr:colOff>
                    <xdr:row>21</xdr:row>
                    <xdr:rowOff>38100</xdr:rowOff>
                  </from>
                  <to>
                    <xdr:col>1</xdr:col>
                    <xdr:colOff>542925</xdr:colOff>
                    <xdr:row>21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Check Box 26">
              <controlPr defaultSize="0" autoFill="0" autoLine="0" autoPict="0">
                <anchor moveWithCells="1">
                  <from>
                    <xdr:col>1</xdr:col>
                    <xdr:colOff>219075</xdr:colOff>
                    <xdr:row>22</xdr:row>
                    <xdr:rowOff>38100</xdr:rowOff>
                  </from>
                  <to>
                    <xdr:col>1</xdr:col>
                    <xdr:colOff>542925</xdr:colOff>
                    <xdr:row>22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Check Box 27">
              <controlPr defaultSize="0" autoFill="0" autoLine="0" autoPict="0">
                <anchor moveWithCells="1">
                  <from>
                    <xdr:col>1</xdr:col>
                    <xdr:colOff>219075</xdr:colOff>
                    <xdr:row>23</xdr:row>
                    <xdr:rowOff>38100</xdr:rowOff>
                  </from>
                  <to>
                    <xdr:col>1</xdr:col>
                    <xdr:colOff>542925</xdr:colOff>
                    <xdr:row>23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Check Box 28">
              <controlPr defaultSize="0" autoFill="0" autoLine="0" autoPict="0">
                <anchor moveWithCells="1">
                  <from>
                    <xdr:col>1</xdr:col>
                    <xdr:colOff>219075</xdr:colOff>
                    <xdr:row>24</xdr:row>
                    <xdr:rowOff>38100</xdr:rowOff>
                  </from>
                  <to>
                    <xdr:col>1</xdr:col>
                    <xdr:colOff>542925</xdr:colOff>
                    <xdr:row>24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Check Box 29">
              <controlPr defaultSize="0" autoFill="0" autoLine="0" autoPict="0">
                <anchor moveWithCells="1">
                  <from>
                    <xdr:col>1</xdr:col>
                    <xdr:colOff>219075</xdr:colOff>
                    <xdr:row>25</xdr:row>
                    <xdr:rowOff>38100</xdr:rowOff>
                  </from>
                  <to>
                    <xdr:col>1</xdr:col>
                    <xdr:colOff>542925</xdr:colOff>
                    <xdr:row>25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Check Box 30">
              <controlPr defaultSize="0" autoFill="0" autoLine="0" autoPict="0">
                <anchor moveWithCells="1">
                  <from>
                    <xdr:col>1</xdr:col>
                    <xdr:colOff>219075</xdr:colOff>
                    <xdr:row>26</xdr:row>
                    <xdr:rowOff>38100</xdr:rowOff>
                  </from>
                  <to>
                    <xdr:col>1</xdr:col>
                    <xdr:colOff>542925</xdr:colOff>
                    <xdr:row>26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Check Box 31">
              <controlPr defaultSize="0" autoFill="0" autoLine="0" autoPict="0">
                <anchor moveWithCells="1">
                  <from>
                    <xdr:col>1</xdr:col>
                    <xdr:colOff>219075</xdr:colOff>
                    <xdr:row>27</xdr:row>
                    <xdr:rowOff>38100</xdr:rowOff>
                  </from>
                  <to>
                    <xdr:col>1</xdr:col>
                    <xdr:colOff>542925</xdr:colOff>
                    <xdr:row>27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Check Box 32">
              <controlPr defaultSize="0" autoFill="0" autoLine="0" autoPict="0">
                <anchor moveWithCells="1">
                  <from>
                    <xdr:col>1</xdr:col>
                    <xdr:colOff>219075</xdr:colOff>
                    <xdr:row>28</xdr:row>
                    <xdr:rowOff>38100</xdr:rowOff>
                  </from>
                  <to>
                    <xdr:col>1</xdr:col>
                    <xdr:colOff>542925</xdr:colOff>
                    <xdr:row>28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Check Box 33">
              <controlPr defaultSize="0" autoFill="0" autoLine="0" autoPict="0">
                <anchor moveWithCells="1">
                  <from>
                    <xdr:col>1</xdr:col>
                    <xdr:colOff>219075</xdr:colOff>
                    <xdr:row>29</xdr:row>
                    <xdr:rowOff>38100</xdr:rowOff>
                  </from>
                  <to>
                    <xdr:col>1</xdr:col>
                    <xdr:colOff>542925</xdr:colOff>
                    <xdr:row>29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3" name="Check Box 34">
              <controlPr defaultSize="0" autoFill="0" autoLine="0" autoPict="0">
                <anchor moveWithCells="1">
                  <from>
                    <xdr:col>1</xdr:col>
                    <xdr:colOff>219075</xdr:colOff>
                    <xdr:row>30</xdr:row>
                    <xdr:rowOff>38100</xdr:rowOff>
                  </from>
                  <to>
                    <xdr:col>1</xdr:col>
                    <xdr:colOff>542925</xdr:colOff>
                    <xdr:row>30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4" name="Check Box 35">
              <controlPr defaultSize="0" autoFill="0" autoLine="0" autoPict="0">
                <anchor moveWithCells="1">
                  <from>
                    <xdr:col>1</xdr:col>
                    <xdr:colOff>219075</xdr:colOff>
                    <xdr:row>31</xdr:row>
                    <xdr:rowOff>38100</xdr:rowOff>
                  </from>
                  <to>
                    <xdr:col>1</xdr:col>
                    <xdr:colOff>542925</xdr:colOff>
                    <xdr:row>31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5" name="Check Box 36">
              <controlPr defaultSize="0" autoFill="0" autoLine="0" autoPict="0">
                <anchor moveWithCells="1">
                  <from>
                    <xdr:col>1</xdr:col>
                    <xdr:colOff>219075</xdr:colOff>
                    <xdr:row>32</xdr:row>
                    <xdr:rowOff>38100</xdr:rowOff>
                  </from>
                  <to>
                    <xdr:col>1</xdr:col>
                    <xdr:colOff>542925</xdr:colOff>
                    <xdr:row>32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6" name="Check Box 37">
              <controlPr defaultSize="0" autoFill="0" autoLine="0" autoPict="0">
                <anchor moveWithCells="1">
                  <from>
                    <xdr:col>1</xdr:col>
                    <xdr:colOff>219075</xdr:colOff>
                    <xdr:row>33</xdr:row>
                    <xdr:rowOff>38100</xdr:rowOff>
                  </from>
                  <to>
                    <xdr:col>1</xdr:col>
                    <xdr:colOff>542925</xdr:colOff>
                    <xdr:row>33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7" name="Check Box 38">
              <controlPr defaultSize="0" autoFill="0" autoLine="0" autoPict="0">
                <anchor moveWithCells="1">
                  <from>
                    <xdr:col>1</xdr:col>
                    <xdr:colOff>219075</xdr:colOff>
                    <xdr:row>34</xdr:row>
                    <xdr:rowOff>38100</xdr:rowOff>
                  </from>
                  <to>
                    <xdr:col>1</xdr:col>
                    <xdr:colOff>542925</xdr:colOff>
                    <xdr:row>34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8" name="Check Box 39">
              <controlPr defaultSize="0" autoFill="0" autoLine="0" autoPict="0">
                <anchor moveWithCells="1">
                  <from>
                    <xdr:col>1</xdr:col>
                    <xdr:colOff>219075</xdr:colOff>
                    <xdr:row>35</xdr:row>
                    <xdr:rowOff>38100</xdr:rowOff>
                  </from>
                  <to>
                    <xdr:col>1</xdr:col>
                    <xdr:colOff>542925</xdr:colOff>
                    <xdr:row>35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9" name="Check Box 40">
              <controlPr defaultSize="0" autoFill="0" autoLine="0" autoPict="0">
                <anchor moveWithCells="1">
                  <from>
                    <xdr:col>1</xdr:col>
                    <xdr:colOff>219075</xdr:colOff>
                    <xdr:row>36</xdr:row>
                    <xdr:rowOff>38100</xdr:rowOff>
                  </from>
                  <to>
                    <xdr:col>1</xdr:col>
                    <xdr:colOff>542925</xdr:colOff>
                    <xdr:row>36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0" name="Check Box 41">
              <controlPr defaultSize="0" autoFill="0" autoLine="0" autoPict="0">
                <anchor moveWithCells="1">
                  <from>
                    <xdr:col>1</xdr:col>
                    <xdr:colOff>219075</xdr:colOff>
                    <xdr:row>37</xdr:row>
                    <xdr:rowOff>38100</xdr:rowOff>
                  </from>
                  <to>
                    <xdr:col>1</xdr:col>
                    <xdr:colOff>542925</xdr:colOff>
                    <xdr:row>37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1" name="Check Box 42">
              <controlPr defaultSize="0" autoFill="0" autoLine="0" autoPict="0">
                <anchor moveWithCells="1">
                  <from>
                    <xdr:col>1</xdr:col>
                    <xdr:colOff>219075</xdr:colOff>
                    <xdr:row>38</xdr:row>
                    <xdr:rowOff>38100</xdr:rowOff>
                  </from>
                  <to>
                    <xdr:col>1</xdr:col>
                    <xdr:colOff>542925</xdr:colOff>
                    <xdr:row>38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2" name="Check Box 43">
              <controlPr defaultSize="0" autoFill="0" autoLine="0" autoPict="0">
                <anchor moveWithCells="1">
                  <from>
                    <xdr:col>1</xdr:col>
                    <xdr:colOff>219075</xdr:colOff>
                    <xdr:row>39</xdr:row>
                    <xdr:rowOff>38100</xdr:rowOff>
                  </from>
                  <to>
                    <xdr:col>1</xdr:col>
                    <xdr:colOff>542925</xdr:colOff>
                    <xdr:row>39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3" name="Check Box 44">
              <controlPr defaultSize="0" autoFill="0" autoLine="0" autoPict="0">
                <anchor moveWithCells="1">
                  <from>
                    <xdr:col>1</xdr:col>
                    <xdr:colOff>219075</xdr:colOff>
                    <xdr:row>40</xdr:row>
                    <xdr:rowOff>38100</xdr:rowOff>
                  </from>
                  <to>
                    <xdr:col>1</xdr:col>
                    <xdr:colOff>542925</xdr:colOff>
                    <xdr:row>40</xdr:row>
                    <xdr:rowOff>419100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0B51D-F597-4AE9-BC90-B55FCE993E83}">
  <sheetPr>
    <tabColor theme="3"/>
    <pageSetUpPr fitToPage="1"/>
  </sheetPr>
  <dimension ref="B1:P75"/>
  <sheetViews>
    <sheetView showGridLines="0" zoomScale="67" zoomScaleNormal="85" workbookViewId="0">
      <pane ySplit="1" topLeftCell="A2" activePane="bottomLeft" state="frozen"/>
      <selection pane="bottomLeft" activeCell="J8" sqref="J8"/>
    </sheetView>
  </sheetViews>
  <sheetFormatPr defaultColWidth="10.75" defaultRowHeight="13.5" x14ac:dyDescent="0.25"/>
  <cols>
    <col min="1" max="1" width="1.875" style="19" customWidth="1"/>
    <col min="2" max="2" width="13.125" style="19" customWidth="1"/>
    <col min="3" max="4" width="20.75" style="19" customWidth="1"/>
    <col min="5" max="5" width="30.75" style="19" customWidth="1"/>
    <col min="6" max="7" width="50.75" style="19" customWidth="1"/>
    <col min="8" max="8" width="14" style="19" customWidth="1"/>
    <col min="9" max="9" width="3.25" style="19" customWidth="1"/>
    <col min="10" max="10" width="19" style="19" customWidth="1"/>
    <col min="11" max="16384" width="10.75" style="19"/>
  </cols>
  <sheetData>
    <row r="1" spans="2:16" ht="45" customHeight="1" x14ac:dyDescent="0.25">
      <c r="C1" s="20" t="s">
        <v>45</v>
      </c>
      <c r="D1" s="20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2:16" ht="34.9" customHeight="1" x14ac:dyDescent="0.25">
      <c r="B2" s="24" t="s">
        <v>55</v>
      </c>
      <c r="C2" s="25" t="s">
        <v>46</v>
      </c>
      <c r="D2" s="25" t="s">
        <v>47</v>
      </c>
      <c r="E2" s="25" t="s">
        <v>48</v>
      </c>
      <c r="F2" s="25" t="s">
        <v>49</v>
      </c>
      <c r="G2" s="25" t="s">
        <v>50</v>
      </c>
      <c r="H2" s="25" t="s">
        <v>51</v>
      </c>
      <c r="I2" s="21"/>
      <c r="J2" s="21"/>
      <c r="K2" s="21"/>
      <c r="L2" s="21"/>
      <c r="M2" s="21"/>
      <c r="N2" s="21"/>
      <c r="O2" s="21"/>
      <c r="P2" s="21"/>
    </row>
    <row r="3" spans="2:16" ht="34.9" customHeight="1" x14ac:dyDescent="0.25">
      <c r="B3" s="23" t="s">
        <v>56</v>
      </c>
      <c r="C3" s="26" t="s">
        <v>123</v>
      </c>
      <c r="D3" s="26" t="s">
        <v>52</v>
      </c>
      <c r="E3" s="26" t="s">
        <v>93</v>
      </c>
      <c r="F3" s="26" t="s">
        <v>105</v>
      </c>
      <c r="G3" s="26" t="s">
        <v>134</v>
      </c>
      <c r="H3" s="26"/>
      <c r="I3" s="21"/>
      <c r="J3" s="22" t="s">
        <v>3</v>
      </c>
      <c r="K3" s="21"/>
      <c r="L3" s="21"/>
      <c r="M3" s="21"/>
      <c r="N3" s="21"/>
      <c r="O3" s="21"/>
      <c r="P3" s="21"/>
    </row>
    <row r="4" spans="2:16" ht="34.9" customHeight="1" x14ac:dyDescent="0.25">
      <c r="B4" s="23"/>
      <c r="C4" s="26" t="s">
        <v>124</v>
      </c>
      <c r="D4" s="26" t="s">
        <v>53</v>
      </c>
      <c r="E4" s="26" t="s">
        <v>93</v>
      </c>
      <c r="F4" s="26" t="s">
        <v>122</v>
      </c>
      <c r="G4" s="26" t="s">
        <v>106</v>
      </c>
      <c r="H4" s="26"/>
      <c r="I4" s="21"/>
      <c r="J4" s="6" t="s">
        <v>53</v>
      </c>
      <c r="K4" s="21"/>
      <c r="L4" s="21"/>
      <c r="M4" s="21"/>
      <c r="N4" s="21"/>
      <c r="O4" s="21"/>
      <c r="P4" s="21"/>
    </row>
    <row r="5" spans="2:16" ht="34.9" customHeight="1" x14ac:dyDescent="0.25">
      <c r="B5" s="23"/>
      <c r="C5" s="26" t="s">
        <v>125</v>
      </c>
      <c r="D5" s="26" t="s">
        <v>53</v>
      </c>
      <c r="E5" s="26" t="s">
        <v>93</v>
      </c>
      <c r="F5" s="26" t="s">
        <v>107</v>
      </c>
      <c r="G5" s="26" t="s">
        <v>109</v>
      </c>
      <c r="H5" s="26"/>
      <c r="I5" s="21"/>
      <c r="J5" s="6" t="s">
        <v>54</v>
      </c>
      <c r="K5" s="21"/>
      <c r="L5" s="21"/>
      <c r="M5" s="21"/>
      <c r="N5" s="21"/>
      <c r="O5" s="21"/>
      <c r="P5" s="21"/>
    </row>
    <row r="6" spans="2:16" ht="34.9" customHeight="1" x14ac:dyDescent="0.25">
      <c r="B6" s="23"/>
      <c r="C6" s="26" t="s">
        <v>126</v>
      </c>
      <c r="D6" s="26" t="s">
        <v>53</v>
      </c>
      <c r="E6" s="26" t="s">
        <v>93</v>
      </c>
      <c r="F6" s="26" t="s">
        <v>108</v>
      </c>
      <c r="G6" s="26" t="s">
        <v>110</v>
      </c>
      <c r="H6" s="26"/>
      <c r="I6" s="21"/>
      <c r="J6" s="21"/>
      <c r="K6" s="21"/>
      <c r="L6" s="21"/>
      <c r="M6" s="21"/>
      <c r="N6" s="21"/>
      <c r="O6" s="21"/>
      <c r="P6" s="21"/>
    </row>
    <row r="7" spans="2:16" ht="34.9" customHeight="1" x14ac:dyDescent="0.25">
      <c r="B7" s="23"/>
      <c r="C7" s="26" t="s">
        <v>127</v>
      </c>
      <c r="D7" s="26" t="s">
        <v>52</v>
      </c>
      <c r="E7" s="26" t="s">
        <v>93</v>
      </c>
      <c r="F7" s="26" t="s">
        <v>118</v>
      </c>
      <c r="G7" s="26" t="s">
        <v>119</v>
      </c>
      <c r="H7" s="26"/>
      <c r="I7" s="21"/>
      <c r="J7" s="21"/>
      <c r="K7" s="21"/>
      <c r="L7" s="21"/>
      <c r="M7" s="21"/>
      <c r="N7" s="21"/>
      <c r="O7" s="21"/>
      <c r="P7" s="21"/>
    </row>
    <row r="8" spans="2:16" ht="34.9" customHeight="1" x14ac:dyDescent="0.25">
      <c r="B8" s="23"/>
      <c r="C8" s="26" t="s">
        <v>128</v>
      </c>
      <c r="D8" s="26" t="s">
        <v>52</v>
      </c>
      <c r="E8" s="26" t="s">
        <v>93</v>
      </c>
      <c r="F8" s="26" t="s">
        <v>160</v>
      </c>
      <c r="G8" s="26" t="s">
        <v>111</v>
      </c>
      <c r="H8" s="26"/>
      <c r="I8" s="21"/>
      <c r="J8" s="21"/>
      <c r="K8" s="21"/>
      <c r="L8" s="21"/>
      <c r="M8" s="21"/>
      <c r="N8" s="21"/>
      <c r="O8" s="21"/>
      <c r="P8" s="21"/>
    </row>
    <row r="9" spans="2:16" ht="34.9" customHeight="1" x14ac:dyDescent="0.25">
      <c r="B9" s="23"/>
      <c r="C9" s="26" t="s">
        <v>129</v>
      </c>
      <c r="D9" s="26" t="s">
        <v>53</v>
      </c>
      <c r="E9" s="26" t="s">
        <v>93</v>
      </c>
      <c r="F9" s="26" t="s">
        <v>161</v>
      </c>
      <c r="G9" s="26" t="s">
        <v>112</v>
      </c>
      <c r="H9" s="26"/>
      <c r="I9" s="21"/>
      <c r="J9" s="21"/>
      <c r="K9" s="21"/>
      <c r="L9" s="21"/>
      <c r="M9" s="21"/>
      <c r="N9" s="21"/>
      <c r="O9" s="21"/>
      <c r="P9" s="21"/>
    </row>
    <row r="10" spans="2:16" ht="34.9" customHeight="1" x14ac:dyDescent="0.25">
      <c r="B10" s="23"/>
      <c r="C10" s="26" t="s">
        <v>130</v>
      </c>
      <c r="D10" s="26" t="s">
        <v>52</v>
      </c>
      <c r="E10" s="26" t="s">
        <v>93</v>
      </c>
      <c r="F10" s="26" t="s">
        <v>113</v>
      </c>
      <c r="G10" s="26" t="s">
        <v>115</v>
      </c>
      <c r="H10" s="26"/>
      <c r="I10" s="21"/>
      <c r="J10" s="21"/>
      <c r="K10" s="21"/>
      <c r="L10" s="21"/>
      <c r="M10" s="21"/>
      <c r="N10" s="21"/>
      <c r="O10" s="21"/>
      <c r="P10" s="21"/>
    </row>
    <row r="11" spans="2:16" ht="34.9" customHeight="1" x14ac:dyDescent="0.25">
      <c r="B11" s="23"/>
      <c r="C11" s="26" t="s">
        <v>131</v>
      </c>
      <c r="D11" s="26" t="s">
        <v>52</v>
      </c>
      <c r="E11" s="26" t="s">
        <v>93</v>
      </c>
      <c r="F11" s="26" t="s">
        <v>114</v>
      </c>
      <c r="G11" s="26" t="s">
        <v>116</v>
      </c>
      <c r="H11" s="26"/>
      <c r="I11" s="21"/>
      <c r="J11" s="21"/>
      <c r="K11" s="21"/>
      <c r="L11" s="21"/>
      <c r="M11" s="21"/>
      <c r="N11" s="21"/>
      <c r="O11" s="21"/>
      <c r="P11" s="21"/>
    </row>
    <row r="12" spans="2:16" ht="34.9" customHeight="1" x14ac:dyDescent="0.25">
      <c r="B12" s="23"/>
      <c r="C12" s="26"/>
      <c r="D12" s="26"/>
      <c r="E12" s="26"/>
      <c r="F12" s="26"/>
      <c r="G12" s="26"/>
      <c r="H12" s="26"/>
      <c r="I12" s="21"/>
      <c r="J12" s="21"/>
      <c r="K12" s="21"/>
      <c r="L12" s="21"/>
      <c r="M12" s="21"/>
      <c r="N12" s="21"/>
      <c r="O12" s="21"/>
      <c r="P12" s="21"/>
    </row>
    <row r="13" spans="2:16" ht="34.9" customHeight="1" x14ac:dyDescent="0.25">
      <c r="B13" s="23" t="s">
        <v>189</v>
      </c>
      <c r="C13" s="26" t="s">
        <v>132</v>
      </c>
      <c r="D13" s="26" t="s">
        <v>52</v>
      </c>
      <c r="E13" s="26" t="s">
        <v>191</v>
      </c>
      <c r="F13" s="26" t="s">
        <v>223</v>
      </c>
      <c r="G13" s="26" t="s">
        <v>224</v>
      </c>
      <c r="H13" s="26"/>
      <c r="I13" s="21"/>
      <c r="J13" s="21"/>
      <c r="K13" s="21"/>
      <c r="L13" s="21"/>
      <c r="M13" s="21"/>
      <c r="N13" s="21"/>
      <c r="O13" s="21"/>
      <c r="P13" s="21"/>
    </row>
    <row r="14" spans="2:16" ht="34.9" customHeight="1" x14ac:dyDescent="0.25">
      <c r="B14" s="23"/>
      <c r="C14" s="26" t="s">
        <v>133</v>
      </c>
      <c r="D14" s="26" t="s">
        <v>52</v>
      </c>
      <c r="E14" s="26" t="s">
        <v>191</v>
      </c>
      <c r="F14" s="26" t="s">
        <v>86</v>
      </c>
      <c r="G14" s="26" t="s">
        <v>192</v>
      </c>
      <c r="H14" s="26"/>
      <c r="I14" s="21"/>
      <c r="J14" s="21"/>
      <c r="K14" s="21"/>
      <c r="L14" s="21"/>
      <c r="M14" s="21"/>
      <c r="N14" s="21"/>
      <c r="O14" s="21"/>
      <c r="P14" s="21"/>
    </row>
    <row r="15" spans="2:16" ht="34.9" customHeight="1" x14ac:dyDescent="0.25">
      <c r="B15" s="23"/>
      <c r="C15" s="26" t="s">
        <v>190</v>
      </c>
      <c r="D15" s="26" t="s">
        <v>53</v>
      </c>
      <c r="E15" s="26" t="s">
        <v>191</v>
      </c>
      <c r="F15" s="26" t="s">
        <v>194</v>
      </c>
      <c r="G15" s="26" t="s">
        <v>195</v>
      </c>
      <c r="H15" s="26"/>
      <c r="I15" s="21"/>
      <c r="J15" s="21"/>
      <c r="K15" s="21"/>
      <c r="L15" s="21"/>
      <c r="M15" s="21"/>
      <c r="N15" s="21"/>
      <c r="O15" s="21"/>
      <c r="P15" s="21"/>
    </row>
    <row r="16" spans="2:16" ht="34.9" customHeight="1" x14ac:dyDescent="0.25">
      <c r="B16" s="23"/>
      <c r="C16" s="26" t="s">
        <v>193</v>
      </c>
      <c r="D16" s="26" t="s">
        <v>53</v>
      </c>
      <c r="E16" s="26" t="s">
        <v>191</v>
      </c>
      <c r="F16" s="26" t="s">
        <v>159</v>
      </c>
      <c r="G16" s="26" t="s">
        <v>197</v>
      </c>
      <c r="H16" s="26"/>
      <c r="I16" s="21"/>
      <c r="J16" s="21"/>
      <c r="K16" s="21"/>
      <c r="L16" s="21"/>
      <c r="M16" s="21"/>
      <c r="N16" s="21"/>
      <c r="O16" s="21"/>
      <c r="P16" s="21"/>
    </row>
    <row r="17" spans="2:16" ht="34.9" customHeight="1" x14ac:dyDescent="0.25">
      <c r="B17" s="23"/>
      <c r="C17" s="26" t="s">
        <v>196</v>
      </c>
      <c r="D17" s="26" t="s">
        <v>52</v>
      </c>
      <c r="E17" s="26" t="s">
        <v>93</v>
      </c>
      <c r="F17" s="26" t="s">
        <v>218</v>
      </c>
      <c r="G17" s="26" t="s">
        <v>219</v>
      </c>
      <c r="H17" s="26"/>
      <c r="I17" s="21"/>
      <c r="J17" s="21"/>
      <c r="K17" s="21"/>
      <c r="L17" s="21"/>
      <c r="M17" s="21"/>
      <c r="N17" s="21"/>
      <c r="O17" s="21"/>
      <c r="P17" s="21"/>
    </row>
    <row r="18" spans="2:16" ht="34.9" customHeight="1" x14ac:dyDescent="0.25">
      <c r="B18" s="23"/>
      <c r="C18" s="26" t="s">
        <v>198</v>
      </c>
      <c r="D18" s="26" t="s">
        <v>53</v>
      </c>
      <c r="E18" s="26" t="s">
        <v>93</v>
      </c>
      <c r="F18" s="26" t="s">
        <v>220</v>
      </c>
      <c r="G18" s="26" t="s">
        <v>221</v>
      </c>
      <c r="H18" s="26"/>
      <c r="I18" s="21"/>
      <c r="J18" s="21"/>
      <c r="K18" s="21"/>
      <c r="L18" s="21"/>
      <c r="M18" s="21"/>
      <c r="N18" s="21"/>
      <c r="O18" s="21"/>
      <c r="P18" s="21"/>
    </row>
    <row r="19" spans="2:16" ht="34.9" customHeight="1" x14ac:dyDescent="0.25">
      <c r="B19" s="23"/>
      <c r="C19" s="26" t="s">
        <v>217</v>
      </c>
      <c r="D19" s="26" t="s">
        <v>52</v>
      </c>
      <c r="E19" s="26" t="s">
        <v>191</v>
      </c>
      <c r="F19" s="26" t="s">
        <v>199</v>
      </c>
      <c r="G19" s="26" t="s">
        <v>200</v>
      </c>
      <c r="H19" s="26"/>
      <c r="I19" s="21"/>
      <c r="J19" s="21"/>
      <c r="K19" s="21"/>
      <c r="L19" s="21"/>
      <c r="M19" s="21"/>
      <c r="N19" s="21"/>
      <c r="O19" s="21"/>
      <c r="P19" s="21"/>
    </row>
    <row r="20" spans="2:16" ht="34.9" customHeight="1" x14ac:dyDescent="0.25">
      <c r="B20" s="23"/>
      <c r="C20" s="26" t="s">
        <v>201</v>
      </c>
      <c r="D20" s="26" t="s">
        <v>52</v>
      </c>
      <c r="E20" s="26" t="s">
        <v>191</v>
      </c>
      <c r="F20" s="26" t="s">
        <v>203</v>
      </c>
      <c r="G20" s="26" t="s">
        <v>204</v>
      </c>
      <c r="H20" s="26"/>
      <c r="I20" s="21"/>
      <c r="J20" s="21"/>
      <c r="K20" s="21"/>
      <c r="L20" s="21"/>
      <c r="M20" s="21"/>
      <c r="N20" s="21"/>
      <c r="O20" s="21"/>
      <c r="P20" s="21"/>
    </row>
    <row r="21" spans="2:16" ht="34.9" customHeight="1" x14ac:dyDescent="0.25">
      <c r="B21" s="23"/>
      <c r="C21" s="26" t="s">
        <v>202</v>
      </c>
      <c r="D21" s="26" t="s">
        <v>53</v>
      </c>
      <c r="E21" s="26" t="s">
        <v>191</v>
      </c>
      <c r="F21" s="26" t="s">
        <v>206</v>
      </c>
      <c r="G21" s="26" t="s">
        <v>207</v>
      </c>
      <c r="H21" s="26"/>
      <c r="I21" s="21"/>
      <c r="J21" s="21"/>
      <c r="K21" s="21"/>
      <c r="L21" s="21"/>
      <c r="M21" s="21"/>
      <c r="N21" s="21"/>
      <c r="O21" s="21"/>
      <c r="P21" s="21"/>
    </row>
    <row r="22" spans="2:16" ht="34.9" customHeight="1" x14ac:dyDescent="0.25">
      <c r="B22" s="23"/>
      <c r="C22" s="26" t="s">
        <v>205</v>
      </c>
      <c r="D22" s="26" t="s">
        <v>52</v>
      </c>
      <c r="E22" s="26" t="s">
        <v>191</v>
      </c>
      <c r="F22" s="26" t="s">
        <v>216</v>
      </c>
      <c r="G22" s="26" t="s">
        <v>209</v>
      </c>
      <c r="H22" s="26"/>
      <c r="I22" s="21"/>
      <c r="J22" s="21"/>
      <c r="K22" s="21"/>
      <c r="L22" s="21"/>
      <c r="M22" s="21"/>
      <c r="N22" s="21"/>
      <c r="O22" s="21"/>
      <c r="P22" s="21"/>
    </row>
    <row r="23" spans="2:16" ht="34.9" customHeight="1" x14ac:dyDescent="0.25">
      <c r="B23" s="23"/>
      <c r="C23" s="26" t="s">
        <v>208</v>
      </c>
      <c r="D23" s="26" t="s">
        <v>52</v>
      </c>
      <c r="E23" s="26" t="s">
        <v>191</v>
      </c>
      <c r="F23" s="26" t="s">
        <v>211</v>
      </c>
      <c r="G23" s="26" t="s">
        <v>212</v>
      </c>
      <c r="H23" s="26"/>
      <c r="I23" s="21"/>
      <c r="J23" s="21"/>
      <c r="K23" s="21"/>
      <c r="L23" s="21"/>
      <c r="M23" s="21"/>
      <c r="N23" s="21"/>
      <c r="O23" s="21"/>
      <c r="P23" s="21"/>
    </row>
    <row r="24" spans="2:16" ht="34.9" customHeight="1" x14ac:dyDescent="0.25">
      <c r="B24" s="23"/>
      <c r="C24" s="26" t="s">
        <v>210</v>
      </c>
      <c r="D24" s="26" t="s">
        <v>53</v>
      </c>
      <c r="E24" s="26" t="s">
        <v>191</v>
      </c>
      <c r="F24" s="26" t="s">
        <v>214</v>
      </c>
      <c r="G24" s="26" t="s">
        <v>215</v>
      </c>
      <c r="H24" s="26"/>
      <c r="I24" s="21"/>
      <c r="J24" s="21"/>
      <c r="K24" s="21"/>
      <c r="L24" s="21"/>
      <c r="M24" s="21"/>
      <c r="N24" s="21"/>
      <c r="O24" s="21"/>
      <c r="P24" s="21"/>
    </row>
    <row r="25" spans="2:16" ht="34.9" customHeight="1" x14ac:dyDescent="0.25">
      <c r="B25" s="23"/>
      <c r="C25" s="26"/>
      <c r="D25" s="26"/>
      <c r="E25" s="26"/>
      <c r="F25" s="26"/>
      <c r="G25" s="26"/>
      <c r="H25" s="26"/>
      <c r="I25" s="21"/>
      <c r="J25" s="21"/>
      <c r="K25" s="21"/>
      <c r="L25" s="21"/>
      <c r="M25" s="21"/>
      <c r="N25" s="21"/>
      <c r="O25" s="21"/>
      <c r="P25" s="21"/>
    </row>
    <row r="26" spans="2:16" ht="34.9" customHeight="1" x14ac:dyDescent="0.25">
      <c r="B26" s="23" t="s">
        <v>225</v>
      </c>
      <c r="C26" s="26" t="s">
        <v>213</v>
      </c>
      <c r="D26" s="26" t="s">
        <v>52</v>
      </c>
      <c r="E26" s="26" t="s">
        <v>239</v>
      </c>
      <c r="F26" s="26" t="s">
        <v>240</v>
      </c>
      <c r="G26" s="26" t="s">
        <v>224</v>
      </c>
      <c r="H26" s="26"/>
      <c r="I26" s="21"/>
      <c r="J26" s="21"/>
      <c r="K26" s="21"/>
      <c r="L26" s="21"/>
      <c r="M26" s="21"/>
      <c r="N26" s="21"/>
      <c r="O26" s="21"/>
      <c r="P26" s="21"/>
    </row>
    <row r="27" spans="2:16" ht="34.9" customHeight="1" x14ac:dyDescent="0.25">
      <c r="B27" s="23"/>
      <c r="C27" s="26" t="s">
        <v>222</v>
      </c>
      <c r="D27" s="26" t="s">
        <v>52</v>
      </c>
      <c r="E27" s="26" t="s">
        <v>239</v>
      </c>
      <c r="F27" s="26" t="s">
        <v>86</v>
      </c>
      <c r="G27" s="26" t="s">
        <v>269</v>
      </c>
      <c r="H27" s="26"/>
      <c r="I27" s="21"/>
      <c r="J27" s="21"/>
      <c r="K27" s="21"/>
      <c r="L27" s="21"/>
      <c r="M27" s="21"/>
      <c r="N27" s="21"/>
      <c r="O27" s="21"/>
      <c r="P27" s="21"/>
    </row>
    <row r="28" spans="2:16" ht="34.9" customHeight="1" x14ac:dyDescent="0.25">
      <c r="B28" s="23"/>
      <c r="C28" s="26" t="s">
        <v>226</v>
      </c>
      <c r="D28" s="26" t="s">
        <v>53</v>
      </c>
      <c r="E28" s="26" t="s">
        <v>239</v>
      </c>
      <c r="F28" s="26" t="s">
        <v>194</v>
      </c>
      <c r="G28" s="26" t="s">
        <v>268</v>
      </c>
      <c r="H28" s="26"/>
      <c r="I28" s="21"/>
      <c r="J28" s="21"/>
      <c r="K28" s="21"/>
      <c r="L28" s="21"/>
      <c r="M28" s="21"/>
      <c r="N28" s="21"/>
      <c r="O28" s="21"/>
      <c r="P28" s="21"/>
    </row>
    <row r="29" spans="2:16" ht="34.9" customHeight="1" x14ac:dyDescent="0.25">
      <c r="B29" s="23"/>
      <c r="C29" s="26" t="s">
        <v>227</v>
      </c>
      <c r="D29" s="26" t="s">
        <v>54</v>
      </c>
      <c r="E29" s="26" t="s">
        <v>239</v>
      </c>
      <c r="F29" s="26" t="s">
        <v>241</v>
      </c>
      <c r="G29" s="26" t="s">
        <v>267</v>
      </c>
      <c r="H29" s="26"/>
      <c r="I29" s="21"/>
      <c r="J29" s="21"/>
      <c r="K29" s="21"/>
      <c r="L29" s="21"/>
      <c r="M29" s="21"/>
      <c r="N29" s="21"/>
      <c r="O29" s="21"/>
      <c r="P29" s="21"/>
    </row>
    <row r="30" spans="2:16" ht="34.9" customHeight="1" x14ac:dyDescent="0.25">
      <c r="B30" s="23"/>
      <c r="C30" s="26" t="s">
        <v>228</v>
      </c>
      <c r="D30" s="26" t="s">
        <v>52</v>
      </c>
      <c r="E30" s="26" t="s">
        <v>191</v>
      </c>
      <c r="F30" s="26" t="s">
        <v>260</v>
      </c>
      <c r="G30" s="26" t="s">
        <v>271</v>
      </c>
      <c r="H30" s="26"/>
      <c r="I30" s="21"/>
      <c r="J30" s="21"/>
      <c r="K30" s="21"/>
      <c r="L30" s="21"/>
      <c r="M30" s="21"/>
      <c r="N30" s="21"/>
      <c r="O30" s="21"/>
      <c r="P30" s="21"/>
    </row>
    <row r="31" spans="2:16" ht="34.9" customHeight="1" x14ac:dyDescent="0.25">
      <c r="B31" s="23"/>
      <c r="C31" s="26" t="s">
        <v>229</v>
      </c>
      <c r="D31" s="26" t="s">
        <v>53</v>
      </c>
      <c r="E31" s="26" t="s">
        <v>239</v>
      </c>
      <c r="F31" s="26" t="s">
        <v>259</v>
      </c>
      <c r="G31" s="26" t="s">
        <v>273</v>
      </c>
      <c r="H31" s="26"/>
      <c r="I31" s="21"/>
      <c r="J31" s="21"/>
      <c r="K31" s="21"/>
      <c r="L31" s="21"/>
      <c r="M31" s="21"/>
      <c r="N31" s="21"/>
      <c r="O31" s="21"/>
      <c r="P31" s="21"/>
    </row>
    <row r="32" spans="2:16" ht="34.9" customHeight="1" x14ac:dyDescent="0.25">
      <c r="B32" s="23"/>
      <c r="C32" s="26" t="s">
        <v>230</v>
      </c>
      <c r="D32" s="26" t="s">
        <v>52</v>
      </c>
      <c r="E32" s="26" t="s">
        <v>239</v>
      </c>
      <c r="F32" s="26" t="s">
        <v>261</v>
      </c>
      <c r="G32" s="26" t="s">
        <v>275</v>
      </c>
      <c r="H32" s="26"/>
      <c r="I32" s="21"/>
      <c r="J32" s="21"/>
      <c r="K32" s="21"/>
      <c r="L32" s="21"/>
      <c r="M32" s="21"/>
      <c r="N32" s="21"/>
      <c r="O32" s="21"/>
      <c r="P32" s="21"/>
    </row>
    <row r="33" spans="2:16" ht="34.9" customHeight="1" x14ac:dyDescent="0.25">
      <c r="B33" s="23"/>
      <c r="C33" s="26" t="s">
        <v>231</v>
      </c>
      <c r="D33" s="26" t="s">
        <v>52</v>
      </c>
      <c r="E33" s="26" t="s">
        <v>239</v>
      </c>
      <c r="F33" s="26" t="s">
        <v>242</v>
      </c>
      <c r="G33" s="26" t="s">
        <v>278</v>
      </c>
      <c r="H33" s="26"/>
      <c r="I33" s="21"/>
      <c r="J33" s="21"/>
      <c r="K33" s="21"/>
      <c r="L33" s="21"/>
      <c r="M33" s="21"/>
      <c r="N33" s="21"/>
      <c r="O33" s="21"/>
      <c r="P33" s="21"/>
    </row>
    <row r="34" spans="2:16" ht="34.9" customHeight="1" x14ac:dyDescent="0.25">
      <c r="B34" s="23"/>
      <c r="C34" s="26" t="s">
        <v>232</v>
      </c>
      <c r="D34" s="26" t="s">
        <v>54</v>
      </c>
      <c r="E34" s="26" t="s">
        <v>239</v>
      </c>
      <c r="F34" s="26" t="s">
        <v>262</v>
      </c>
      <c r="G34" s="26" t="s">
        <v>279</v>
      </c>
      <c r="H34" s="26"/>
      <c r="I34" s="21"/>
      <c r="J34" s="21"/>
      <c r="K34" s="21"/>
      <c r="L34" s="21"/>
      <c r="M34" s="21"/>
      <c r="N34" s="21"/>
      <c r="O34" s="21"/>
      <c r="P34" s="21"/>
    </row>
    <row r="35" spans="2:16" ht="34.9" customHeight="1" x14ac:dyDescent="0.25">
      <c r="B35" s="23"/>
      <c r="C35" s="26" t="s">
        <v>233</v>
      </c>
      <c r="D35" s="26" t="s">
        <v>53</v>
      </c>
      <c r="E35" s="26" t="s">
        <v>239</v>
      </c>
      <c r="F35" s="26" t="s">
        <v>263</v>
      </c>
      <c r="G35" s="26" t="s">
        <v>282</v>
      </c>
      <c r="H35" s="26"/>
      <c r="I35" s="21"/>
      <c r="J35" s="21"/>
      <c r="K35" s="21"/>
      <c r="L35" s="21"/>
      <c r="M35" s="21"/>
      <c r="N35" s="21"/>
      <c r="O35" s="21"/>
      <c r="P35" s="21"/>
    </row>
    <row r="36" spans="2:16" ht="34.9" customHeight="1" x14ac:dyDescent="0.25">
      <c r="B36" s="23"/>
      <c r="C36" s="26" t="s">
        <v>234</v>
      </c>
      <c r="D36" s="26" t="s">
        <v>52</v>
      </c>
      <c r="E36" s="26" t="s">
        <v>239</v>
      </c>
      <c r="F36" s="26" t="s">
        <v>264</v>
      </c>
      <c r="G36" s="26" t="s">
        <v>283</v>
      </c>
      <c r="H36" s="26"/>
      <c r="I36" s="21"/>
      <c r="J36" s="21"/>
      <c r="K36" s="21"/>
      <c r="L36" s="21"/>
      <c r="M36" s="21"/>
      <c r="N36" s="21"/>
      <c r="O36" s="21"/>
      <c r="P36" s="21"/>
    </row>
    <row r="37" spans="2:16" ht="34.9" customHeight="1" x14ac:dyDescent="0.25">
      <c r="B37" s="23"/>
      <c r="C37" s="26"/>
      <c r="D37" s="26"/>
      <c r="E37" s="26"/>
      <c r="F37" s="26"/>
      <c r="G37" s="26"/>
      <c r="H37" s="26"/>
      <c r="I37" s="21"/>
      <c r="J37" s="21"/>
      <c r="K37" s="21"/>
      <c r="L37" s="21"/>
      <c r="M37" s="21"/>
      <c r="N37" s="21"/>
      <c r="O37" s="21"/>
      <c r="P37" s="21"/>
    </row>
    <row r="38" spans="2:16" ht="10.15" customHeight="1" x14ac:dyDescent="0.25"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</row>
    <row r="39" spans="2:16" x14ac:dyDescent="0.25"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</row>
    <row r="40" spans="2:16" x14ac:dyDescent="0.25"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</row>
    <row r="41" spans="2:16" x14ac:dyDescent="0.25"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</row>
    <row r="42" spans="2:16" x14ac:dyDescent="0.25"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</row>
    <row r="43" spans="2:16" x14ac:dyDescent="0.25"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</row>
    <row r="44" spans="2:16" x14ac:dyDescent="0.25"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</row>
    <row r="45" spans="2:16" x14ac:dyDescent="0.25"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</row>
    <row r="46" spans="2:16" x14ac:dyDescent="0.25"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</row>
    <row r="47" spans="2:16" x14ac:dyDescent="0.25"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</row>
    <row r="48" spans="2:16" x14ac:dyDescent="0.25"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</row>
    <row r="49" spans="3:16" x14ac:dyDescent="0.25"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</row>
    <row r="50" spans="3:16" x14ac:dyDescent="0.25"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</row>
    <row r="51" spans="3:16" x14ac:dyDescent="0.25"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</row>
    <row r="52" spans="3:16" x14ac:dyDescent="0.25"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</row>
    <row r="53" spans="3:16" x14ac:dyDescent="0.25"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</row>
    <row r="54" spans="3:16" x14ac:dyDescent="0.25"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</row>
    <row r="55" spans="3:16" x14ac:dyDescent="0.25"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</row>
    <row r="56" spans="3:16" x14ac:dyDescent="0.25"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</row>
    <row r="57" spans="3:16" x14ac:dyDescent="0.25"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</row>
    <row r="58" spans="3:16" x14ac:dyDescent="0.25"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</row>
    <row r="59" spans="3:16" x14ac:dyDescent="0.25"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</row>
    <row r="60" spans="3:16" x14ac:dyDescent="0.25"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</row>
    <row r="61" spans="3:16" x14ac:dyDescent="0.25"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</row>
    <row r="62" spans="3:16" x14ac:dyDescent="0.25"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</row>
    <row r="63" spans="3:16" x14ac:dyDescent="0.25"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</row>
    <row r="64" spans="3:16" x14ac:dyDescent="0.25"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</row>
    <row r="65" spans="3:16" x14ac:dyDescent="0.25"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</row>
    <row r="66" spans="3:16" x14ac:dyDescent="0.25"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</row>
    <row r="67" spans="3:16" x14ac:dyDescent="0.25"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</row>
    <row r="68" spans="3:16" x14ac:dyDescent="0.25"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</row>
    <row r="69" spans="3:16" x14ac:dyDescent="0.25"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</row>
    <row r="70" spans="3:16" x14ac:dyDescent="0.25"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</row>
    <row r="71" spans="3:16" x14ac:dyDescent="0.25"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</row>
    <row r="72" spans="3:16" x14ac:dyDescent="0.25"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</row>
    <row r="73" spans="3:16" x14ac:dyDescent="0.25"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</row>
    <row r="74" spans="3:16" x14ac:dyDescent="0.25"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</row>
    <row r="75" spans="3:16" x14ac:dyDescent="0.25"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</row>
  </sheetData>
  <dataValidations count="1">
    <dataValidation type="list" allowBlank="1" showInputMessage="1" showErrorMessage="1" sqref="J4:J5 D3:D37" xr:uid="{5B9C2D13-9619-4F31-9CDF-330FB5E7AF41}">
      <formula1>$J$4:$J$5</formula1>
    </dataValidation>
  </dataValidations>
  <pageMargins left="0.3" right="0.3" top="0.3" bottom="0.3" header="0" footer="0"/>
  <pageSetup scale="59" fitToHeight="0" orientation="landscape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7</xdr:col>
                    <xdr:colOff>361950</xdr:colOff>
                    <xdr:row>2</xdr:row>
                    <xdr:rowOff>19050</xdr:rowOff>
                  </from>
                  <to>
                    <xdr:col>7</xdr:col>
                    <xdr:colOff>666750</xdr:colOff>
                    <xdr:row>2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7</xdr:col>
                    <xdr:colOff>361950</xdr:colOff>
                    <xdr:row>3</xdr:row>
                    <xdr:rowOff>0</xdr:rowOff>
                  </from>
                  <to>
                    <xdr:col>7</xdr:col>
                    <xdr:colOff>666750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7</xdr:col>
                    <xdr:colOff>361950</xdr:colOff>
                    <xdr:row>3</xdr:row>
                    <xdr:rowOff>19050</xdr:rowOff>
                  </from>
                  <to>
                    <xdr:col>7</xdr:col>
                    <xdr:colOff>666750</xdr:colOff>
                    <xdr:row>3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7</xdr:col>
                    <xdr:colOff>361950</xdr:colOff>
                    <xdr:row>4</xdr:row>
                    <xdr:rowOff>19050</xdr:rowOff>
                  </from>
                  <to>
                    <xdr:col>7</xdr:col>
                    <xdr:colOff>666750</xdr:colOff>
                    <xdr:row>4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7</xdr:col>
                    <xdr:colOff>361950</xdr:colOff>
                    <xdr:row>5</xdr:row>
                    <xdr:rowOff>19050</xdr:rowOff>
                  </from>
                  <to>
                    <xdr:col>7</xdr:col>
                    <xdr:colOff>666750</xdr:colOff>
                    <xdr:row>5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7</xdr:col>
                    <xdr:colOff>361950</xdr:colOff>
                    <xdr:row>6</xdr:row>
                    <xdr:rowOff>0</xdr:rowOff>
                  </from>
                  <to>
                    <xdr:col>7</xdr:col>
                    <xdr:colOff>666750</xdr:colOff>
                    <xdr:row>6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7</xdr:col>
                    <xdr:colOff>361950</xdr:colOff>
                    <xdr:row>6</xdr:row>
                    <xdr:rowOff>0</xdr:rowOff>
                  </from>
                  <to>
                    <xdr:col>7</xdr:col>
                    <xdr:colOff>666750</xdr:colOff>
                    <xdr:row>6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2" r:id="rId11" name="Check Box 8">
              <controlPr defaultSize="0" autoFill="0" autoLine="0" autoPict="0">
                <anchor moveWithCells="1">
                  <from>
                    <xdr:col>7</xdr:col>
                    <xdr:colOff>361950</xdr:colOff>
                    <xdr:row>6</xdr:row>
                    <xdr:rowOff>19050</xdr:rowOff>
                  </from>
                  <to>
                    <xdr:col>7</xdr:col>
                    <xdr:colOff>666750</xdr:colOff>
                    <xdr:row>6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3" r:id="rId12" name="Check Box 9">
              <controlPr defaultSize="0" autoFill="0" autoLine="0" autoPict="0">
                <anchor moveWithCells="1">
                  <from>
                    <xdr:col>7</xdr:col>
                    <xdr:colOff>361950</xdr:colOff>
                    <xdr:row>7</xdr:row>
                    <xdr:rowOff>19050</xdr:rowOff>
                  </from>
                  <to>
                    <xdr:col>7</xdr:col>
                    <xdr:colOff>666750</xdr:colOff>
                    <xdr:row>7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4" r:id="rId13" name="Check Box 10">
              <controlPr defaultSize="0" autoFill="0" autoLine="0" autoPict="0">
                <anchor moveWithCells="1">
                  <from>
                    <xdr:col>7</xdr:col>
                    <xdr:colOff>361950</xdr:colOff>
                    <xdr:row>8</xdr:row>
                    <xdr:rowOff>19050</xdr:rowOff>
                  </from>
                  <to>
                    <xdr:col>7</xdr:col>
                    <xdr:colOff>666750</xdr:colOff>
                    <xdr:row>8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5" r:id="rId14" name="Check Box 11">
              <controlPr defaultSize="0" autoFill="0" autoLine="0" autoPict="0">
                <anchor moveWithCells="1">
                  <from>
                    <xdr:col>7</xdr:col>
                    <xdr:colOff>361950</xdr:colOff>
                    <xdr:row>9</xdr:row>
                    <xdr:rowOff>19050</xdr:rowOff>
                  </from>
                  <to>
                    <xdr:col>7</xdr:col>
                    <xdr:colOff>666750</xdr:colOff>
                    <xdr:row>9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6" r:id="rId15" name="Check Box 12">
              <controlPr defaultSize="0" autoFill="0" autoLine="0" autoPict="0">
                <anchor moveWithCells="1">
                  <from>
                    <xdr:col>7</xdr:col>
                    <xdr:colOff>361950</xdr:colOff>
                    <xdr:row>10</xdr:row>
                    <xdr:rowOff>19050</xdr:rowOff>
                  </from>
                  <to>
                    <xdr:col>7</xdr:col>
                    <xdr:colOff>666750</xdr:colOff>
                    <xdr:row>10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7" r:id="rId16" name="Check Box 13">
              <controlPr defaultSize="0" autoFill="0" autoLine="0" autoPict="0">
                <anchor moveWithCells="1">
                  <from>
                    <xdr:col>7</xdr:col>
                    <xdr:colOff>361950</xdr:colOff>
                    <xdr:row>11</xdr:row>
                    <xdr:rowOff>19050</xdr:rowOff>
                  </from>
                  <to>
                    <xdr:col>7</xdr:col>
                    <xdr:colOff>666750</xdr:colOff>
                    <xdr:row>11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8" r:id="rId17" name="Check Box 14">
              <controlPr defaultSize="0" autoFill="0" autoLine="0" autoPict="0">
                <anchor moveWithCells="1">
                  <from>
                    <xdr:col>7</xdr:col>
                    <xdr:colOff>361950</xdr:colOff>
                    <xdr:row>12</xdr:row>
                    <xdr:rowOff>19050</xdr:rowOff>
                  </from>
                  <to>
                    <xdr:col>7</xdr:col>
                    <xdr:colOff>666750</xdr:colOff>
                    <xdr:row>12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9" r:id="rId18" name="Check Box 15">
              <controlPr defaultSize="0" autoFill="0" autoLine="0" autoPict="0">
                <anchor moveWithCells="1">
                  <from>
                    <xdr:col>7</xdr:col>
                    <xdr:colOff>361950</xdr:colOff>
                    <xdr:row>14</xdr:row>
                    <xdr:rowOff>19050</xdr:rowOff>
                  </from>
                  <to>
                    <xdr:col>7</xdr:col>
                    <xdr:colOff>666750</xdr:colOff>
                    <xdr:row>14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0" r:id="rId19" name="Check Box 16">
              <controlPr defaultSize="0" autoFill="0" autoLine="0" autoPict="0">
                <anchor moveWithCells="1">
                  <from>
                    <xdr:col>7</xdr:col>
                    <xdr:colOff>361950</xdr:colOff>
                    <xdr:row>15</xdr:row>
                    <xdr:rowOff>19050</xdr:rowOff>
                  </from>
                  <to>
                    <xdr:col>7</xdr:col>
                    <xdr:colOff>666750</xdr:colOff>
                    <xdr:row>15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1" r:id="rId20" name="Check Box 17">
              <controlPr defaultSize="0" autoFill="0" autoLine="0" autoPict="0">
                <anchor moveWithCells="1">
                  <from>
                    <xdr:col>7</xdr:col>
                    <xdr:colOff>361950</xdr:colOff>
                    <xdr:row>18</xdr:row>
                    <xdr:rowOff>19050</xdr:rowOff>
                  </from>
                  <to>
                    <xdr:col>7</xdr:col>
                    <xdr:colOff>666750</xdr:colOff>
                    <xdr:row>18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2" r:id="rId21" name="Check Box 18">
              <controlPr defaultSize="0" autoFill="0" autoLine="0" autoPict="0">
                <anchor moveWithCells="1">
                  <from>
                    <xdr:col>7</xdr:col>
                    <xdr:colOff>361950</xdr:colOff>
                    <xdr:row>19</xdr:row>
                    <xdr:rowOff>19050</xdr:rowOff>
                  </from>
                  <to>
                    <xdr:col>7</xdr:col>
                    <xdr:colOff>666750</xdr:colOff>
                    <xdr:row>19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3" r:id="rId22" name="Check Box 19">
              <controlPr defaultSize="0" autoFill="0" autoLine="0" autoPict="0">
                <anchor moveWithCells="1">
                  <from>
                    <xdr:col>7</xdr:col>
                    <xdr:colOff>361950</xdr:colOff>
                    <xdr:row>20</xdr:row>
                    <xdr:rowOff>19050</xdr:rowOff>
                  </from>
                  <to>
                    <xdr:col>7</xdr:col>
                    <xdr:colOff>666750</xdr:colOff>
                    <xdr:row>20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4" r:id="rId23" name="Check Box 20">
              <controlPr defaultSize="0" autoFill="0" autoLine="0" autoPict="0">
                <anchor moveWithCells="1">
                  <from>
                    <xdr:col>7</xdr:col>
                    <xdr:colOff>361950</xdr:colOff>
                    <xdr:row>21</xdr:row>
                    <xdr:rowOff>19050</xdr:rowOff>
                  </from>
                  <to>
                    <xdr:col>7</xdr:col>
                    <xdr:colOff>666750</xdr:colOff>
                    <xdr:row>21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5" r:id="rId24" name="Check Box 21">
              <controlPr defaultSize="0" autoFill="0" autoLine="0" autoPict="0">
                <anchor moveWithCells="1">
                  <from>
                    <xdr:col>7</xdr:col>
                    <xdr:colOff>361950</xdr:colOff>
                    <xdr:row>22</xdr:row>
                    <xdr:rowOff>19050</xdr:rowOff>
                  </from>
                  <to>
                    <xdr:col>7</xdr:col>
                    <xdr:colOff>666750</xdr:colOff>
                    <xdr:row>22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6" r:id="rId25" name="Check Box 22">
              <controlPr defaultSize="0" autoFill="0" autoLine="0" autoPict="0">
                <anchor moveWithCells="1">
                  <from>
                    <xdr:col>7</xdr:col>
                    <xdr:colOff>361950</xdr:colOff>
                    <xdr:row>23</xdr:row>
                    <xdr:rowOff>19050</xdr:rowOff>
                  </from>
                  <to>
                    <xdr:col>7</xdr:col>
                    <xdr:colOff>666750</xdr:colOff>
                    <xdr:row>23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7" r:id="rId26" name="Check Box 23">
              <controlPr defaultSize="0" autoFill="0" autoLine="0" autoPict="0">
                <anchor moveWithCells="1">
                  <from>
                    <xdr:col>7</xdr:col>
                    <xdr:colOff>361950</xdr:colOff>
                    <xdr:row>24</xdr:row>
                    <xdr:rowOff>19050</xdr:rowOff>
                  </from>
                  <to>
                    <xdr:col>7</xdr:col>
                    <xdr:colOff>666750</xdr:colOff>
                    <xdr:row>24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8" r:id="rId27" name="Check Box 24">
              <controlPr defaultSize="0" autoFill="0" autoLine="0" autoPict="0">
                <anchor moveWithCells="1">
                  <from>
                    <xdr:col>7</xdr:col>
                    <xdr:colOff>361950</xdr:colOff>
                    <xdr:row>25</xdr:row>
                    <xdr:rowOff>19050</xdr:rowOff>
                  </from>
                  <to>
                    <xdr:col>7</xdr:col>
                    <xdr:colOff>666750</xdr:colOff>
                    <xdr:row>25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9" r:id="rId28" name="Check Box 25">
              <controlPr defaultSize="0" autoFill="0" autoLine="0" autoPict="0">
                <anchor moveWithCells="1">
                  <from>
                    <xdr:col>7</xdr:col>
                    <xdr:colOff>361950</xdr:colOff>
                    <xdr:row>36</xdr:row>
                    <xdr:rowOff>19050</xdr:rowOff>
                  </from>
                  <to>
                    <xdr:col>7</xdr:col>
                    <xdr:colOff>666750</xdr:colOff>
                    <xdr:row>36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2" r:id="rId29" name="Check Box 48">
              <controlPr defaultSize="0" autoFill="0" autoLine="0" autoPict="0">
                <anchor moveWithCells="1">
                  <from>
                    <xdr:col>7</xdr:col>
                    <xdr:colOff>361950</xdr:colOff>
                    <xdr:row>16</xdr:row>
                    <xdr:rowOff>19050</xdr:rowOff>
                  </from>
                  <to>
                    <xdr:col>7</xdr:col>
                    <xdr:colOff>666750</xdr:colOff>
                    <xdr:row>16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3" r:id="rId30" name="Check Box 49">
              <controlPr defaultSize="0" autoFill="0" autoLine="0" autoPict="0">
                <anchor moveWithCells="1">
                  <from>
                    <xdr:col>7</xdr:col>
                    <xdr:colOff>361950</xdr:colOff>
                    <xdr:row>17</xdr:row>
                    <xdr:rowOff>19050</xdr:rowOff>
                  </from>
                  <to>
                    <xdr:col>7</xdr:col>
                    <xdr:colOff>666750</xdr:colOff>
                    <xdr:row>17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8" r:id="rId31" name="Check Box 54">
              <controlPr defaultSize="0" autoFill="0" autoLine="0" autoPict="0">
                <anchor moveWithCells="1">
                  <from>
                    <xdr:col>7</xdr:col>
                    <xdr:colOff>361950</xdr:colOff>
                    <xdr:row>13</xdr:row>
                    <xdr:rowOff>19050</xdr:rowOff>
                  </from>
                  <to>
                    <xdr:col>7</xdr:col>
                    <xdr:colOff>666750</xdr:colOff>
                    <xdr:row>13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9" r:id="rId32" name="Check Box 55">
              <controlPr defaultSize="0" autoFill="0" autoLine="0" autoPict="0">
                <anchor moveWithCells="1">
                  <from>
                    <xdr:col>7</xdr:col>
                    <xdr:colOff>361950</xdr:colOff>
                    <xdr:row>26</xdr:row>
                    <xdr:rowOff>19050</xdr:rowOff>
                  </from>
                  <to>
                    <xdr:col>7</xdr:col>
                    <xdr:colOff>666750</xdr:colOff>
                    <xdr:row>26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0" r:id="rId33" name="Check Box 56">
              <controlPr defaultSize="0" autoFill="0" autoLine="0" autoPict="0">
                <anchor moveWithCells="1">
                  <from>
                    <xdr:col>7</xdr:col>
                    <xdr:colOff>361950</xdr:colOff>
                    <xdr:row>27</xdr:row>
                    <xdr:rowOff>19050</xdr:rowOff>
                  </from>
                  <to>
                    <xdr:col>7</xdr:col>
                    <xdr:colOff>666750</xdr:colOff>
                    <xdr:row>27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1" r:id="rId34" name="Check Box 57">
              <controlPr defaultSize="0" autoFill="0" autoLine="0" autoPict="0">
                <anchor moveWithCells="1">
                  <from>
                    <xdr:col>7</xdr:col>
                    <xdr:colOff>361950</xdr:colOff>
                    <xdr:row>28</xdr:row>
                    <xdr:rowOff>19050</xdr:rowOff>
                  </from>
                  <to>
                    <xdr:col>7</xdr:col>
                    <xdr:colOff>666750</xdr:colOff>
                    <xdr:row>28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2" r:id="rId35" name="Check Box 58">
              <controlPr defaultSize="0" autoFill="0" autoLine="0" autoPict="0">
                <anchor moveWithCells="1">
                  <from>
                    <xdr:col>7</xdr:col>
                    <xdr:colOff>361950</xdr:colOff>
                    <xdr:row>29</xdr:row>
                    <xdr:rowOff>19050</xdr:rowOff>
                  </from>
                  <to>
                    <xdr:col>7</xdr:col>
                    <xdr:colOff>666750</xdr:colOff>
                    <xdr:row>29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3" r:id="rId36" name="Check Box 59">
              <controlPr defaultSize="0" autoFill="0" autoLine="0" autoPict="0">
                <anchor moveWithCells="1">
                  <from>
                    <xdr:col>7</xdr:col>
                    <xdr:colOff>361950</xdr:colOff>
                    <xdr:row>30</xdr:row>
                    <xdr:rowOff>19050</xdr:rowOff>
                  </from>
                  <to>
                    <xdr:col>7</xdr:col>
                    <xdr:colOff>666750</xdr:colOff>
                    <xdr:row>30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4" r:id="rId37" name="Check Box 60">
              <controlPr defaultSize="0" autoFill="0" autoLine="0" autoPict="0">
                <anchor moveWithCells="1">
                  <from>
                    <xdr:col>7</xdr:col>
                    <xdr:colOff>361950</xdr:colOff>
                    <xdr:row>31</xdr:row>
                    <xdr:rowOff>19050</xdr:rowOff>
                  </from>
                  <to>
                    <xdr:col>7</xdr:col>
                    <xdr:colOff>666750</xdr:colOff>
                    <xdr:row>31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5" r:id="rId38" name="Check Box 61">
              <controlPr defaultSize="0" autoFill="0" autoLine="0" autoPict="0">
                <anchor moveWithCells="1">
                  <from>
                    <xdr:col>7</xdr:col>
                    <xdr:colOff>361950</xdr:colOff>
                    <xdr:row>32</xdr:row>
                    <xdr:rowOff>19050</xdr:rowOff>
                  </from>
                  <to>
                    <xdr:col>7</xdr:col>
                    <xdr:colOff>666750</xdr:colOff>
                    <xdr:row>32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6" r:id="rId39" name="Check Box 62">
              <controlPr defaultSize="0" autoFill="0" autoLine="0" autoPict="0">
                <anchor moveWithCells="1">
                  <from>
                    <xdr:col>7</xdr:col>
                    <xdr:colOff>361950</xdr:colOff>
                    <xdr:row>33</xdr:row>
                    <xdr:rowOff>19050</xdr:rowOff>
                  </from>
                  <to>
                    <xdr:col>7</xdr:col>
                    <xdr:colOff>666750</xdr:colOff>
                    <xdr:row>33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7" r:id="rId40" name="Check Box 63">
              <controlPr defaultSize="0" autoFill="0" autoLine="0" autoPict="0">
                <anchor moveWithCells="1">
                  <from>
                    <xdr:col>7</xdr:col>
                    <xdr:colOff>361950</xdr:colOff>
                    <xdr:row>34</xdr:row>
                    <xdr:rowOff>19050</xdr:rowOff>
                  </from>
                  <to>
                    <xdr:col>7</xdr:col>
                    <xdr:colOff>666750</xdr:colOff>
                    <xdr:row>34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8" r:id="rId41" name="Check Box 64">
              <controlPr defaultSize="0" autoFill="0" autoLine="0" autoPict="0">
                <anchor moveWithCells="1">
                  <from>
                    <xdr:col>7</xdr:col>
                    <xdr:colOff>361950</xdr:colOff>
                    <xdr:row>35</xdr:row>
                    <xdr:rowOff>19050</xdr:rowOff>
                  </from>
                  <to>
                    <xdr:col>7</xdr:col>
                    <xdr:colOff>666750</xdr:colOff>
                    <xdr:row>35</xdr:row>
                    <xdr:rowOff>400050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1A390-634E-4D2B-8940-C178F53D49E6}">
  <sheetPr>
    <tabColor theme="3"/>
    <pageSetUpPr fitToPage="1"/>
  </sheetPr>
  <dimension ref="B1:AC151"/>
  <sheetViews>
    <sheetView showGridLines="0" zoomScale="73" zoomScaleNormal="70" workbookViewId="0">
      <pane ySplit="1" topLeftCell="A2" activePane="bottomLeft" state="frozen"/>
      <selection pane="bottomLeft" activeCell="J62" sqref="J62"/>
    </sheetView>
  </sheetViews>
  <sheetFormatPr defaultColWidth="10.75" defaultRowHeight="13.5" x14ac:dyDescent="0.25"/>
  <cols>
    <col min="1" max="1" width="3.25" style="28" customWidth="1"/>
    <col min="2" max="2" width="34.75" style="28" customWidth="1"/>
    <col min="3" max="3" width="11.75" style="32" customWidth="1"/>
    <col min="4" max="4" width="35.75" style="28" customWidth="1"/>
    <col min="5" max="5" width="18.75" style="28" customWidth="1"/>
    <col min="6" max="6" width="10.75" style="28" customWidth="1"/>
    <col min="7" max="12" width="10.75" style="28"/>
    <col min="13" max="13" width="10.75" style="28" customWidth="1"/>
    <col min="14" max="14" width="1.75" style="28" customWidth="1"/>
    <col min="15" max="21" width="10.75" style="28"/>
    <col min="22" max="22" width="10.75" style="28" customWidth="1"/>
    <col min="23" max="23" width="10.75" style="28"/>
    <col min="24" max="24" width="3.25" style="28" customWidth="1"/>
    <col min="25" max="16384" width="10.75" style="28"/>
  </cols>
  <sheetData>
    <row r="1" spans="2:29" ht="49.9" customHeight="1" x14ac:dyDescent="0.45">
      <c r="B1" s="49" t="s">
        <v>57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27"/>
      <c r="Y1" s="27"/>
      <c r="Z1" s="27"/>
      <c r="AA1" s="27"/>
      <c r="AB1" s="27"/>
      <c r="AC1" s="27"/>
    </row>
    <row r="2" spans="2:29" ht="43.5" customHeight="1" x14ac:dyDescent="0.25">
      <c r="B2" s="3" t="s">
        <v>58</v>
      </c>
      <c r="C2" s="3" t="s">
        <v>12</v>
      </c>
      <c r="D2" s="3" t="s">
        <v>59</v>
      </c>
      <c r="E2" s="3" t="s">
        <v>9</v>
      </c>
      <c r="F2" s="3" t="s">
        <v>60</v>
      </c>
      <c r="G2" s="3" t="s">
        <v>61</v>
      </c>
      <c r="H2" s="3" t="s">
        <v>62</v>
      </c>
      <c r="I2" s="3" t="s">
        <v>63</v>
      </c>
      <c r="J2" s="3" t="s">
        <v>64</v>
      </c>
      <c r="K2" s="3" t="s">
        <v>65</v>
      </c>
      <c r="L2" s="3" t="s">
        <v>162</v>
      </c>
      <c r="M2" s="3" t="s">
        <v>66</v>
      </c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</row>
    <row r="3" spans="2:29" ht="25.15" customHeight="1" x14ac:dyDescent="0.25">
      <c r="B3" s="6" t="s">
        <v>67</v>
      </c>
      <c r="C3" s="6">
        <v>2</v>
      </c>
      <c r="D3" s="29"/>
      <c r="E3" s="33" t="s">
        <v>76</v>
      </c>
      <c r="F3" s="29"/>
      <c r="G3" s="29"/>
      <c r="H3" s="29"/>
      <c r="I3" s="29"/>
      <c r="J3" s="29"/>
      <c r="K3" s="29"/>
      <c r="L3" s="29"/>
      <c r="M3" s="29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</row>
    <row r="4" spans="2:29" ht="25.15" customHeight="1" x14ac:dyDescent="0.25">
      <c r="B4" s="4" t="s">
        <v>150</v>
      </c>
      <c r="C4" s="4"/>
      <c r="D4" s="4" t="s">
        <v>137</v>
      </c>
      <c r="E4" s="4" t="s">
        <v>75</v>
      </c>
      <c r="F4" s="4">
        <v>3</v>
      </c>
      <c r="G4" s="4">
        <v>2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</row>
    <row r="5" spans="2:29" ht="25.15" customHeight="1" x14ac:dyDescent="0.25">
      <c r="B5" s="4" t="s">
        <v>153</v>
      </c>
      <c r="C5" s="4"/>
      <c r="D5" s="4" t="s">
        <v>141</v>
      </c>
      <c r="E5" s="4"/>
      <c r="F5" s="4">
        <v>3</v>
      </c>
      <c r="G5" s="4">
        <v>2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</row>
    <row r="6" spans="2:29" ht="25.15" customHeight="1" x14ac:dyDescent="0.25">
      <c r="B6" s="4" t="s">
        <v>154</v>
      </c>
      <c r="C6" s="4"/>
      <c r="D6" s="4" t="s">
        <v>138</v>
      </c>
      <c r="E6" s="4"/>
      <c r="F6" s="4">
        <v>4</v>
      </c>
      <c r="G6" s="4">
        <v>5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</row>
    <row r="7" spans="2:29" ht="25.15" customHeight="1" x14ac:dyDescent="0.25">
      <c r="B7" s="4" t="s">
        <v>136</v>
      </c>
      <c r="C7" s="4"/>
      <c r="D7" s="4" t="s">
        <v>139</v>
      </c>
      <c r="E7" s="4"/>
      <c r="F7" s="4">
        <v>3</v>
      </c>
      <c r="G7" s="4">
        <v>4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</row>
    <row r="8" spans="2:29" ht="25.15" customHeight="1" x14ac:dyDescent="0.25">
      <c r="B8" s="4" t="s">
        <v>135</v>
      </c>
      <c r="C8" s="4"/>
      <c r="D8" s="4" t="s">
        <v>140</v>
      </c>
      <c r="E8" s="4"/>
      <c r="F8" s="4">
        <v>3</v>
      </c>
      <c r="G8" s="4">
        <v>4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</row>
    <row r="9" spans="2:29" ht="25.15" customHeight="1" x14ac:dyDescent="0.25">
      <c r="B9" s="6" t="s">
        <v>70</v>
      </c>
      <c r="C9" s="6">
        <v>1</v>
      </c>
      <c r="D9" s="29"/>
      <c r="E9" s="33" t="s">
        <v>75</v>
      </c>
      <c r="F9" s="29"/>
      <c r="G9" s="29"/>
      <c r="H9" s="29"/>
      <c r="I9" s="29"/>
      <c r="J9" s="29"/>
      <c r="K9" s="29"/>
      <c r="L9" s="29"/>
      <c r="M9" s="29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</row>
    <row r="10" spans="2:29" ht="25.15" customHeight="1" x14ac:dyDescent="0.25">
      <c r="B10" s="4" t="s">
        <v>150</v>
      </c>
      <c r="C10" s="4"/>
      <c r="D10" s="4" t="s">
        <v>137</v>
      </c>
      <c r="E10" s="4"/>
      <c r="F10" s="4">
        <v>2</v>
      </c>
      <c r="G10" s="4">
        <v>0</v>
      </c>
      <c r="H10" s="4">
        <v>2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</row>
    <row r="11" spans="2:29" ht="25.15" customHeight="1" x14ac:dyDescent="0.25">
      <c r="B11" s="4" t="s">
        <v>151</v>
      </c>
      <c r="C11" s="4"/>
      <c r="D11" s="4" t="s">
        <v>141</v>
      </c>
      <c r="E11" s="4"/>
      <c r="F11" s="4">
        <v>1</v>
      </c>
      <c r="G11" s="4">
        <v>0</v>
      </c>
      <c r="H11" s="4">
        <v>1.5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</row>
    <row r="12" spans="2:29" ht="25.15" customHeight="1" x14ac:dyDescent="0.25">
      <c r="B12" s="4" t="s">
        <v>152</v>
      </c>
      <c r="C12" s="4"/>
      <c r="D12" s="4" t="s">
        <v>138</v>
      </c>
      <c r="E12" s="4"/>
      <c r="F12" s="4">
        <v>1</v>
      </c>
      <c r="G12" s="4">
        <v>0</v>
      </c>
      <c r="H12" s="4">
        <v>1.5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</row>
    <row r="13" spans="2:29" ht="25.15" customHeight="1" x14ac:dyDescent="0.25">
      <c r="B13" s="4" t="s">
        <v>142</v>
      </c>
      <c r="C13" s="4"/>
      <c r="D13" s="4" t="s">
        <v>139</v>
      </c>
      <c r="E13" s="4"/>
      <c r="F13" s="4">
        <v>2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</row>
    <row r="14" spans="2:29" ht="25.15" customHeight="1" x14ac:dyDescent="0.25">
      <c r="B14" s="4" t="s">
        <v>143</v>
      </c>
      <c r="C14" s="4"/>
      <c r="D14" s="4" t="s">
        <v>140</v>
      </c>
      <c r="E14" s="4"/>
      <c r="F14" s="4">
        <v>2</v>
      </c>
      <c r="G14" s="4">
        <v>0</v>
      </c>
      <c r="H14" s="4">
        <v>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</row>
    <row r="15" spans="2:29" ht="25.15" customHeight="1" x14ac:dyDescent="0.25">
      <c r="B15" s="6" t="s">
        <v>71</v>
      </c>
      <c r="C15" s="6">
        <v>2</v>
      </c>
      <c r="D15" s="29"/>
      <c r="E15" s="33" t="s">
        <v>75</v>
      </c>
      <c r="F15" s="29"/>
      <c r="G15" s="29"/>
      <c r="H15" s="29"/>
      <c r="I15" s="29"/>
      <c r="J15" s="29"/>
      <c r="K15" s="29"/>
      <c r="L15" s="29"/>
      <c r="M15" s="29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</row>
    <row r="16" spans="2:29" ht="25.15" customHeight="1" x14ac:dyDescent="0.25">
      <c r="B16" s="4" t="s">
        <v>147</v>
      </c>
      <c r="C16" s="4"/>
      <c r="D16" s="4" t="s">
        <v>137</v>
      </c>
      <c r="E16" s="4"/>
      <c r="F16" s="4">
        <v>3</v>
      </c>
      <c r="G16" s="4">
        <v>0</v>
      </c>
      <c r="H16" s="4">
        <v>0</v>
      </c>
      <c r="I16" s="4">
        <v>2</v>
      </c>
      <c r="J16" s="4">
        <v>0</v>
      </c>
      <c r="K16" s="4">
        <v>0</v>
      </c>
      <c r="L16" s="4">
        <v>0</v>
      </c>
      <c r="M16" s="4">
        <v>0</v>
      </c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</row>
    <row r="17" spans="2:29" ht="25.15" customHeight="1" x14ac:dyDescent="0.25">
      <c r="B17" s="4" t="s">
        <v>148</v>
      </c>
      <c r="C17" s="4"/>
      <c r="D17" s="4" t="s">
        <v>141</v>
      </c>
      <c r="E17" s="4"/>
      <c r="F17" s="4">
        <v>3</v>
      </c>
      <c r="G17" s="4">
        <v>0</v>
      </c>
      <c r="H17" s="4">
        <v>0</v>
      </c>
      <c r="I17" s="4">
        <v>2</v>
      </c>
      <c r="J17" s="4">
        <v>0</v>
      </c>
      <c r="K17" s="4">
        <v>0</v>
      </c>
      <c r="L17" s="4">
        <v>0</v>
      </c>
      <c r="M17" s="4">
        <v>0</v>
      </c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</row>
    <row r="18" spans="2:29" ht="25.15" customHeight="1" x14ac:dyDescent="0.25">
      <c r="B18" s="4" t="s">
        <v>149</v>
      </c>
      <c r="C18" s="4"/>
      <c r="D18" s="4" t="s">
        <v>138</v>
      </c>
      <c r="E18" s="4"/>
      <c r="F18" s="4">
        <v>3</v>
      </c>
      <c r="G18" s="4">
        <v>0</v>
      </c>
      <c r="H18" s="4">
        <v>0</v>
      </c>
      <c r="I18" s="4">
        <v>2</v>
      </c>
      <c r="J18" s="4">
        <v>0</v>
      </c>
      <c r="K18" s="4">
        <v>0</v>
      </c>
      <c r="L18" s="4">
        <v>0</v>
      </c>
      <c r="M18" s="4">
        <v>0</v>
      </c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</row>
    <row r="19" spans="2:29" ht="25.15" customHeight="1" x14ac:dyDescent="0.25">
      <c r="B19" s="4" t="s">
        <v>144</v>
      </c>
      <c r="C19" s="4"/>
      <c r="D19" s="4" t="s">
        <v>139</v>
      </c>
      <c r="E19" s="4"/>
      <c r="F19" s="4">
        <v>3</v>
      </c>
      <c r="G19" s="4">
        <v>0</v>
      </c>
      <c r="H19" s="4">
        <v>0</v>
      </c>
      <c r="I19" s="4">
        <v>3</v>
      </c>
      <c r="J19" s="4">
        <v>0</v>
      </c>
      <c r="K19" s="4">
        <v>0</v>
      </c>
      <c r="L19" s="4">
        <v>0</v>
      </c>
      <c r="M19" s="4">
        <v>0</v>
      </c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</row>
    <row r="20" spans="2:29" ht="25.15" customHeight="1" x14ac:dyDescent="0.25">
      <c r="B20" s="4" t="s">
        <v>143</v>
      </c>
      <c r="C20" s="4"/>
      <c r="D20" s="4" t="s">
        <v>140</v>
      </c>
      <c r="E20" s="4"/>
      <c r="F20" s="4">
        <v>4</v>
      </c>
      <c r="G20" s="4">
        <v>0</v>
      </c>
      <c r="H20" s="4">
        <v>0</v>
      </c>
      <c r="I20" s="4">
        <v>3</v>
      </c>
      <c r="J20" s="4">
        <v>0</v>
      </c>
      <c r="K20" s="4">
        <v>0</v>
      </c>
      <c r="L20" s="4">
        <v>0</v>
      </c>
      <c r="M20" s="4">
        <v>0</v>
      </c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</row>
    <row r="21" spans="2:29" ht="25.15" customHeight="1" x14ac:dyDescent="0.25">
      <c r="B21" s="6" t="s">
        <v>72</v>
      </c>
      <c r="C21" s="6">
        <v>1</v>
      </c>
      <c r="D21" s="29"/>
      <c r="E21" s="33" t="s">
        <v>75</v>
      </c>
      <c r="F21" s="29"/>
      <c r="G21" s="29"/>
      <c r="H21" s="29"/>
      <c r="I21" s="29"/>
      <c r="J21" s="29"/>
      <c r="K21" s="29"/>
      <c r="L21" s="29"/>
      <c r="M21" s="29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</row>
    <row r="22" spans="2:29" ht="25.15" customHeight="1" x14ac:dyDescent="0.25">
      <c r="B22" s="4" t="s">
        <v>147</v>
      </c>
      <c r="C22" s="4"/>
      <c r="D22" s="4" t="s">
        <v>137</v>
      </c>
      <c r="E22" s="4"/>
      <c r="F22" s="4">
        <v>2</v>
      </c>
      <c r="G22" s="4">
        <v>0</v>
      </c>
      <c r="H22" s="4">
        <v>0</v>
      </c>
      <c r="I22" s="4">
        <v>0</v>
      </c>
      <c r="J22" s="4">
        <v>1</v>
      </c>
      <c r="K22" s="4">
        <v>0</v>
      </c>
      <c r="L22" s="4">
        <v>0</v>
      </c>
      <c r="M22" s="4">
        <v>0</v>
      </c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</row>
    <row r="23" spans="2:29" ht="25.15" customHeight="1" x14ac:dyDescent="0.25">
      <c r="B23" s="4" t="s">
        <v>148</v>
      </c>
      <c r="C23" s="4"/>
      <c r="D23" s="4" t="s">
        <v>141</v>
      </c>
      <c r="E23" s="4"/>
      <c r="F23" s="4">
        <v>1</v>
      </c>
      <c r="G23" s="4">
        <v>0</v>
      </c>
      <c r="H23" s="4">
        <v>0</v>
      </c>
      <c r="I23" s="4">
        <v>0</v>
      </c>
      <c r="J23" s="4">
        <v>1</v>
      </c>
      <c r="K23" s="4">
        <v>0</v>
      </c>
      <c r="L23" s="4">
        <v>0</v>
      </c>
      <c r="M23" s="4">
        <v>0</v>
      </c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</row>
    <row r="24" spans="2:29" ht="25.15" customHeight="1" x14ac:dyDescent="0.25">
      <c r="B24" s="4" t="s">
        <v>149</v>
      </c>
      <c r="C24" s="4"/>
      <c r="D24" s="4" t="s">
        <v>138</v>
      </c>
      <c r="E24" s="4"/>
      <c r="F24" s="4">
        <v>1</v>
      </c>
      <c r="G24" s="4">
        <v>0</v>
      </c>
      <c r="H24" s="4">
        <v>0</v>
      </c>
      <c r="I24" s="4">
        <v>0</v>
      </c>
      <c r="J24" s="4">
        <v>2</v>
      </c>
      <c r="K24" s="4">
        <v>0</v>
      </c>
      <c r="L24" s="4">
        <v>0</v>
      </c>
      <c r="M24" s="4">
        <v>0</v>
      </c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</row>
    <row r="25" spans="2:29" ht="25.15" customHeight="1" x14ac:dyDescent="0.25">
      <c r="B25" s="4" t="s">
        <v>145</v>
      </c>
      <c r="C25" s="4"/>
      <c r="D25" s="4" t="s">
        <v>139</v>
      </c>
      <c r="E25" s="4"/>
      <c r="F25" s="4">
        <v>2</v>
      </c>
      <c r="G25" s="4">
        <v>0</v>
      </c>
      <c r="H25" s="4">
        <v>0</v>
      </c>
      <c r="I25" s="4">
        <v>0</v>
      </c>
      <c r="J25" s="4">
        <v>3</v>
      </c>
      <c r="K25" s="4">
        <v>0</v>
      </c>
      <c r="L25" s="4">
        <v>0</v>
      </c>
      <c r="M25" s="4">
        <v>0</v>
      </c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</row>
    <row r="26" spans="2:29" ht="25.15" customHeight="1" x14ac:dyDescent="0.25">
      <c r="B26" s="4" t="s">
        <v>146</v>
      </c>
      <c r="C26" s="4"/>
      <c r="D26" s="4" t="s">
        <v>140</v>
      </c>
      <c r="E26" s="4"/>
      <c r="F26" s="4">
        <v>2</v>
      </c>
      <c r="G26" s="4">
        <v>0</v>
      </c>
      <c r="H26" s="4">
        <v>0</v>
      </c>
      <c r="I26" s="4">
        <v>0</v>
      </c>
      <c r="J26" s="4">
        <v>3</v>
      </c>
      <c r="K26" s="4">
        <v>0</v>
      </c>
      <c r="L26" s="4">
        <v>0</v>
      </c>
      <c r="M26" s="4">
        <v>0</v>
      </c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</row>
    <row r="27" spans="2:29" ht="25.15" customHeight="1" x14ac:dyDescent="0.25">
      <c r="B27" s="6" t="s">
        <v>73</v>
      </c>
      <c r="C27" s="6">
        <v>1</v>
      </c>
      <c r="D27" s="29"/>
      <c r="E27" s="33" t="s">
        <v>75</v>
      </c>
      <c r="F27" s="29"/>
      <c r="G27" s="29"/>
      <c r="H27" s="29"/>
      <c r="I27" s="29"/>
      <c r="J27" s="29"/>
      <c r="K27" s="29"/>
      <c r="L27" s="29"/>
      <c r="M27" s="29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</row>
    <row r="28" spans="2:29" ht="25.15" customHeight="1" x14ac:dyDescent="0.25">
      <c r="B28" s="4" t="s">
        <v>147</v>
      </c>
      <c r="C28" s="4"/>
      <c r="D28" s="4" t="s">
        <v>137</v>
      </c>
      <c r="E28" s="4"/>
      <c r="F28" s="4">
        <v>2</v>
      </c>
      <c r="G28" s="4">
        <v>0</v>
      </c>
      <c r="H28" s="4">
        <v>0</v>
      </c>
      <c r="I28" s="4">
        <v>0</v>
      </c>
      <c r="J28" s="4">
        <v>0</v>
      </c>
      <c r="K28" s="4">
        <v>1</v>
      </c>
      <c r="L28" s="4">
        <v>0</v>
      </c>
      <c r="M28" s="4">
        <v>0</v>
      </c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</row>
    <row r="29" spans="2:29" ht="25.15" customHeight="1" x14ac:dyDescent="0.25">
      <c r="B29" s="4" t="s">
        <v>148</v>
      </c>
      <c r="C29" s="4"/>
      <c r="D29" s="4" t="s">
        <v>141</v>
      </c>
      <c r="E29" s="4"/>
      <c r="F29" s="4">
        <v>1</v>
      </c>
      <c r="G29" s="4">
        <v>0</v>
      </c>
      <c r="H29" s="4">
        <v>0</v>
      </c>
      <c r="I29" s="4">
        <v>0</v>
      </c>
      <c r="J29" s="4">
        <v>0</v>
      </c>
      <c r="K29" s="4">
        <v>1</v>
      </c>
      <c r="L29" s="4">
        <v>0</v>
      </c>
      <c r="M29" s="4">
        <v>0</v>
      </c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</row>
    <row r="30" spans="2:29" ht="25.15" customHeight="1" x14ac:dyDescent="0.25">
      <c r="B30" s="4" t="s">
        <v>149</v>
      </c>
      <c r="C30" s="4"/>
      <c r="D30" s="4" t="s">
        <v>138</v>
      </c>
      <c r="E30" s="4"/>
      <c r="F30" s="4">
        <v>1</v>
      </c>
      <c r="G30" s="4">
        <v>0</v>
      </c>
      <c r="H30" s="4">
        <v>0</v>
      </c>
      <c r="I30" s="4">
        <v>0</v>
      </c>
      <c r="J30" s="4">
        <v>0</v>
      </c>
      <c r="K30" s="4">
        <v>2</v>
      </c>
      <c r="L30" s="4">
        <v>0</v>
      </c>
      <c r="M30" s="4">
        <v>0</v>
      </c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</row>
    <row r="31" spans="2:29" ht="25.15" customHeight="1" x14ac:dyDescent="0.25">
      <c r="B31" s="4" t="s">
        <v>145</v>
      </c>
      <c r="C31" s="4"/>
      <c r="D31" s="4" t="s">
        <v>139</v>
      </c>
      <c r="E31" s="4"/>
      <c r="F31" s="4">
        <v>2</v>
      </c>
      <c r="G31" s="4">
        <v>0</v>
      </c>
      <c r="H31" s="4">
        <v>0</v>
      </c>
      <c r="I31" s="4">
        <v>0</v>
      </c>
      <c r="J31" s="4">
        <v>0</v>
      </c>
      <c r="K31" s="4">
        <v>1</v>
      </c>
      <c r="L31" s="4">
        <v>0</v>
      </c>
      <c r="M31" s="4">
        <v>0</v>
      </c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</row>
    <row r="32" spans="2:29" ht="25.15" customHeight="1" x14ac:dyDescent="0.25">
      <c r="B32" s="4" t="s">
        <v>146</v>
      </c>
      <c r="C32" s="4"/>
      <c r="D32" s="4" t="s">
        <v>140</v>
      </c>
      <c r="E32" s="4"/>
      <c r="F32" s="4">
        <v>2</v>
      </c>
      <c r="G32" s="4">
        <v>0</v>
      </c>
      <c r="H32" s="4">
        <v>0</v>
      </c>
      <c r="I32" s="4">
        <v>0</v>
      </c>
      <c r="J32" s="4">
        <v>0</v>
      </c>
      <c r="K32" s="4">
        <v>1</v>
      </c>
      <c r="L32" s="4">
        <v>0</v>
      </c>
      <c r="M32" s="4">
        <v>0</v>
      </c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</row>
    <row r="33" spans="2:29" ht="25.15" customHeight="1" x14ac:dyDescent="0.25">
      <c r="B33" s="33" t="s">
        <v>155</v>
      </c>
      <c r="C33" s="29">
        <v>2</v>
      </c>
      <c r="D33" s="29"/>
      <c r="E33" s="33" t="s">
        <v>75</v>
      </c>
      <c r="F33" s="29"/>
      <c r="G33" s="29"/>
      <c r="H33" s="29"/>
      <c r="I33" s="29"/>
      <c r="J33" s="29"/>
      <c r="K33" s="29"/>
      <c r="L33" s="29"/>
      <c r="M33" s="29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</row>
    <row r="34" spans="2:29" ht="25.15" customHeight="1" x14ac:dyDescent="0.25">
      <c r="B34" s="4" t="s">
        <v>147</v>
      </c>
      <c r="C34" s="4"/>
      <c r="D34" s="4" t="s">
        <v>137</v>
      </c>
      <c r="E34" s="4"/>
      <c r="F34" s="4">
        <v>3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4</v>
      </c>
      <c r="M34" s="4">
        <v>0</v>
      </c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</row>
    <row r="35" spans="2:29" ht="25.15" customHeight="1" x14ac:dyDescent="0.25">
      <c r="B35" s="4" t="s">
        <v>148</v>
      </c>
      <c r="C35" s="4"/>
      <c r="D35" s="4" t="s">
        <v>141</v>
      </c>
      <c r="E35" s="4"/>
      <c r="F35" s="4">
        <v>3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4</v>
      </c>
      <c r="M35" s="4">
        <v>0</v>
      </c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</row>
    <row r="36" spans="2:29" ht="25.15" customHeight="1" x14ac:dyDescent="0.25">
      <c r="B36" s="4" t="s">
        <v>149</v>
      </c>
      <c r="C36" s="4"/>
      <c r="D36" s="4" t="s">
        <v>138</v>
      </c>
      <c r="E36" s="4"/>
      <c r="F36" s="4">
        <v>3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2</v>
      </c>
      <c r="M36" s="4">
        <v>0</v>
      </c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</row>
    <row r="37" spans="2:29" ht="25.15" customHeight="1" x14ac:dyDescent="0.25">
      <c r="B37" s="4" t="s">
        <v>145</v>
      </c>
      <c r="C37" s="4"/>
      <c r="D37" s="4" t="s">
        <v>139</v>
      </c>
      <c r="E37" s="4"/>
      <c r="F37" s="4">
        <v>3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3</v>
      </c>
      <c r="M37" s="4">
        <v>0</v>
      </c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</row>
    <row r="38" spans="2:29" ht="25.15" customHeight="1" x14ac:dyDescent="0.25">
      <c r="B38" s="4" t="s">
        <v>146</v>
      </c>
      <c r="C38" s="4"/>
      <c r="D38" s="4" t="s">
        <v>140</v>
      </c>
      <c r="E38" s="4"/>
      <c r="F38" s="4">
        <v>4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3</v>
      </c>
      <c r="M38" s="4">
        <v>0</v>
      </c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</row>
    <row r="39" spans="2:29" ht="25.15" customHeight="1" x14ac:dyDescent="0.25">
      <c r="B39" s="33" t="s">
        <v>156</v>
      </c>
      <c r="C39" s="29">
        <v>1</v>
      </c>
      <c r="D39" s="29"/>
      <c r="E39" s="33" t="s">
        <v>75</v>
      </c>
      <c r="F39" s="29"/>
      <c r="G39" s="29"/>
      <c r="H39" s="29"/>
      <c r="I39" s="29"/>
      <c r="J39" s="29"/>
      <c r="K39" s="29"/>
      <c r="L39" s="29"/>
      <c r="M39" s="29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</row>
    <row r="40" spans="2:29" ht="25.15" customHeight="1" x14ac:dyDescent="0.25">
      <c r="B40" s="4" t="s">
        <v>147</v>
      </c>
      <c r="C40" s="4"/>
      <c r="D40" s="4" t="s">
        <v>137</v>
      </c>
      <c r="E40" s="4"/>
      <c r="F40" s="4">
        <v>1.5</v>
      </c>
      <c r="G40" s="4">
        <v>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</row>
    <row r="41" spans="2:29" ht="25.15" customHeight="1" x14ac:dyDescent="0.25">
      <c r="B41" s="4" t="s">
        <v>148</v>
      </c>
      <c r="C41" s="4"/>
      <c r="D41" s="4" t="s">
        <v>141</v>
      </c>
      <c r="E41" s="4"/>
      <c r="F41" s="4">
        <v>1.5</v>
      </c>
      <c r="G41" s="4">
        <v>2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</row>
    <row r="42" spans="2:29" ht="25.15" customHeight="1" x14ac:dyDescent="0.25">
      <c r="B42" s="4" t="s">
        <v>149</v>
      </c>
      <c r="C42" s="4"/>
      <c r="D42" s="4" t="s">
        <v>138</v>
      </c>
      <c r="E42" s="4"/>
      <c r="F42" s="4">
        <v>1</v>
      </c>
      <c r="G42" s="4">
        <v>2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</row>
    <row r="43" spans="2:29" ht="25.15" customHeight="1" x14ac:dyDescent="0.25">
      <c r="B43" s="4" t="s">
        <v>145</v>
      </c>
      <c r="C43" s="4"/>
      <c r="D43" s="4" t="s">
        <v>139</v>
      </c>
      <c r="E43" s="4"/>
      <c r="F43" s="4">
        <v>2</v>
      </c>
      <c r="G43" s="4">
        <v>3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</row>
    <row r="44" spans="2:29" ht="25.15" customHeight="1" x14ac:dyDescent="0.25">
      <c r="B44" s="4" t="s">
        <v>146</v>
      </c>
      <c r="C44" s="4"/>
      <c r="D44" s="4" t="s">
        <v>140</v>
      </c>
      <c r="E44" s="4"/>
      <c r="F44" s="4">
        <v>2</v>
      </c>
      <c r="G44" s="4">
        <v>2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</row>
    <row r="45" spans="2:29" ht="25.15" customHeight="1" x14ac:dyDescent="0.25">
      <c r="B45" s="33" t="s">
        <v>157</v>
      </c>
      <c r="C45" s="29">
        <v>1</v>
      </c>
      <c r="D45" s="29"/>
      <c r="E45" s="33" t="s">
        <v>75</v>
      </c>
      <c r="F45" s="29"/>
      <c r="G45" s="29"/>
      <c r="H45" s="29"/>
      <c r="I45" s="29"/>
      <c r="J45" s="29"/>
      <c r="K45" s="29"/>
      <c r="L45" s="29"/>
      <c r="M45" s="29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</row>
    <row r="46" spans="2:29" ht="25.15" customHeight="1" x14ac:dyDescent="0.25">
      <c r="B46" s="4" t="s">
        <v>147</v>
      </c>
      <c r="C46" s="4"/>
      <c r="D46" s="4" t="s">
        <v>137</v>
      </c>
      <c r="E46" s="4"/>
      <c r="F46" s="4">
        <v>1</v>
      </c>
      <c r="G46" s="4">
        <v>0</v>
      </c>
      <c r="H46" s="4">
        <v>2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</row>
    <row r="47" spans="2:29" ht="25.15" customHeight="1" x14ac:dyDescent="0.25">
      <c r="B47" s="4" t="s">
        <v>148</v>
      </c>
      <c r="C47" s="4"/>
      <c r="D47" s="4" t="s">
        <v>141</v>
      </c>
      <c r="E47" s="4"/>
      <c r="F47" s="4">
        <v>1</v>
      </c>
      <c r="G47" s="4">
        <v>0</v>
      </c>
      <c r="H47" s="4">
        <v>2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</row>
    <row r="48" spans="2:29" ht="25.15" customHeight="1" x14ac:dyDescent="0.25">
      <c r="B48" s="4" t="s">
        <v>149</v>
      </c>
      <c r="C48" s="4"/>
      <c r="D48" s="4" t="s">
        <v>138</v>
      </c>
      <c r="E48" s="4"/>
      <c r="F48" s="4">
        <v>1</v>
      </c>
      <c r="G48" s="4">
        <v>0</v>
      </c>
      <c r="H48" s="4">
        <v>2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</row>
    <row r="49" spans="2:29" ht="25.15" customHeight="1" x14ac:dyDescent="0.25">
      <c r="B49" s="4" t="s">
        <v>145</v>
      </c>
      <c r="C49" s="4"/>
      <c r="D49" s="4" t="s">
        <v>139</v>
      </c>
      <c r="E49" s="4"/>
      <c r="F49" s="4">
        <v>2.5</v>
      </c>
      <c r="G49" s="4">
        <v>0</v>
      </c>
      <c r="H49" s="4">
        <v>1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</row>
    <row r="50" spans="2:29" ht="25.15" customHeight="1" x14ac:dyDescent="0.25">
      <c r="B50" s="4" t="s">
        <v>146</v>
      </c>
      <c r="C50" s="4"/>
      <c r="D50" s="4" t="s">
        <v>140</v>
      </c>
      <c r="E50" s="4"/>
      <c r="F50" s="4">
        <v>2.5</v>
      </c>
      <c r="G50" s="4">
        <v>0</v>
      </c>
      <c r="H50" s="4">
        <v>1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</row>
    <row r="51" spans="2:29" ht="25.15" customHeight="1" x14ac:dyDescent="0.25">
      <c r="B51" s="33" t="s">
        <v>158</v>
      </c>
      <c r="C51" s="29">
        <v>1</v>
      </c>
      <c r="D51" s="29"/>
      <c r="E51" s="33" t="s">
        <v>75</v>
      </c>
      <c r="F51" s="29"/>
      <c r="G51" s="29"/>
      <c r="H51" s="29"/>
      <c r="I51" s="29"/>
      <c r="J51" s="29"/>
      <c r="K51" s="29"/>
      <c r="L51" s="29"/>
      <c r="M51" s="29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</row>
    <row r="52" spans="2:29" ht="25.15" customHeight="1" x14ac:dyDescent="0.25">
      <c r="B52" s="4" t="s">
        <v>147</v>
      </c>
      <c r="C52" s="4"/>
      <c r="D52" s="4" t="s">
        <v>137</v>
      </c>
      <c r="E52" s="4"/>
      <c r="F52" s="4">
        <v>2</v>
      </c>
      <c r="G52" s="4">
        <v>0</v>
      </c>
      <c r="H52" s="4">
        <v>0</v>
      </c>
      <c r="I52" s="4">
        <v>3</v>
      </c>
      <c r="J52" s="4">
        <v>0</v>
      </c>
      <c r="K52" s="4">
        <v>0</v>
      </c>
      <c r="L52" s="4">
        <v>0</v>
      </c>
      <c r="M52" s="4">
        <v>0</v>
      </c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</row>
    <row r="53" spans="2:29" ht="25.15" customHeight="1" x14ac:dyDescent="0.25">
      <c r="B53" s="4" t="s">
        <v>148</v>
      </c>
      <c r="C53" s="4"/>
      <c r="D53" s="4" t="s">
        <v>141</v>
      </c>
      <c r="E53" s="4"/>
      <c r="F53" s="4">
        <v>2</v>
      </c>
      <c r="G53" s="4">
        <v>0</v>
      </c>
      <c r="H53" s="4">
        <v>0</v>
      </c>
      <c r="I53" s="4">
        <v>3</v>
      </c>
      <c r="J53" s="4">
        <v>0</v>
      </c>
      <c r="K53" s="4">
        <v>0</v>
      </c>
      <c r="L53" s="4">
        <v>0</v>
      </c>
      <c r="M53" s="4">
        <v>0</v>
      </c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</row>
    <row r="54" spans="2:29" ht="25.15" customHeight="1" x14ac:dyDescent="0.25">
      <c r="B54" s="4" t="s">
        <v>149</v>
      </c>
      <c r="C54" s="4"/>
      <c r="D54" s="4" t="s">
        <v>138</v>
      </c>
      <c r="E54" s="4"/>
      <c r="F54" s="4">
        <v>2</v>
      </c>
      <c r="G54" s="4">
        <v>0</v>
      </c>
      <c r="H54" s="4">
        <v>0</v>
      </c>
      <c r="I54" s="4">
        <v>1</v>
      </c>
      <c r="J54" s="4">
        <v>0</v>
      </c>
      <c r="K54" s="4">
        <v>0</v>
      </c>
      <c r="L54" s="4">
        <v>0</v>
      </c>
      <c r="M54" s="4">
        <v>0</v>
      </c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</row>
    <row r="55" spans="2:29" ht="25.15" customHeight="1" x14ac:dyDescent="0.25">
      <c r="B55" s="4" t="s">
        <v>145</v>
      </c>
      <c r="C55" s="4"/>
      <c r="D55" s="4" t="s">
        <v>139</v>
      </c>
      <c r="E55" s="4"/>
      <c r="F55" s="4">
        <v>1</v>
      </c>
      <c r="G55" s="4">
        <v>0</v>
      </c>
      <c r="H55" s="4">
        <v>0</v>
      </c>
      <c r="I55" s="4">
        <v>2</v>
      </c>
      <c r="J55" s="4">
        <v>0</v>
      </c>
      <c r="K55" s="4">
        <v>0</v>
      </c>
      <c r="L55" s="4">
        <v>0</v>
      </c>
      <c r="M55" s="4">
        <v>0</v>
      </c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</row>
    <row r="56" spans="2:29" ht="25.15" customHeight="1" x14ac:dyDescent="0.25">
      <c r="B56" s="4" t="s">
        <v>146</v>
      </c>
      <c r="C56" s="4"/>
      <c r="D56" s="4" t="s">
        <v>140</v>
      </c>
      <c r="E56" s="4"/>
      <c r="F56" s="4">
        <v>1</v>
      </c>
      <c r="G56" s="4">
        <v>0</v>
      </c>
      <c r="H56" s="4">
        <v>0</v>
      </c>
      <c r="I56" s="4">
        <v>2</v>
      </c>
      <c r="J56" s="4">
        <v>0</v>
      </c>
      <c r="K56" s="4">
        <v>0</v>
      </c>
      <c r="L56" s="4">
        <v>0</v>
      </c>
      <c r="M56" s="4">
        <v>0</v>
      </c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</row>
    <row r="57" spans="2:29" ht="34.9" customHeight="1" x14ac:dyDescent="0.25">
      <c r="B57" s="30" t="s">
        <v>74</v>
      </c>
      <c r="C57" s="30"/>
      <c r="D57" s="30"/>
      <c r="E57" s="30"/>
      <c r="F57" s="30">
        <f>SUM(F3:F56)</f>
        <v>96</v>
      </c>
      <c r="G57" s="30">
        <f>SUM(G3:G56)</f>
        <v>27</v>
      </c>
      <c r="H57" s="30">
        <f>SUM(H3:H56)</f>
        <v>15</v>
      </c>
      <c r="I57" s="30">
        <f>SUM(I3:I56)</f>
        <v>23</v>
      </c>
      <c r="J57" s="30">
        <f>SUM(J3:J56)</f>
        <v>10</v>
      </c>
      <c r="K57" s="30">
        <f>SUM(K3:K56)</f>
        <v>6</v>
      </c>
      <c r="L57" s="30">
        <f>SUM(L3:L56)</f>
        <v>16</v>
      </c>
      <c r="M57" s="30">
        <f>SUM(M3:M32)</f>
        <v>0</v>
      </c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</row>
    <row r="58" spans="2:29" x14ac:dyDescent="0.25">
      <c r="B58" s="27" t="s">
        <v>77</v>
      </c>
      <c r="C58" s="31"/>
      <c r="D58" s="27"/>
      <c r="E58" s="27"/>
      <c r="F58" s="27">
        <v>78</v>
      </c>
      <c r="G58" s="27">
        <f>G57-($F$57/5)</f>
        <v>7.8000000000000007</v>
      </c>
      <c r="H58" s="27">
        <f t="shared" ref="H58:M58" si="0">H57-($F$57/5)</f>
        <v>-4.1999999999999993</v>
      </c>
      <c r="I58" s="27">
        <f t="shared" si="0"/>
        <v>3.8000000000000007</v>
      </c>
      <c r="J58" s="27">
        <f t="shared" si="0"/>
        <v>-9.1999999999999993</v>
      </c>
      <c r="K58" s="27">
        <f t="shared" si="0"/>
        <v>-13.2</v>
      </c>
      <c r="L58" s="27"/>
      <c r="M58" s="27">
        <f t="shared" si="0"/>
        <v>-19.2</v>
      </c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</row>
    <row r="59" spans="2:29" x14ac:dyDescent="0.25">
      <c r="B59" s="27"/>
      <c r="C59" s="31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</row>
    <row r="60" spans="2:29" x14ac:dyDescent="0.25">
      <c r="C60" s="31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</row>
    <row r="61" spans="2:29" x14ac:dyDescent="0.25">
      <c r="B61" s="27"/>
      <c r="C61" s="31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</row>
    <row r="62" spans="2:29" x14ac:dyDescent="0.25">
      <c r="B62" s="27"/>
      <c r="C62" s="31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</row>
    <row r="63" spans="2:29" x14ac:dyDescent="0.25">
      <c r="B63" s="27"/>
      <c r="C63" s="31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</row>
    <row r="64" spans="2:29" x14ac:dyDescent="0.25">
      <c r="B64" s="27"/>
      <c r="C64" s="31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</row>
    <row r="65" spans="2:29" x14ac:dyDescent="0.25">
      <c r="B65" s="27"/>
      <c r="C65" s="31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</row>
    <row r="66" spans="2:29" x14ac:dyDescent="0.25">
      <c r="B66" s="27"/>
      <c r="C66" s="31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</row>
    <row r="67" spans="2:29" x14ac:dyDescent="0.25">
      <c r="B67" s="27"/>
      <c r="C67" s="31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</row>
    <row r="68" spans="2:29" x14ac:dyDescent="0.25">
      <c r="B68" s="27"/>
      <c r="C68" s="31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</row>
    <row r="69" spans="2:29" x14ac:dyDescent="0.25">
      <c r="B69" s="27"/>
      <c r="C69" s="31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</row>
    <row r="70" spans="2:29" x14ac:dyDescent="0.25">
      <c r="B70" s="27"/>
      <c r="C70" s="31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</row>
    <row r="71" spans="2:29" x14ac:dyDescent="0.25">
      <c r="B71" s="27"/>
      <c r="C71" s="31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</row>
    <row r="72" spans="2:29" x14ac:dyDescent="0.25">
      <c r="B72" s="27"/>
      <c r="C72" s="31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</row>
    <row r="73" spans="2:29" x14ac:dyDescent="0.25">
      <c r="B73" s="27"/>
      <c r="C73" s="31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</row>
    <row r="74" spans="2:29" x14ac:dyDescent="0.25">
      <c r="B74" s="27"/>
      <c r="C74" s="31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</row>
    <row r="75" spans="2:29" x14ac:dyDescent="0.25">
      <c r="B75" s="27"/>
      <c r="C75" s="31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</row>
    <row r="76" spans="2:29" x14ac:dyDescent="0.25">
      <c r="B76" s="27"/>
      <c r="C76" s="31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</row>
    <row r="77" spans="2:29" x14ac:dyDescent="0.25">
      <c r="B77" s="27"/>
      <c r="C77" s="31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</row>
    <row r="78" spans="2:29" x14ac:dyDescent="0.25">
      <c r="B78" s="27"/>
      <c r="C78" s="31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</row>
    <row r="79" spans="2:29" x14ac:dyDescent="0.25">
      <c r="B79" s="27"/>
      <c r="C79" s="31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</row>
    <row r="80" spans="2:29" x14ac:dyDescent="0.25">
      <c r="B80" s="27"/>
      <c r="C80" s="31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</row>
    <row r="81" spans="2:29" x14ac:dyDescent="0.25">
      <c r="B81" s="27"/>
      <c r="C81" s="31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</row>
    <row r="82" spans="2:29" x14ac:dyDescent="0.25">
      <c r="B82" s="27"/>
      <c r="C82" s="31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</row>
    <row r="83" spans="2:29" x14ac:dyDescent="0.25">
      <c r="B83" s="27"/>
      <c r="C83" s="31" t="s">
        <v>78</v>
      </c>
      <c r="D83" s="27">
        <v>7</v>
      </c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</row>
    <row r="84" spans="2:29" x14ac:dyDescent="0.25">
      <c r="B84" s="27"/>
      <c r="C84" s="31" t="s">
        <v>79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</row>
    <row r="85" spans="2:29" x14ac:dyDescent="0.25">
      <c r="B85" s="27"/>
      <c r="C85" s="31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</row>
    <row r="86" spans="2:29" x14ac:dyDescent="0.25">
      <c r="B86" s="27"/>
      <c r="C86" s="31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</row>
    <row r="87" spans="2:29" x14ac:dyDescent="0.25">
      <c r="B87" s="27"/>
      <c r="C87" s="31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</row>
    <row r="88" spans="2:29" x14ac:dyDescent="0.25">
      <c r="B88" s="27"/>
      <c r="C88" s="31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</row>
    <row r="89" spans="2:29" x14ac:dyDescent="0.25">
      <c r="B89" s="27"/>
      <c r="C89" s="31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</row>
    <row r="90" spans="2:29" x14ac:dyDescent="0.25">
      <c r="B90" s="27"/>
      <c r="C90" s="31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</row>
    <row r="91" spans="2:29" x14ac:dyDescent="0.25">
      <c r="B91" s="27"/>
      <c r="C91" s="31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</row>
    <row r="92" spans="2:29" x14ac:dyDescent="0.25">
      <c r="B92" s="27"/>
      <c r="C92" s="31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</row>
    <row r="93" spans="2:29" x14ac:dyDescent="0.25">
      <c r="B93" s="27"/>
      <c r="C93" s="31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</row>
    <row r="94" spans="2:29" x14ac:dyDescent="0.25">
      <c r="B94" s="27"/>
      <c r="C94" s="31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</row>
    <row r="95" spans="2:29" x14ac:dyDescent="0.25">
      <c r="B95" s="27"/>
      <c r="C95" s="31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</row>
    <row r="96" spans="2:29" x14ac:dyDescent="0.25">
      <c r="B96" s="27"/>
      <c r="C96" s="31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</row>
    <row r="97" spans="2:29" x14ac:dyDescent="0.25">
      <c r="B97" s="27"/>
      <c r="C97" s="31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</row>
    <row r="98" spans="2:29" x14ac:dyDescent="0.25">
      <c r="B98" s="27"/>
      <c r="C98" s="31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</row>
    <row r="99" spans="2:29" x14ac:dyDescent="0.25">
      <c r="B99" s="27"/>
      <c r="C99" s="31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</row>
    <row r="100" spans="2:29" x14ac:dyDescent="0.25">
      <c r="B100" s="27"/>
      <c r="C100" s="31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</row>
    <row r="101" spans="2:29" x14ac:dyDescent="0.25">
      <c r="B101" s="27"/>
      <c r="C101" s="31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</row>
    <row r="102" spans="2:29" x14ac:dyDescent="0.25">
      <c r="B102" s="27"/>
      <c r="C102" s="31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</row>
    <row r="103" spans="2:29" x14ac:dyDescent="0.25">
      <c r="B103" s="27"/>
      <c r="C103" s="31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</row>
    <row r="104" spans="2:29" x14ac:dyDescent="0.25">
      <c r="B104" s="27"/>
      <c r="C104" s="31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</row>
    <row r="105" spans="2:29" x14ac:dyDescent="0.25">
      <c r="B105" s="27"/>
      <c r="C105" s="31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2:29" x14ac:dyDescent="0.25">
      <c r="B106" s="27"/>
      <c r="C106" s="31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2:29" x14ac:dyDescent="0.25">
      <c r="B107" s="27"/>
      <c r="C107" s="31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</row>
    <row r="108" spans="2:29" x14ac:dyDescent="0.25">
      <c r="B108" s="27"/>
      <c r="C108" s="31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</row>
    <row r="109" spans="2:29" x14ac:dyDescent="0.25">
      <c r="B109" s="27"/>
      <c r="C109" s="31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</row>
    <row r="110" spans="2:29" x14ac:dyDescent="0.25">
      <c r="B110" s="27"/>
      <c r="C110" s="31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</row>
    <row r="111" spans="2:29" x14ac:dyDescent="0.25">
      <c r="B111" s="27"/>
      <c r="C111" s="31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</row>
    <row r="112" spans="2:29" x14ac:dyDescent="0.25">
      <c r="B112" s="27"/>
      <c r="C112" s="31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</row>
    <row r="113" spans="2:29" x14ac:dyDescent="0.25">
      <c r="B113" s="27"/>
      <c r="C113" s="31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</row>
    <row r="114" spans="2:29" x14ac:dyDescent="0.25">
      <c r="B114" s="27"/>
      <c r="C114" s="31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</row>
    <row r="115" spans="2:29" x14ac:dyDescent="0.25">
      <c r="B115" s="27"/>
      <c r="C115" s="31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</row>
    <row r="116" spans="2:29" x14ac:dyDescent="0.25">
      <c r="B116" s="27"/>
      <c r="C116" s="31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</row>
    <row r="117" spans="2:29" x14ac:dyDescent="0.25">
      <c r="B117" s="27"/>
      <c r="C117" s="31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</row>
    <row r="118" spans="2:29" x14ac:dyDescent="0.25">
      <c r="B118" s="27"/>
      <c r="C118" s="31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</row>
    <row r="119" spans="2:29" x14ac:dyDescent="0.25">
      <c r="B119" s="27"/>
      <c r="C119" s="31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</row>
    <row r="120" spans="2:29" x14ac:dyDescent="0.25">
      <c r="B120" s="27"/>
      <c r="C120" s="31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</row>
    <row r="121" spans="2:29" x14ac:dyDescent="0.25">
      <c r="B121" s="27"/>
      <c r="C121" s="31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</row>
    <row r="122" spans="2:29" x14ac:dyDescent="0.25">
      <c r="B122" s="27"/>
      <c r="C122" s="31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</row>
    <row r="123" spans="2:29" x14ac:dyDescent="0.25">
      <c r="B123" s="27"/>
      <c r="C123" s="31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</row>
    <row r="124" spans="2:29" x14ac:dyDescent="0.25">
      <c r="B124" s="27"/>
      <c r="C124" s="31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</row>
    <row r="125" spans="2:29" x14ac:dyDescent="0.25">
      <c r="B125" s="27"/>
      <c r="C125" s="31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</row>
    <row r="126" spans="2:29" x14ac:dyDescent="0.25">
      <c r="B126" s="27"/>
      <c r="C126" s="31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</row>
    <row r="127" spans="2:29" x14ac:dyDescent="0.25">
      <c r="B127" s="27"/>
      <c r="C127" s="31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</row>
    <row r="128" spans="2:29" x14ac:dyDescent="0.25">
      <c r="B128" s="27"/>
      <c r="C128" s="31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</row>
    <row r="129" spans="2:29" x14ac:dyDescent="0.25">
      <c r="B129" s="27"/>
      <c r="C129" s="31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</row>
    <row r="130" spans="2:29" x14ac:dyDescent="0.25">
      <c r="B130" s="27"/>
      <c r="C130" s="31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</row>
    <row r="131" spans="2:29" x14ac:dyDescent="0.25">
      <c r="B131" s="27"/>
      <c r="C131" s="31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</row>
    <row r="132" spans="2:29" x14ac:dyDescent="0.25">
      <c r="B132" s="27"/>
      <c r="C132" s="31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</row>
    <row r="133" spans="2:29" x14ac:dyDescent="0.25">
      <c r="B133" s="27"/>
      <c r="C133" s="31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</row>
    <row r="134" spans="2:29" x14ac:dyDescent="0.25">
      <c r="B134" s="27"/>
      <c r="C134" s="31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</row>
    <row r="135" spans="2:29" x14ac:dyDescent="0.25">
      <c r="B135" s="27"/>
      <c r="C135" s="31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</row>
    <row r="136" spans="2:29" x14ac:dyDescent="0.25">
      <c r="B136" s="27"/>
      <c r="C136" s="31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</row>
    <row r="137" spans="2:29" x14ac:dyDescent="0.25">
      <c r="B137" s="27"/>
      <c r="C137" s="31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</row>
    <row r="138" spans="2:29" x14ac:dyDescent="0.25">
      <c r="B138" s="27"/>
      <c r="C138" s="31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</row>
    <row r="139" spans="2:29" x14ac:dyDescent="0.25">
      <c r="B139" s="27"/>
      <c r="C139" s="31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</row>
    <row r="140" spans="2:29" x14ac:dyDescent="0.25">
      <c r="B140" s="27"/>
      <c r="C140" s="31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</row>
    <row r="141" spans="2:29" x14ac:dyDescent="0.25">
      <c r="B141" s="27"/>
      <c r="C141" s="31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</row>
    <row r="142" spans="2:29" x14ac:dyDescent="0.25">
      <c r="B142" s="27"/>
      <c r="C142" s="31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</row>
    <row r="143" spans="2:29" x14ac:dyDescent="0.25">
      <c r="B143" s="27"/>
      <c r="C143" s="31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</row>
    <row r="144" spans="2:29" x14ac:dyDescent="0.25">
      <c r="B144" s="27"/>
      <c r="C144" s="31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</row>
    <row r="145" spans="2:29" x14ac:dyDescent="0.25">
      <c r="B145" s="27"/>
      <c r="C145" s="31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</row>
    <row r="146" spans="2:29" x14ac:dyDescent="0.25">
      <c r="B146" s="27"/>
      <c r="C146" s="31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</row>
    <row r="147" spans="2:29" x14ac:dyDescent="0.25">
      <c r="B147" s="27"/>
      <c r="C147" s="31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</row>
    <row r="148" spans="2:29" x14ac:dyDescent="0.25">
      <c r="B148" s="27"/>
      <c r="C148" s="31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</row>
    <row r="149" spans="2:29" x14ac:dyDescent="0.25">
      <c r="B149" s="27"/>
      <c r="C149" s="31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</row>
    <row r="150" spans="2:29" x14ac:dyDescent="0.25">
      <c r="B150" s="27"/>
      <c r="C150" s="31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</row>
    <row r="151" spans="2:29" x14ac:dyDescent="0.25">
      <c r="B151" s="27"/>
      <c r="C151" s="31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</row>
  </sheetData>
  <mergeCells count="1">
    <mergeCell ref="B1:W1"/>
  </mergeCells>
  <phoneticPr fontId="20" type="noConversion"/>
  <conditionalFormatting sqref="D4:D8">
    <cfRule type="duplicateValues" dxfId="0" priority="1"/>
  </conditionalFormatting>
  <dataValidations count="1">
    <dataValidation type="list" allowBlank="1" showInputMessage="1" showErrorMessage="1" sqref="E3:E5 E9 E15 E21 E27" xr:uid="{F060710C-033C-4160-9EF7-BE2E56C70799}">
      <formula1>"To Do, In Progress, Done"</formula1>
    </dataValidation>
  </dataValidations>
  <pageMargins left="0.3" right="0.3" top="0.3" bottom="0.3" header="0" footer="0"/>
  <pageSetup scale="45" fitToHeight="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44370-40DD-416C-9210-0E19BC75713A}">
  <sheetPr>
    <tabColor theme="3"/>
    <pageSetUpPr fitToPage="1"/>
  </sheetPr>
  <dimension ref="B1:AB122"/>
  <sheetViews>
    <sheetView showGridLines="0" topLeftCell="D1" zoomScale="70" zoomScaleNormal="70" workbookViewId="0">
      <pane ySplit="1" topLeftCell="A2" activePane="bottomLeft" state="frozen"/>
      <selection pane="bottomLeft" activeCell="J10" sqref="J10"/>
    </sheetView>
  </sheetViews>
  <sheetFormatPr defaultColWidth="10.75" defaultRowHeight="13.5" x14ac:dyDescent="0.25"/>
  <cols>
    <col min="1" max="1" width="3.25" style="28" customWidth="1"/>
    <col min="2" max="2" width="34.75" style="28" customWidth="1"/>
    <col min="3" max="3" width="11.75" style="32" customWidth="1"/>
    <col min="4" max="4" width="35.75" style="28" customWidth="1"/>
    <col min="5" max="5" width="18.75" style="28" customWidth="1"/>
    <col min="6" max="6" width="10.75" style="28" customWidth="1"/>
    <col min="7" max="11" width="10.75" style="28"/>
    <col min="12" max="12" width="10.75" style="28" customWidth="1"/>
    <col min="13" max="13" width="1.75" style="28" customWidth="1"/>
    <col min="14" max="20" width="10.75" style="28"/>
    <col min="21" max="21" width="10.75" style="28" customWidth="1"/>
    <col min="22" max="22" width="10.75" style="28"/>
    <col min="23" max="23" width="3.25" style="28" customWidth="1"/>
    <col min="24" max="16384" width="10.75" style="28"/>
  </cols>
  <sheetData>
    <row r="1" spans="2:28" ht="49.9" customHeight="1" x14ac:dyDescent="0.45">
      <c r="B1" s="49" t="s">
        <v>57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27"/>
      <c r="X1" s="27"/>
      <c r="Y1" s="27"/>
      <c r="Z1" s="27"/>
      <c r="AA1" s="27"/>
      <c r="AB1" s="27"/>
    </row>
    <row r="2" spans="2:28" ht="43.5" customHeight="1" x14ac:dyDescent="0.25">
      <c r="B2" s="3" t="s">
        <v>58</v>
      </c>
      <c r="C2" s="3" t="s">
        <v>12</v>
      </c>
      <c r="D2" s="3" t="s">
        <v>59</v>
      </c>
      <c r="E2" s="3" t="s">
        <v>9</v>
      </c>
      <c r="F2" s="3" t="s">
        <v>60</v>
      </c>
      <c r="G2" s="3" t="s">
        <v>61</v>
      </c>
      <c r="H2" s="3" t="s">
        <v>62</v>
      </c>
      <c r="I2" s="3" t="s">
        <v>63</v>
      </c>
      <c r="J2" s="3" t="s">
        <v>64</v>
      </c>
      <c r="K2" s="3" t="s">
        <v>65</v>
      </c>
      <c r="L2" s="3" t="s">
        <v>66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</row>
    <row r="3" spans="2:28" ht="25.15" customHeight="1" x14ac:dyDescent="0.25">
      <c r="B3" s="6" t="s">
        <v>67</v>
      </c>
      <c r="C3" s="6">
        <v>8</v>
      </c>
      <c r="D3" s="29"/>
      <c r="E3" s="33" t="s">
        <v>76</v>
      </c>
      <c r="F3" s="29"/>
      <c r="G3" s="29"/>
      <c r="H3" s="29"/>
      <c r="I3" s="29"/>
      <c r="J3" s="29"/>
      <c r="K3" s="29"/>
      <c r="L3" s="29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</row>
    <row r="4" spans="2:28" ht="25.15" customHeight="1" x14ac:dyDescent="0.25">
      <c r="B4" s="4" t="s">
        <v>68</v>
      </c>
      <c r="C4" s="4"/>
      <c r="D4" s="4"/>
      <c r="E4" s="4" t="s">
        <v>75</v>
      </c>
      <c r="F4" s="4">
        <v>7</v>
      </c>
      <c r="G4" s="4">
        <v>5</v>
      </c>
      <c r="H4" s="4">
        <v>2</v>
      </c>
      <c r="I4" s="4">
        <v>0</v>
      </c>
      <c r="J4" s="4">
        <v>0</v>
      </c>
      <c r="K4" s="4">
        <v>0</v>
      </c>
      <c r="L4" s="4">
        <v>0</v>
      </c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</row>
    <row r="5" spans="2:28" ht="25.15" customHeight="1" x14ac:dyDescent="0.25">
      <c r="B5" s="4" t="s">
        <v>68</v>
      </c>
      <c r="C5" s="4"/>
      <c r="D5" s="4"/>
      <c r="E5" s="4"/>
      <c r="F5" s="4">
        <v>3</v>
      </c>
      <c r="G5" s="4">
        <v>1</v>
      </c>
      <c r="H5" s="4">
        <v>1</v>
      </c>
      <c r="I5" s="4">
        <v>5</v>
      </c>
      <c r="J5" s="4">
        <v>0</v>
      </c>
      <c r="K5" s="4">
        <v>1</v>
      </c>
      <c r="L5" s="4">
        <v>0</v>
      </c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</row>
    <row r="6" spans="2:28" ht="25.15" customHeight="1" x14ac:dyDescent="0.25">
      <c r="B6" s="4" t="s">
        <v>68</v>
      </c>
      <c r="C6" s="4"/>
      <c r="D6" s="4"/>
      <c r="E6" s="4"/>
      <c r="F6" s="4">
        <v>1</v>
      </c>
      <c r="G6" s="4">
        <v>0.5</v>
      </c>
      <c r="H6" s="4">
        <v>0</v>
      </c>
      <c r="I6" s="4">
        <v>3</v>
      </c>
      <c r="J6" s="4">
        <v>0</v>
      </c>
      <c r="K6" s="4">
        <v>0</v>
      </c>
      <c r="L6" s="4">
        <v>0</v>
      </c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</row>
    <row r="7" spans="2:28" ht="25.15" customHeight="1" x14ac:dyDescent="0.25">
      <c r="B7" s="4" t="s">
        <v>69</v>
      </c>
      <c r="C7" s="4"/>
      <c r="D7" s="4"/>
      <c r="E7" s="4"/>
      <c r="F7" s="4">
        <v>0.5</v>
      </c>
      <c r="G7" s="4">
        <v>1</v>
      </c>
      <c r="H7" s="4">
        <v>2</v>
      </c>
      <c r="I7" s="4">
        <v>3</v>
      </c>
      <c r="J7" s="4">
        <v>1</v>
      </c>
      <c r="K7" s="4">
        <v>0</v>
      </c>
      <c r="L7" s="4">
        <v>0</v>
      </c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</row>
    <row r="8" spans="2:28" ht="25.15" customHeight="1" x14ac:dyDescent="0.25">
      <c r="B8" s="6" t="s">
        <v>70</v>
      </c>
      <c r="C8" s="6">
        <v>1</v>
      </c>
      <c r="D8" s="29"/>
      <c r="E8" s="33" t="s">
        <v>75</v>
      </c>
      <c r="F8" s="29"/>
      <c r="G8" s="29"/>
      <c r="H8" s="29"/>
      <c r="I8" s="29"/>
      <c r="J8" s="29"/>
      <c r="K8" s="29"/>
      <c r="L8" s="29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</row>
    <row r="9" spans="2:28" ht="25.15" customHeight="1" x14ac:dyDescent="0.25">
      <c r="B9" s="4" t="s">
        <v>68</v>
      </c>
      <c r="C9" s="4"/>
      <c r="D9" s="4"/>
      <c r="E9" s="4"/>
      <c r="F9" s="4">
        <v>3</v>
      </c>
      <c r="G9" s="4">
        <v>3</v>
      </c>
      <c r="H9" s="4">
        <v>0.5</v>
      </c>
      <c r="I9" s="4">
        <v>0.5</v>
      </c>
      <c r="J9" s="4">
        <v>0</v>
      </c>
      <c r="K9" s="4">
        <v>0</v>
      </c>
      <c r="L9" s="4">
        <v>2</v>
      </c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</row>
    <row r="10" spans="2:28" ht="25.15" customHeight="1" x14ac:dyDescent="0.25">
      <c r="B10" s="4" t="s">
        <v>69</v>
      </c>
      <c r="C10" s="4"/>
      <c r="D10" s="4"/>
      <c r="E10" s="4"/>
      <c r="F10" s="4">
        <v>3</v>
      </c>
      <c r="G10" s="4">
        <v>5</v>
      </c>
      <c r="H10" s="4">
        <v>5</v>
      </c>
      <c r="I10" s="4">
        <v>1</v>
      </c>
      <c r="J10" s="4">
        <v>1</v>
      </c>
      <c r="K10" s="4">
        <v>1</v>
      </c>
      <c r="L10" s="4">
        <v>0</v>
      </c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</row>
    <row r="11" spans="2:28" ht="25.15" customHeight="1" x14ac:dyDescent="0.25">
      <c r="B11" s="4" t="s">
        <v>68</v>
      </c>
      <c r="C11" s="4"/>
      <c r="D11" s="4"/>
      <c r="E11" s="4"/>
      <c r="F11" s="4">
        <v>2</v>
      </c>
      <c r="G11" s="4">
        <v>2</v>
      </c>
      <c r="H11" s="4">
        <v>5</v>
      </c>
      <c r="I11" s="4">
        <v>0</v>
      </c>
      <c r="J11" s="4">
        <v>1</v>
      </c>
      <c r="K11" s="4">
        <v>0</v>
      </c>
      <c r="L11" s="4">
        <v>1</v>
      </c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</row>
    <row r="12" spans="2:28" ht="25.15" customHeight="1" x14ac:dyDescent="0.25">
      <c r="B12" s="4" t="s">
        <v>68</v>
      </c>
      <c r="C12" s="4"/>
      <c r="D12" s="4"/>
      <c r="E12" s="4"/>
      <c r="F12" s="4">
        <v>5</v>
      </c>
      <c r="G12" s="4">
        <v>5</v>
      </c>
      <c r="H12" s="4">
        <v>9</v>
      </c>
      <c r="I12" s="4">
        <v>5</v>
      </c>
      <c r="J12" s="4">
        <v>1</v>
      </c>
      <c r="K12" s="4">
        <v>0</v>
      </c>
      <c r="L12" s="4">
        <v>1</v>
      </c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</row>
    <row r="13" spans="2:28" ht="25.15" customHeight="1" x14ac:dyDescent="0.25">
      <c r="B13" s="6" t="s">
        <v>71</v>
      </c>
      <c r="C13" s="6">
        <v>5</v>
      </c>
      <c r="D13" s="29"/>
      <c r="E13" s="33" t="s">
        <v>75</v>
      </c>
      <c r="F13" s="29"/>
      <c r="G13" s="29"/>
      <c r="H13" s="29"/>
      <c r="I13" s="29"/>
      <c r="J13" s="29"/>
      <c r="K13" s="29"/>
      <c r="L13" s="29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2:28" ht="25.15" customHeight="1" x14ac:dyDescent="0.25">
      <c r="B14" s="4" t="s">
        <v>69</v>
      </c>
      <c r="C14" s="4"/>
      <c r="D14" s="4"/>
      <c r="E14" s="4"/>
      <c r="F14" s="4">
        <v>8</v>
      </c>
      <c r="G14" s="4">
        <v>6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</row>
    <row r="15" spans="2:28" ht="25.15" customHeight="1" x14ac:dyDescent="0.25">
      <c r="B15" s="4" t="s">
        <v>68</v>
      </c>
      <c r="C15" s="4"/>
      <c r="D15" s="4"/>
      <c r="E15" s="4"/>
      <c r="F15" s="4">
        <v>3</v>
      </c>
      <c r="G15" s="4">
        <v>1</v>
      </c>
      <c r="H15" s="4">
        <v>3</v>
      </c>
      <c r="I15" s="4">
        <v>3</v>
      </c>
      <c r="J15" s="4">
        <v>3</v>
      </c>
      <c r="K15" s="4">
        <v>0</v>
      </c>
      <c r="L15" s="4">
        <v>0</v>
      </c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</row>
    <row r="16" spans="2:28" ht="25.15" customHeight="1" x14ac:dyDescent="0.25">
      <c r="B16" s="4" t="s">
        <v>68</v>
      </c>
      <c r="C16" s="4"/>
      <c r="D16" s="4"/>
      <c r="E16" s="4"/>
      <c r="F16" s="4">
        <v>1.5</v>
      </c>
      <c r="G16" s="4">
        <v>1</v>
      </c>
      <c r="H16" s="4">
        <v>0.5</v>
      </c>
      <c r="I16" s="4">
        <v>0.5</v>
      </c>
      <c r="J16" s="4">
        <v>1</v>
      </c>
      <c r="K16" s="4">
        <v>1</v>
      </c>
      <c r="L16" s="4">
        <v>0</v>
      </c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2:28" ht="25.15" customHeight="1" x14ac:dyDescent="0.25">
      <c r="B17" s="4" t="s">
        <v>69</v>
      </c>
      <c r="C17" s="4"/>
      <c r="D17" s="4"/>
      <c r="E17" s="4"/>
      <c r="F17" s="4">
        <v>2</v>
      </c>
      <c r="G17" s="4">
        <v>0.5</v>
      </c>
      <c r="H17" s="4">
        <v>0</v>
      </c>
      <c r="I17" s="4">
        <v>0</v>
      </c>
      <c r="J17" s="4">
        <v>0</v>
      </c>
      <c r="K17" s="4">
        <v>0</v>
      </c>
      <c r="L17" s="4">
        <v>3</v>
      </c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</row>
    <row r="18" spans="2:28" ht="25.15" customHeight="1" x14ac:dyDescent="0.25">
      <c r="B18" s="6" t="s">
        <v>72</v>
      </c>
      <c r="C18" s="6">
        <v>8</v>
      </c>
      <c r="D18" s="29"/>
      <c r="E18" s="33" t="s">
        <v>75</v>
      </c>
      <c r="F18" s="29"/>
      <c r="G18" s="29"/>
      <c r="H18" s="29"/>
      <c r="I18" s="29"/>
      <c r="J18" s="29"/>
      <c r="K18" s="29"/>
      <c r="L18" s="29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</row>
    <row r="19" spans="2:28" ht="25.15" customHeight="1" x14ac:dyDescent="0.25">
      <c r="B19" s="4" t="s">
        <v>68</v>
      </c>
      <c r="C19" s="4"/>
      <c r="D19" s="4"/>
      <c r="E19" s="4"/>
      <c r="F19" s="4">
        <v>9</v>
      </c>
      <c r="G19" s="4">
        <v>4</v>
      </c>
      <c r="H19" s="4">
        <v>2</v>
      </c>
      <c r="I19" s="4">
        <v>2</v>
      </c>
      <c r="J19" s="4">
        <v>1</v>
      </c>
      <c r="K19" s="4">
        <v>1</v>
      </c>
      <c r="L19" s="4">
        <v>0</v>
      </c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</row>
    <row r="20" spans="2:28" ht="25.15" customHeight="1" x14ac:dyDescent="0.25">
      <c r="B20" s="4" t="s">
        <v>68</v>
      </c>
      <c r="C20" s="4"/>
      <c r="D20" s="4"/>
      <c r="E20" s="4"/>
      <c r="F20" s="4">
        <v>6</v>
      </c>
      <c r="G20" s="4">
        <v>6</v>
      </c>
      <c r="H20" s="4">
        <v>3</v>
      </c>
      <c r="I20" s="4">
        <v>3</v>
      </c>
      <c r="J20" s="4">
        <v>3</v>
      </c>
      <c r="K20" s="4">
        <v>1</v>
      </c>
      <c r="L20" s="4">
        <v>1</v>
      </c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</row>
    <row r="21" spans="2:28" ht="25.15" customHeight="1" x14ac:dyDescent="0.25">
      <c r="B21" s="4" t="s">
        <v>68</v>
      </c>
      <c r="C21" s="4"/>
      <c r="D21" s="4"/>
      <c r="E21" s="4"/>
      <c r="F21" s="4">
        <v>6</v>
      </c>
      <c r="G21" s="4">
        <v>2</v>
      </c>
      <c r="H21" s="4">
        <v>8</v>
      </c>
      <c r="I21" s="4">
        <v>8</v>
      </c>
      <c r="J21" s="4">
        <v>1</v>
      </c>
      <c r="K21" s="4">
        <v>0</v>
      </c>
      <c r="L21" s="4">
        <v>1</v>
      </c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</row>
    <row r="22" spans="2:28" ht="25.15" customHeight="1" x14ac:dyDescent="0.25">
      <c r="B22" s="4" t="s">
        <v>68</v>
      </c>
      <c r="C22" s="4"/>
      <c r="D22" s="4"/>
      <c r="E22" s="4"/>
      <c r="F22" s="4">
        <v>0.5</v>
      </c>
      <c r="G22" s="4">
        <v>0.5</v>
      </c>
      <c r="H22" s="4">
        <v>0.5</v>
      </c>
      <c r="I22" s="4">
        <v>0.5</v>
      </c>
      <c r="J22" s="4">
        <v>0</v>
      </c>
      <c r="K22" s="4">
        <v>0</v>
      </c>
      <c r="L22" s="4">
        <v>0</v>
      </c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</row>
    <row r="23" spans="2:28" ht="25.15" customHeight="1" x14ac:dyDescent="0.25">
      <c r="B23" s="6" t="s">
        <v>73</v>
      </c>
      <c r="C23" s="6">
        <v>3</v>
      </c>
      <c r="D23" s="29"/>
      <c r="E23" s="33" t="s">
        <v>75</v>
      </c>
      <c r="F23" s="29"/>
      <c r="G23" s="29"/>
      <c r="H23" s="29"/>
      <c r="I23" s="29"/>
      <c r="J23" s="29"/>
      <c r="K23" s="29"/>
      <c r="L23" s="29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</row>
    <row r="24" spans="2:28" ht="25.15" customHeight="1" x14ac:dyDescent="0.25">
      <c r="B24" s="4" t="s">
        <v>68</v>
      </c>
      <c r="C24" s="4"/>
      <c r="D24" s="4"/>
      <c r="E24" s="4"/>
      <c r="F24" s="4">
        <v>2</v>
      </c>
      <c r="G24" s="4">
        <v>1</v>
      </c>
      <c r="H24" s="4">
        <v>1</v>
      </c>
      <c r="I24" s="4">
        <v>1</v>
      </c>
      <c r="J24" s="4">
        <v>0.5</v>
      </c>
      <c r="K24" s="4">
        <v>1</v>
      </c>
      <c r="L24" s="4">
        <v>1</v>
      </c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</row>
    <row r="25" spans="2:28" ht="25.15" customHeight="1" x14ac:dyDescent="0.25">
      <c r="B25" s="4" t="s">
        <v>69</v>
      </c>
      <c r="C25" s="4"/>
      <c r="D25" s="4"/>
      <c r="E25" s="4"/>
      <c r="F25" s="4">
        <v>6</v>
      </c>
      <c r="G25" s="4">
        <v>6</v>
      </c>
      <c r="H25" s="4">
        <v>6</v>
      </c>
      <c r="I25" s="4">
        <v>0.5</v>
      </c>
      <c r="J25" s="4">
        <v>3</v>
      </c>
      <c r="K25" s="4">
        <v>9</v>
      </c>
      <c r="L25" s="4">
        <v>0</v>
      </c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</row>
    <row r="26" spans="2:28" ht="25.15" customHeight="1" x14ac:dyDescent="0.25">
      <c r="B26" s="4" t="s">
        <v>69</v>
      </c>
      <c r="C26" s="4"/>
      <c r="D26" s="4"/>
      <c r="E26" s="4"/>
      <c r="F26" s="4">
        <v>9</v>
      </c>
      <c r="G26" s="4">
        <v>9</v>
      </c>
      <c r="H26" s="4">
        <v>9</v>
      </c>
      <c r="I26" s="4">
        <v>4</v>
      </c>
      <c r="J26" s="4">
        <v>3</v>
      </c>
      <c r="K26" s="4">
        <v>3</v>
      </c>
      <c r="L26" s="4">
        <v>3</v>
      </c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</row>
    <row r="27" spans="2:28" ht="25.15" customHeight="1" x14ac:dyDescent="0.25">
      <c r="B27" s="4" t="s">
        <v>69</v>
      </c>
      <c r="C27" s="4"/>
      <c r="D27" s="4"/>
      <c r="E27" s="4"/>
      <c r="F27" s="4">
        <v>0.5</v>
      </c>
      <c r="G27" s="4">
        <v>0.5</v>
      </c>
      <c r="H27" s="4">
        <v>0.5</v>
      </c>
      <c r="I27" s="4">
        <v>1</v>
      </c>
      <c r="J27" s="4">
        <v>0.5</v>
      </c>
      <c r="K27" s="4">
        <v>0</v>
      </c>
      <c r="L27" s="4">
        <v>1</v>
      </c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</row>
    <row r="28" spans="2:28" ht="34.9" customHeight="1" x14ac:dyDescent="0.25">
      <c r="B28" s="30" t="s">
        <v>74</v>
      </c>
      <c r="C28" s="30"/>
      <c r="D28" s="30"/>
      <c r="E28" s="30"/>
      <c r="F28" s="30">
        <f>SUM(F3:F27)</f>
        <v>78</v>
      </c>
      <c r="G28" s="30">
        <v>20</v>
      </c>
      <c r="H28" s="30">
        <f>SUM(H3:H27)</f>
        <v>58</v>
      </c>
      <c r="I28" s="30">
        <f>SUM(I3:I27)</f>
        <v>41</v>
      </c>
      <c r="J28" s="30">
        <f>SUM(J3:J27)</f>
        <v>20</v>
      </c>
      <c r="K28" s="30">
        <f>SUM(K3:K27)</f>
        <v>18</v>
      </c>
      <c r="L28" s="30">
        <f>SUM(L3:L27)</f>
        <v>14</v>
      </c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</row>
    <row r="29" spans="2:28" x14ac:dyDescent="0.25">
      <c r="B29" s="27" t="s">
        <v>77</v>
      </c>
      <c r="C29" s="31"/>
      <c r="D29" s="27"/>
      <c r="E29" s="27"/>
      <c r="F29" s="27">
        <v>78</v>
      </c>
      <c r="G29" s="27">
        <f>G28-($F$28/5)</f>
        <v>4.4000000000000004</v>
      </c>
      <c r="H29" s="27">
        <f t="shared" ref="H29:L29" si="0">H28-($F$28/5)</f>
        <v>42.4</v>
      </c>
      <c r="I29" s="27">
        <f t="shared" si="0"/>
        <v>25.4</v>
      </c>
      <c r="J29" s="27">
        <f t="shared" si="0"/>
        <v>4.4000000000000004</v>
      </c>
      <c r="K29" s="27">
        <f t="shared" si="0"/>
        <v>2.4000000000000004</v>
      </c>
      <c r="L29" s="27">
        <f t="shared" si="0"/>
        <v>-1.5999999999999996</v>
      </c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</row>
    <row r="30" spans="2:28" x14ac:dyDescent="0.25">
      <c r="B30" s="27"/>
      <c r="C30" s="31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</row>
    <row r="31" spans="2:28" x14ac:dyDescent="0.25">
      <c r="C31" s="31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</row>
    <row r="32" spans="2:28" x14ac:dyDescent="0.25">
      <c r="B32" s="27"/>
      <c r="C32" s="31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</row>
    <row r="33" spans="2:28" x14ac:dyDescent="0.25">
      <c r="B33" s="27"/>
      <c r="C33" s="31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</row>
    <row r="34" spans="2:28" x14ac:dyDescent="0.25">
      <c r="B34" s="27"/>
      <c r="C34" s="31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</row>
    <row r="35" spans="2:28" x14ac:dyDescent="0.25">
      <c r="B35" s="27"/>
      <c r="C35" s="31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</row>
    <row r="36" spans="2:28" x14ac:dyDescent="0.25">
      <c r="B36" s="27"/>
      <c r="C36" s="31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</row>
    <row r="37" spans="2:28" x14ac:dyDescent="0.25">
      <c r="B37" s="27"/>
      <c r="C37" s="31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</row>
    <row r="38" spans="2:28" x14ac:dyDescent="0.25">
      <c r="B38" s="27"/>
      <c r="C38" s="31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</row>
    <row r="39" spans="2:28" x14ac:dyDescent="0.25">
      <c r="B39" s="27"/>
      <c r="C39" s="31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</row>
    <row r="40" spans="2:28" x14ac:dyDescent="0.25">
      <c r="B40" s="27"/>
      <c r="C40" s="31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</row>
    <row r="41" spans="2:28" x14ac:dyDescent="0.25">
      <c r="B41" s="27"/>
      <c r="C41" s="31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</row>
    <row r="42" spans="2:28" x14ac:dyDescent="0.25">
      <c r="B42" s="27"/>
      <c r="C42" s="31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</row>
    <row r="43" spans="2:28" x14ac:dyDescent="0.25">
      <c r="B43" s="27"/>
      <c r="C43" s="31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</row>
    <row r="44" spans="2:28" x14ac:dyDescent="0.25">
      <c r="B44" s="27"/>
      <c r="C44" s="31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</row>
    <row r="45" spans="2:28" x14ac:dyDescent="0.25">
      <c r="B45" s="27"/>
      <c r="C45" s="31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</row>
    <row r="46" spans="2:28" x14ac:dyDescent="0.25">
      <c r="B46" s="27"/>
      <c r="C46" s="31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</row>
    <row r="47" spans="2:28" x14ac:dyDescent="0.25">
      <c r="B47" s="27"/>
      <c r="C47" s="31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</row>
    <row r="48" spans="2:28" x14ac:dyDescent="0.25">
      <c r="B48" s="27"/>
      <c r="C48" s="31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</row>
    <row r="49" spans="2:28" x14ac:dyDescent="0.25">
      <c r="B49" s="27"/>
      <c r="C49" s="31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</row>
    <row r="50" spans="2:28" x14ac:dyDescent="0.25">
      <c r="B50" s="27"/>
      <c r="C50" s="31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</row>
    <row r="51" spans="2:28" x14ac:dyDescent="0.25">
      <c r="B51" s="27"/>
      <c r="C51" s="31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</row>
    <row r="52" spans="2:28" x14ac:dyDescent="0.25">
      <c r="B52" s="27"/>
      <c r="C52" s="31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</row>
    <row r="53" spans="2:28" x14ac:dyDescent="0.25">
      <c r="B53" s="27"/>
      <c r="C53" s="31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</row>
    <row r="54" spans="2:28" x14ac:dyDescent="0.25">
      <c r="B54" s="27"/>
      <c r="C54" s="31" t="s">
        <v>78</v>
      </c>
      <c r="D54" s="27">
        <v>7</v>
      </c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</row>
    <row r="55" spans="2:28" x14ac:dyDescent="0.25">
      <c r="B55" s="27"/>
      <c r="C55" s="31" t="s">
        <v>79</v>
      </c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</row>
    <row r="56" spans="2:28" x14ac:dyDescent="0.25">
      <c r="B56" s="27"/>
      <c r="C56" s="31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</row>
    <row r="57" spans="2:28" x14ac:dyDescent="0.25">
      <c r="B57" s="27"/>
      <c r="C57" s="31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</row>
    <row r="58" spans="2:28" x14ac:dyDescent="0.25">
      <c r="B58" s="27"/>
      <c r="C58" s="31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</row>
    <row r="59" spans="2:28" x14ac:dyDescent="0.25">
      <c r="B59" s="27"/>
      <c r="C59" s="31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</row>
    <row r="60" spans="2:28" x14ac:dyDescent="0.25">
      <c r="B60" s="27"/>
      <c r="C60" s="31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</row>
    <row r="61" spans="2:28" x14ac:dyDescent="0.25">
      <c r="B61" s="27"/>
      <c r="C61" s="31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</row>
    <row r="62" spans="2:28" x14ac:dyDescent="0.25">
      <c r="B62" s="27"/>
      <c r="C62" s="31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</row>
    <row r="63" spans="2:28" x14ac:dyDescent="0.25">
      <c r="B63" s="27"/>
      <c r="C63" s="31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</row>
    <row r="64" spans="2:28" x14ac:dyDescent="0.25">
      <c r="B64" s="27"/>
      <c r="C64" s="31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</row>
    <row r="65" spans="2:28" x14ac:dyDescent="0.25">
      <c r="B65" s="27"/>
      <c r="C65" s="31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</row>
    <row r="66" spans="2:28" x14ac:dyDescent="0.25">
      <c r="B66" s="27"/>
      <c r="C66" s="31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</row>
    <row r="67" spans="2:28" x14ac:dyDescent="0.25">
      <c r="B67" s="27"/>
      <c r="C67" s="31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</row>
    <row r="68" spans="2:28" x14ac:dyDescent="0.25">
      <c r="B68" s="27"/>
      <c r="C68" s="31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</row>
    <row r="69" spans="2:28" x14ac:dyDescent="0.25">
      <c r="B69" s="27"/>
      <c r="C69" s="31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</row>
    <row r="70" spans="2:28" x14ac:dyDescent="0.25">
      <c r="B70" s="27"/>
      <c r="C70" s="31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</row>
    <row r="71" spans="2:28" x14ac:dyDescent="0.25">
      <c r="B71" s="27"/>
      <c r="C71" s="31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</row>
    <row r="72" spans="2:28" x14ac:dyDescent="0.25">
      <c r="B72" s="27"/>
      <c r="C72" s="31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</row>
    <row r="73" spans="2:28" x14ac:dyDescent="0.25">
      <c r="B73" s="27"/>
      <c r="C73" s="31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</row>
    <row r="74" spans="2:28" x14ac:dyDescent="0.25">
      <c r="B74" s="27"/>
      <c r="C74" s="31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</row>
    <row r="75" spans="2:28" x14ac:dyDescent="0.25">
      <c r="B75" s="27"/>
      <c r="C75" s="31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</row>
    <row r="76" spans="2:28" x14ac:dyDescent="0.25">
      <c r="B76" s="27"/>
      <c r="C76" s="31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</row>
    <row r="77" spans="2:28" x14ac:dyDescent="0.25">
      <c r="B77" s="27"/>
      <c r="C77" s="31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</row>
    <row r="78" spans="2:28" x14ac:dyDescent="0.25">
      <c r="B78" s="27"/>
      <c r="C78" s="31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</row>
    <row r="79" spans="2:28" x14ac:dyDescent="0.25">
      <c r="B79" s="27"/>
      <c r="C79" s="31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</row>
    <row r="80" spans="2:28" x14ac:dyDescent="0.25">
      <c r="B80" s="27"/>
      <c r="C80" s="31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</row>
    <row r="81" spans="2:28" x14ac:dyDescent="0.25">
      <c r="B81" s="27"/>
      <c r="C81" s="31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</row>
    <row r="82" spans="2:28" x14ac:dyDescent="0.25">
      <c r="B82" s="27"/>
      <c r="C82" s="31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</row>
    <row r="83" spans="2:28" x14ac:dyDescent="0.25">
      <c r="B83" s="27"/>
      <c r="C83" s="31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</row>
    <row r="84" spans="2:28" x14ac:dyDescent="0.25">
      <c r="B84" s="27"/>
      <c r="C84" s="31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</row>
    <row r="85" spans="2:28" x14ac:dyDescent="0.25">
      <c r="B85" s="27"/>
      <c r="C85" s="31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</row>
    <row r="86" spans="2:28" x14ac:dyDescent="0.25">
      <c r="B86" s="27"/>
      <c r="C86" s="31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</row>
    <row r="87" spans="2:28" x14ac:dyDescent="0.25">
      <c r="B87" s="27"/>
      <c r="C87" s="31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</row>
    <row r="88" spans="2:28" x14ac:dyDescent="0.25">
      <c r="B88" s="27"/>
      <c r="C88" s="31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</row>
    <row r="89" spans="2:28" x14ac:dyDescent="0.25">
      <c r="B89" s="27"/>
      <c r="C89" s="31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</row>
    <row r="90" spans="2:28" x14ac:dyDescent="0.25">
      <c r="B90" s="27"/>
      <c r="C90" s="31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</row>
    <row r="91" spans="2:28" x14ac:dyDescent="0.25">
      <c r="B91" s="27"/>
      <c r="C91" s="31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</row>
    <row r="92" spans="2:28" x14ac:dyDescent="0.25">
      <c r="B92" s="27"/>
      <c r="C92" s="31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</row>
    <row r="93" spans="2:28" x14ac:dyDescent="0.25">
      <c r="B93" s="27"/>
      <c r="C93" s="31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</row>
    <row r="94" spans="2:28" x14ac:dyDescent="0.25">
      <c r="B94" s="27"/>
      <c r="C94" s="31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</row>
    <row r="95" spans="2:28" x14ac:dyDescent="0.25">
      <c r="B95" s="27"/>
      <c r="C95" s="31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</row>
    <row r="96" spans="2:28" x14ac:dyDescent="0.25">
      <c r="B96" s="27"/>
      <c r="C96" s="31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</row>
    <row r="97" spans="2:28" x14ac:dyDescent="0.25">
      <c r="B97" s="27"/>
      <c r="C97" s="31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</row>
    <row r="98" spans="2:28" x14ac:dyDescent="0.25">
      <c r="B98" s="27"/>
      <c r="C98" s="31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</row>
    <row r="99" spans="2:28" x14ac:dyDescent="0.25">
      <c r="B99" s="27"/>
      <c r="C99" s="31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</row>
    <row r="100" spans="2:28" x14ac:dyDescent="0.25">
      <c r="B100" s="27"/>
      <c r="C100" s="31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</row>
    <row r="101" spans="2:28" x14ac:dyDescent="0.25">
      <c r="B101" s="27"/>
      <c r="C101" s="31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</row>
    <row r="102" spans="2:28" x14ac:dyDescent="0.25">
      <c r="B102" s="27"/>
      <c r="C102" s="31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</row>
    <row r="103" spans="2:28" x14ac:dyDescent="0.25">
      <c r="B103" s="27"/>
      <c r="C103" s="31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</row>
    <row r="104" spans="2:28" x14ac:dyDescent="0.25">
      <c r="B104" s="27"/>
      <c r="C104" s="31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</row>
    <row r="105" spans="2:28" x14ac:dyDescent="0.25">
      <c r="B105" s="27"/>
      <c r="C105" s="31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</row>
    <row r="106" spans="2:28" x14ac:dyDescent="0.25">
      <c r="B106" s="27"/>
      <c r="C106" s="31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</row>
    <row r="107" spans="2:28" x14ac:dyDescent="0.25">
      <c r="B107" s="27"/>
      <c r="C107" s="31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</row>
    <row r="108" spans="2:28" x14ac:dyDescent="0.25">
      <c r="B108" s="27"/>
      <c r="C108" s="31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</row>
    <row r="109" spans="2:28" x14ac:dyDescent="0.25">
      <c r="B109" s="27"/>
      <c r="C109" s="31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</row>
    <row r="110" spans="2:28" x14ac:dyDescent="0.25">
      <c r="B110" s="27"/>
      <c r="C110" s="31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</row>
    <row r="111" spans="2:28" x14ac:dyDescent="0.25">
      <c r="B111" s="27"/>
      <c r="C111" s="31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</row>
    <row r="112" spans="2:28" x14ac:dyDescent="0.25">
      <c r="B112" s="27"/>
      <c r="C112" s="31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</row>
    <row r="113" spans="2:28" x14ac:dyDescent="0.25">
      <c r="B113" s="27"/>
      <c r="C113" s="31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</row>
    <row r="114" spans="2:28" x14ac:dyDescent="0.25">
      <c r="B114" s="27"/>
      <c r="C114" s="31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</row>
    <row r="115" spans="2:28" x14ac:dyDescent="0.25">
      <c r="B115" s="27"/>
      <c r="C115" s="31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</row>
    <row r="116" spans="2:28" x14ac:dyDescent="0.25">
      <c r="B116" s="27"/>
      <c r="C116" s="31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</row>
    <row r="117" spans="2:28" x14ac:dyDescent="0.25">
      <c r="B117" s="27"/>
      <c r="C117" s="31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</row>
    <row r="118" spans="2:28" x14ac:dyDescent="0.25">
      <c r="B118" s="27"/>
      <c r="C118" s="31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</row>
    <row r="119" spans="2:28" x14ac:dyDescent="0.25">
      <c r="B119" s="27"/>
      <c r="C119" s="31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</row>
    <row r="120" spans="2:28" x14ac:dyDescent="0.25">
      <c r="B120" s="27"/>
      <c r="C120" s="31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</row>
    <row r="121" spans="2:28" x14ac:dyDescent="0.25">
      <c r="B121" s="27"/>
      <c r="C121" s="31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</row>
    <row r="122" spans="2:28" x14ac:dyDescent="0.25">
      <c r="B122" s="27"/>
      <c r="C122" s="31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</row>
  </sheetData>
  <mergeCells count="1">
    <mergeCell ref="B1:V1"/>
  </mergeCells>
  <dataValidations count="1">
    <dataValidation type="list" allowBlank="1" showInputMessage="1" showErrorMessage="1" sqref="E3:E4 E8 E13 E18 E23" xr:uid="{1E142F1D-3A17-433E-97DD-5468181E2980}">
      <formula1>"To Do, In Progress, Done"</formula1>
    </dataValidation>
  </dataValidations>
  <pageMargins left="0.3" right="0.3" top="0.3" bottom="0.3" header="0" footer="0"/>
  <pageSetup scale="45" fitToHeight="0" orientation="landscape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EE6EA-0B0F-49FA-A601-9250792B54CF}">
  <sheetPr>
    <tabColor theme="3"/>
    <pageSetUpPr fitToPage="1"/>
  </sheetPr>
  <dimension ref="B1:AB122"/>
  <sheetViews>
    <sheetView showGridLines="0" zoomScale="70" zoomScaleNormal="70" workbookViewId="0">
      <pane ySplit="1" topLeftCell="A2" activePane="bottomLeft" state="frozen"/>
      <selection pane="bottomLeft" activeCell="Q17" sqref="Q17"/>
    </sheetView>
  </sheetViews>
  <sheetFormatPr defaultColWidth="10.75" defaultRowHeight="13.5" x14ac:dyDescent="0.25"/>
  <cols>
    <col min="1" max="1" width="3.25" style="28" customWidth="1"/>
    <col min="2" max="2" width="34.75" style="28" customWidth="1"/>
    <col min="3" max="3" width="11.75" style="32" customWidth="1"/>
    <col min="4" max="4" width="35.75" style="28" customWidth="1"/>
    <col min="5" max="5" width="18.75" style="28" customWidth="1"/>
    <col min="6" max="6" width="10.75" style="28" customWidth="1"/>
    <col min="7" max="11" width="10.75" style="28"/>
    <col min="12" max="12" width="10.75" style="28" customWidth="1"/>
    <col min="13" max="13" width="1.75" style="28" customWidth="1"/>
    <col min="14" max="20" width="10.75" style="28"/>
    <col min="21" max="21" width="10.75" style="28" customWidth="1"/>
    <col min="22" max="22" width="10.75" style="28"/>
    <col min="23" max="23" width="3.25" style="28" customWidth="1"/>
    <col min="24" max="16384" width="10.75" style="28"/>
  </cols>
  <sheetData>
    <row r="1" spans="2:28" ht="49.9" customHeight="1" x14ac:dyDescent="0.45">
      <c r="B1" s="49" t="s">
        <v>57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27"/>
      <c r="X1" s="27"/>
      <c r="Y1" s="27"/>
      <c r="Z1" s="27"/>
      <c r="AA1" s="27"/>
      <c r="AB1" s="27"/>
    </row>
    <row r="2" spans="2:28" ht="43.5" customHeight="1" x14ac:dyDescent="0.25">
      <c r="B2" s="3" t="s">
        <v>58</v>
      </c>
      <c r="C2" s="3" t="s">
        <v>12</v>
      </c>
      <c r="D2" s="3" t="s">
        <v>59</v>
      </c>
      <c r="E2" s="3" t="s">
        <v>9</v>
      </c>
      <c r="F2" s="3" t="s">
        <v>60</v>
      </c>
      <c r="G2" s="3" t="s">
        <v>61</v>
      </c>
      <c r="H2" s="3" t="s">
        <v>62</v>
      </c>
      <c r="I2" s="3" t="s">
        <v>63</v>
      </c>
      <c r="J2" s="3" t="s">
        <v>64</v>
      </c>
      <c r="K2" s="3" t="s">
        <v>65</v>
      </c>
      <c r="L2" s="3" t="s">
        <v>66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</row>
    <row r="3" spans="2:28" ht="25.15" customHeight="1" x14ac:dyDescent="0.25">
      <c r="B3" s="6" t="s">
        <v>67</v>
      </c>
      <c r="C3" s="6">
        <v>8</v>
      </c>
      <c r="D3" s="29"/>
      <c r="E3" s="33" t="s">
        <v>76</v>
      </c>
      <c r="F3" s="29"/>
      <c r="G3" s="29"/>
      <c r="H3" s="29"/>
      <c r="I3" s="29"/>
      <c r="J3" s="29"/>
      <c r="K3" s="29"/>
      <c r="L3" s="29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</row>
    <row r="4" spans="2:28" ht="25.15" customHeight="1" x14ac:dyDescent="0.25">
      <c r="B4" s="4" t="s">
        <v>68</v>
      </c>
      <c r="C4" s="4"/>
      <c r="D4" s="4"/>
      <c r="E4" s="4" t="s">
        <v>75</v>
      </c>
      <c r="F4" s="4">
        <v>7</v>
      </c>
      <c r="G4" s="4">
        <v>5</v>
      </c>
      <c r="H4" s="4">
        <v>2</v>
      </c>
      <c r="I4" s="4">
        <v>0</v>
      </c>
      <c r="J4" s="4">
        <v>0</v>
      </c>
      <c r="K4" s="4">
        <v>0</v>
      </c>
      <c r="L4" s="4">
        <v>0</v>
      </c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</row>
    <row r="5" spans="2:28" ht="25.15" customHeight="1" x14ac:dyDescent="0.25">
      <c r="B5" s="4" t="s">
        <v>68</v>
      </c>
      <c r="C5" s="4"/>
      <c r="D5" s="4"/>
      <c r="E5" s="4"/>
      <c r="F5" s="4">
        <v>3</v>
      </c>
      <c r="G5" s="4">
        <v>1</v>
      </c>
      <c r="H5" s="4">
        <v>1</v>
      </c>
      <c r="I5" s="4">
        <v>5</v>
      </c>
      <c r="J5" s="4">
        <v>0</v>
      </c>
      <c r="K5" s="4">
        <v>1</v>
      </c>
      <c r="L5" s="4">
        <v>0</v>
      </c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</row>
    <row r="6" spans="2:28" ht="25.15" customHeight="1" x14ac:dyDescent="0.25">
      <c r="B6" s="4" t="s">
        <v>68</v>
      </c>
      <c r="C6" s="4"/>
      <c r="D6" s="4"/>
      <c r="E6" s="4"/>
      <c r="F6" s="4">
        <v>1</v>
      </c>
      <c r="G6" s="4">
        <v>0.5</v>
      </c>
      <c r="H6" s="4">
        <v>0</v>
      </c>
      <c r="I6" s="4">
        <v>3</v>
      </c>
      <c r="J6" s="4">
        <v>0</v>
      </c>
      <c r="K6" s="4">
        <v>0</v>
      </c>
      <c r="L6" s="4">
        <v>0</v>
      </c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</row>
    <row r="7" spans="2:28" ht="25.15" customHeight="1" x14ac:dyDescent="0.25">
      <c r="B7" s="4" t="s">
        <v>69</v>
      </c>
      <c r="C7" s="4"/>
      <c r="D7" s="4"/>
      <c r="E7" s="4"/>
      <c r="F7" s="4">
        <v>0.5</v>
      </c>
      <c r="G7" s="4">
        <v>1</v>
      </c>
      <c r="H7" s="4">
        <v>2</v>
      </c>
      <c r="I7" s="4">
        <v>3</v>
      </c>
      <c r="J7" s="4">
        <v>1</v>
      </c>
      <c r="K7" s="4">
        <v>0</v>
      </c>
      <c r="L7" s="4">
        <v>0</v>
      </c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</row>
    <row r="8" spans="2:28" ht="25.15" customHeight="1" x14ac:dyDescent="0.25">
      <c r="B8" s="6" t="s">
        <v>70</v>
      </c>
      <c r="C8" s="6">
        <v>1</v>
      </c>
      <c r="D8" s="29"/>
      <c r="E8" s="33" t="s">
        <v>75</v>
      </c>
      <c r="F8" s="29"/>
      <c r="G8" s="29"/>
      <c r="H8" s="29"/>
      <c r="I8" s="29"/>
      <c r="J8" s="29"/>
      <c r="K8" s="29"/>
      <c r="L8" s="29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</row>
    <row r="9" spans="2:28" ht="25.15" customHeight="1" x14ac:dyDescent="0.25">
      <c r="B9" s="4" t="s">
        <v>68</v>
      </c>
      <c r="C9" s="4"/>
      <c r="D9" s="4"/>
      <c r="E9" s="4"/>
      <c r="F9" s="4">
        <v>3</v>
      </c>
      <c r="G9" s="4">
        <v>3</v>
      </c>
      <c r="H9" s="4">
        <v>0.5</v>
      </c>
      <c r="I9" s="4">
        <v>0.5</v>
      </c>
      <c r="J9" s="4">
        <v>0</v>
      </c>
      <c r="K9" s="4">
        <v>0</v>
      </c>
      <c r="L9" s="4">
        <v>2</v>
      </c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</row>
    <row r="10" spans="2:28" ht="25.15" customHeight="1" x14ac:dyDescent="0.25">
      <c r="B10" s="4" t="s">
        <v>69</v>
      </c>
      <c r="C10" s="4"/>
      <c r="D10" s="4"/>
      <c r="E10" s="4"/>
      <c r="F10" s="4">
        <v>3</v>
      </c>
      <c r="G10" s="4">
        <v>5</v>
      </c>
      <c r="H10" s="4">
        <v>5</v>
      </c>
      <c r="I10" s="4">
        <v>1</v>
      </c>
      <c r="J10" s="4">
        <v>1</v>
      </c>
      <c r="K10" s="4">
        <v>1</v>
      </c>
      <c r="L10" s="4">
        <v>0</v>
      </c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</row>
    <row r="11" spans="2:28" ht="25.15" customHeight="1" x14ac:dyDescent="0.25">
      <c r="B11" s="4" t="s">
        <v>68</v>
      </c>
      <c r="C11" s="4"/>
      <c r="D11" s="4"/>
      <c r="E11" s="4"/>
      <c r="F11" s="4">
        <v>2</v>
      </c>
      <c r="G11" s="4">
        <v>2</v>
      </c>
      <c r="H11" s="4">
        <v>5</v>
      </c>
      <c r="I11" s="4">
        <v>0</v>
      </c>
      <c r="J11" s="4">
        <v>1</v>
      </c>
      <c r="K11" s="4">
        <v>0</v>
      </c>
      <c r="L11" s="4">
        <v>1</v>
      </c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</row>
    <row r="12" spans="2:28" ht="25.15" customHeight="1" x14ac:dyDescent="0.25">
      <c r="B12" s="4" t="s">
        <v>68</v>
      </c>
      <c r="C12" s="4"/>
      <c r="D12" s="4"/>
      <c r="E12" s="4"/>
      <c r="F12" s="4">
        <v>5</v>
      </c>
      <c r="G12" s="4">
        <v>5</v>
      </c>
      <c r="H12" s="4">
        <v>9</v>
      </c>
      <c r="I12" s="4">
        <v>5</v>
      </c>
      <c r="J12" s="4">
        <v>1</v>
      </c>
      <c r="K12" s="4">
        <v>0</v>
      </c>
      <c r="L12" s="4">
        <v>1</v>
      </c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</row>
    <row r="13" spans="2:28" ht="25.15" customHeight="1" x14ac:dyDescent="0.25">
      <c r="B13" s="6" t="s">
        <v>71</v>
      </c>
      <c r="C13" s="6">
        <v>5</v>
      </c>
      <c r="D13" s="29"/>
      <c r="E13" s="33" t="s">
        <v>75</v>
      </c>
      <c r="F13" s="29"/>
      <c r="G13" s="29"/>
      <c r="H13" s="29"/>
      <c r="I13" s="29"/>
      <c r="J13" s="29"/>
      <c r="K13" s="29"/>
      <c r="L13" s="29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2:28" ht="25.15" customHeight="1" x14ac:dyDescent="0.25">
      <c r="B14" s="4" t="s">
        <v>69</v>
      </c>
      <c r="C14" s="4"/>
      <c r="D14" s="4"/>
      <c r="E14" s="4"/>
      <c r="F14" s="4">
        <v>8</v>
      </c>
      <c r="G14" s="4">
        <v>6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</row>
    <row r="15" spans="2:28" ht="25.15" customHeight="1" x14ac:dyDescent="0.25">
      <c r="B15" s="4" t="s">
        <v>68</v>
      </c>
      <c r="C15" s="4"/>
      <c r="D15" s="4"/>
      <c r="E15" s="4"/>
      <c r="F15" s="4">
        <v>3</v>
      </c>
      <c r="G15" s="4">
        <v>1</v>
      </c>
      <c r="H15" s="4">
        <v>3</v>
      </c>
      <c r="I15" s="4">
        <v>3</v>
      </c>
      <c r="J15" s="4">
        <v>3</v>
      </c>
      <c r="K15" s="4">
        <v>0</v>
      </c>
      <c r="L15" s="4">
        <v>0</v>
      </c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</row>
    <row r="16" spans="2:28" ht="25.15" customHeight="1" x14ac:dyDescent="0.25">
      <c r="B16" s="4" t="s">
        <v>68</v>
      </c>
      <c r="C16" s="4"/>
      <c r="D16" s="4"/>
      <c r="E16" s="4"/>
      <c r="F16" s="4">
        <v>1.5</v>
      </c>
      <c r="G16" s="4">
        <v>1</v>
      </c>
      <c r="H16" s="4">
        <v>0.5</v>
      </c>
      <c r="I16" s="4">
        <v>0.5</v>
      </c>
      <c r="J16" s="4">
        <v>1</v>
      </c>
      <c r="K16" s="4">
        <v>1</v>
      </c>
      <c r="L16" s="4">
        <v>0</v>
      </c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2:28" ht="25.15" customHeight="1" x14ac:dyDescent="0.25">
      <c r="B17" s="4" t="s">
        <v>69</v>
      </c>
      <c r="C17" s="4"/>
      <c r="D17" s="4"/>
      <c r="E17" s="4"/>
      <c r="F17" s="4">
        <v>2</v>
      </c>
      <c r="G17" s="4">
        <v>0.5</v>
      </c>
      <c r="H17" s="4">
        <v>0</v>
      </c>
      <c r="I17" s="4">
        <v>0</v>
      </c>
      <c r="J17" s="4">
        <v>0</v>
      </c>
      <c r="K17" s="4">
        <v>0</v>
      </c>
      <c r="L17" s="4">
        <v>3</v>
      </c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</row>
    <row r="18" spans="2:28" ht="25.15" customHeight="1" x14ac:dyDescent="0.25">
      <c r="B18" s="6" t="s">
        <v>72</v>
      </c>
      <c r="C18" s="6">
        <v>8</v>
      </c>
      <c r="D18" s="29"/>
      <c r="E18" s="33" t="s">
        <v>75</v>
      </c>
      <c r="F18" s="29"/>
      <c r="G18" s="29"/>
      <c r="H18" s="29"/>
      <c r="I18" s="29"/>
      <c r="J18" s="29"/>
      <c r="K18" s="29"/>
      <c r="L18" s="29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</row>
    <row r="19" spans="2:28" ht="25.15" customHeight="1" x14ac:dyDescent="0.25">
      <c r="B19" s="4" t="s">
        <v>68</v>
      </c>
      <c r="C19" s="4"/>
      <c r="D19" s="4"/>
      <c r="E19" s="4"/>
      <c r="F19" s="4">
        <v>9</v>
      </c>
      <c r="G19" s="4">
        <v>4</v>
      </c>
      <c r="H19" s="4">
        <v>2</v>
      </c>
      <c r="I19" s="4">
        <v>2</v>
      </c>
      <c r="J19" s="4">
        <v>1</v>
      </c>
      <c r="K19" s="4">
        <v>1</v>
      </c>
      <c r="L19" s="4">
        <v>0</v>
      </c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</row>
    <row r="20" spans="2:28" ht="25.15" customHeight="1" x14ac:dyDescent="0.25">
      <c r="B20" s="4" t="s">
        <v>68</v>
      </c>
      <c r="C20" s="4"/>
      <c r="D20" s="4"/>
      <c r="E20" s="4"/>
      <c r="F20" s="4">
        <v>6</v>
      </c>
      <c r="G20" s="4">
        <v>6</v>
      </c>
      <c r="H20" s="4">
        <v>3</v>
      </c>
      <c r="I20" s="4">
        <v>3</v>
      </c>
      <c r="J20" s="4">
        <v>3</v>
      </c>
      <c r="K20" s="4">
        <v>1</v>
      </c>
      <c r="L20" s="4">
        <v>1</v>
      </c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</row>
    <row r="21" spans="2:28" ht="25.15" customHeight="1" x14ac:dyDescent="0.25">
      <c r="B21" s="4" t="s">
        <v>68</v>
      </c>
      <c r="C21" s="4"/>
      <c r="D21" s="4"/>
      <c r="E21" s="4"/>
      <c r="F21" s="4">
        <v>6</v>
      </c>
      <c r="G21" s="4">
        <v>2</v>
      </c>
      <c r="H21" s="4">
        <v>8</v>
      </c>
      <c r="I21" s="4">
        <v>8</v>
      </c>
      <c r="J21" s="4">
        <v>1</v>
      </c>
      <c r="K21" s="4">
        <v>0</v>
      </c>
      <c r="L21" s="4">
        <v>1</v>
      </c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</row>
    <row r="22" spans="2:28" ht="25.15" customHeight="1" x14ac:dyDescent="0.25">
      <c r="B22" s="4" t="s">
        <v>68</v>
      </c>
      <c r="C22" s="4"/>
      <c r="D22" s="4"/>
      <c r="E22" s="4"/>
      <c r="F22" s="4">
        <v>0.5</v>
      </c>
      <c r="G22" s="4">
        <v>0.5</v>
      </c>
      <c r="H22" s="4">
        <v>0.5</v>
      </c>
      <c r="I22" s="4">
        <v>0.5</v>
      </c>
      <c r="J22" s="4">
        <v>0</v>
      </c>
      <c r="K22" s="4">
        <v>0</v>
      </c>
      <c r="L22" s="4">
        <v>0</v>
      </c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</row>
    <row r="23" spans="2:28" ht="25.15" customHeight="1" x14ac:dyDescent="0.25">
      <c r="B23" s="6" t="s">
        <v>73</v>
      </c>
      <c r="C23" s="6">
        <v>3</v>
      </c>
      <c r="D23" s="29"/>
      <c r="E23" s="33" t="s">
        <v>75</v>
      </c>
      <c r="F23" s="29"/>
      <c r="G23" s="29"/>
      <c r="H23" s="29"/>
      <c r="I23" s="29"/>
      <c r="J23" s="29"/>
      <c r="K23" s="29"/>
      <c r="L23" s="29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</row>
    <row r="24" spans="2:28" ht="25.15" customHeight="1" x14ac:dyDescent="0.25">
      <c r="B24" s="4" t="s">
        <v>68</v>
      </c>
      <c r="C24" s="4"/>
      <c r="D24" s="4"/>
      <c r="E24" s="4"/>
      <c r="F24" s="4">
        <v>2</v>
      </c>
      <c r="G24" s="4">
        <v>1</v>
      </c>
      <c r="H24" s="4">
        <v>1</v>
      </c>
      <c r="I24" s="4">
        <v>1</v>
      </c>
      <c r="J24" s="4">
        <v>0.5</v>
      </c>
      <c r="K24" s="4">
        <v>1</v>
      </c>
      <c r="L24" s="4">
        <v>1</v>
      </c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</row>
    <row r="25" spans="2:28" ht="25.15" customHeight="1" x14ac:dyDescent="0.25">
      <c r="B25" s="4" t="s">
        <v>69</v>
      </c>
      <c r="C25" s="4"/>
      <c r="D25" s="4"/>
      <c r="E25" s="4"/>
      <c r="F25" s="4">
        <v>6</v>
      </c>
      <c r="G25" s="4">
        <v>6</v>
      </c>
      <c r="H25" s="4">
        <v>6</v>
      </c>
      <c r="I25" s="4">
        <v>0.5</v>
      </c>
      <c r="J25" s="4">
        <v>3</v>
      </c>
      <c r="K25" s="4">
        <v>9</v>
      </c>
      <c r="L25" s="4">
        <v>0</v>
      </c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</row>
    <row r="26" spans="2:28" ht="25.15" customHeight="1" x14ac:dyDescent="0.25">
      <c r="B26" s="4" t="s">
        <v>69</v>
      </c>
      <c r="C26" s="4"/>
      <c r="D26" s="4"/>
      <c r="E26" s="4"/>
      <c r="F26" s="4">
        <v>9</v>
      </c>
      <c r="G26" s="4">
        <v>9</v>
      </c>
      <c r="H26" s="4">
        <v>9</v>
      </c>
      <c r="I26" s="4">
        <v>4</v>
      </c>
      <c r="J26" s="4">
        <v>3</v>
      </c>
      <c r="K26" s="4">
        <v>3</v>
      </c>
      <c r="L26" s="4">
        <v>3</v>
      </c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</row>
    <row r="27" spans="2:28" ht="25.15" customHeight="1" x14ac:dyDescent="0.25">
      <c r="B27" s="4" t="s">
        <v>69</v>
      </c>
      <c r="C27" s="4"/>
      <c r="D27" s="4"/>
      <c r="E27" s="4"/>
      <c r="F27" s="4">
        <v>0.5</v>
      </c>
      <c r="G27" s="4">
        <v>0.5</v>
      </c>
      <c r="H27" s="4">
        <v>0.5</v>
      </c>
      <c r="I27" s="4">
        <v>1</v>
      </c>
      <c r="J27" s="4">
        <v>0.5</v>
      </c>
      <c r="K27" s="4">
        <v>0</v>
      </c>
      <c r="L27" s="4">
        <v>1</v>
      </c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</row>
    <row r="28" spans="2:28" ht="34.9" customHeight="1" x14ac:dyDescent="0.25">
      <c r="B28" s="30" t="s">
        <v>74</v>
      </c>
      <c r="C28" s="30"/>
      <c r="D28" s="30"/>
      <c r="E28" s="30"/>
      <c r="F28" s="30">
        <f>SUM(F3:F27)</f>
        <v>78</v>
      </c>
      <c r="G28" s="30">
        <v>20</v>
      </c>
      <c r="H28" s="30">
        <f>SUM(H3:H27)</f>
        <v>58</v>
      </c>
      <c r="I28" s="30">
        <f>SUM(I3:I27)</f>
        <v>41</v>
      </c>
      <c r="J28" s="30">
        <f>SUM(J3:J27)</f>
        <v>20</v>
      </c>
      <c r="K28" s="30">
        <f>SUM(K3:K27)</f>
        <v>18</v>
      </c>
      <c r="L28" s="30">
        <f>SUM(L3:L27)</f>
        <v>14</v>
      </c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</row>
    <row r="29" spans="2:28" x14ac:dyDescent="0.25">
      <c r="B29" s="27" t="s">
        <v>77</v>
      </c>
      <c r="C29" s="31"/>
      <c r="D29" s="27"/>
      <c r="E29" s="27"/>
      <c r="F29" s="27">
        <v>78</v>
      </c>
      <c r="G29" s="27">
        <f>G28-($F$28/5)</f>
        <v>4.4000000000000004</v>
      </c>
      <c r="H29" s="27">
        <f t="shared" ref="H29:L29" si="0">H28-($F$28/5)</f>
        <v>42.4</v>
      </c>
      <c r="I29" s="27">
        <f t="shared" si="0"/>
        <v>25.4</v>
      </c>
      <c r="J29" s="27">
        <f t="shared" si="0"/>
        <v>4.4000000000000004</v>
      </c>
      <c r="K29" s="27">
        <f t="shared" si="0"/>
        <v>2.4000000000000004</v>
      </c>
      <c r="L29" s="27">
        <f t="shared" si="0"/>
        <v>-1.5999999999999996</v>
      </c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</row>
    <row r="30" spans="2:28" x14ac:dyDescent="0.25">
      <c r="B30" s="27"/>
      <c r="C30" s="31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</row>
    <row r="31" spans="2:28" x14ac:dyDescent="0.25">
      <c r="C31" s="31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</row>
    <row r="32" spans="2:28" x14ac:dyDescent="0.25">
      <c r="B32" s="27"/>
      <c r="C32" s="31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</row>
    <row r="33" spans="2:28" x14ac:dyDescent="0.25">
      <c r="B33" s="27"/>
      <c r="C33" s="31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</row>
    <row r="34" spans="2:28" x14ac:dyDescent="0.25">
      <c r="B34" s="27"/>
      <c r="C34" s="31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</row>
    <row r="35" spans="2:28" x14ac:dyDescent="0.25">
      <c r="B35" s="27"/>
      <c r="C35" s="31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</row>
    <row r="36" spans="2:28" x14ac:dyDescent="0.25">
      <c r="B36" s="27"/>
      <c r="C36" s="31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</row>
    <row r="37" spans="2:28" x14ac:dyDescent="0.25">
      <c r="B37" s="27"/>
      <c r="C37" s="31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</row>
    <row r="38" spans="2:28" x14ac:dyDescent="0.25">
      <c r="B38" s="27"/>
      <c r="C38" s="31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</row>
    <row r="39" spans="2:28" x14ac:dyDescent="0.25">
      <c r="B39" s="27"/>
      <c r="C39" s="31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</row>
    <row r="40" spans="2:28" x14ac:dyDescent="0.25">
      <c r="B40" s="27"/>
      <c r="C40" s="31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</row>
    <row r="41" spans="2:28" x14ac:dyDescent="0.25">
      <c r="B41" s="27"/>
      <c r="C41" s="31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</row>
    <row r="42" spans="2:28" x14ac:dyDescent="0.25">
      <c r="B42" s="27"/>
      <c r="C42" s="31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</row>
    <row r="43" spans="2:28" x14ac:dyDescent="0.25">
      <c r="B43" s="27"/>
      <c r="C43" s="31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</row>
    <row r="44" spans="2:28" x14ac:dyDescent="0.25">
      <c r="B44" s="27"/>
      <c r="C44" s="31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</row>
    <row r="45" spans="2:28" x14ac:dyDescent="0.25">
      <c r="B45" s="27"/>
      <c r="C45" s="31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</row>
    <row r="46" spans="2:28" x14ac:dyDescent="0.25">
      <c r="B46" s="27"/>
      <c r="C46" s="31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</row>
    <row r="47" spans="2:28" x14ac:dyDescent="0.25">
      <c r="B47" s="27"/>
      <c r="C47" s="31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</row>
    <row r="48" spans="2:28" x14ac:dyDescent="0.25">
      <c r="B48" s="27"/>
      <c r="C48" s="31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</row>
    <row r="49" spans="2:28" x14ac:dyDescent="0.25">
      <c r="B49" s="27"/>
      <c r="C49" s="31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</row>
    <row r="50" spans="2:28" x14ac:dyDescent="0.25">
      <c r="B50" s="27"/>
      <c r="C50" s="31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</row>
    <row r="51" spans="2:28" x14ac:dyDescent="0.25">
      <c r="B51" s="27"/>
      <c r="C51" s="31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</row>
    <row r="52" spans="2:28" x14ac:dyDescent="0.25">
      <c r="B52" s="27"/>
      <c r="C52" s="31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</row>
    <row r="53" spans="2:28" x14ac:dyDescent="0.25">
      <c r="B53" s="27"/>
      <c r="C53" s="31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</row>
    <row r="54" spans="2:28" x14ac:dyDescent="0.25">
      <c r="B54" s="27"/>
      <c r="C54" s="31" t="s">
        <v>78</v>
      </c>
      <c r="D54" s="27">
        <v>7</v>
      </c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</row>
    <row r="55" spans="2:28" x14ac:dyDescent="0.25">
      <c r="B55" s="27"/>
      <c r="C55" s="31" t="s">
        <v>79</v>
      </c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</row>
    <row r="56" spans="2:28" x14ac:dyDescent="0.25">
      <c r="B56" s="27"/>
      <c r="C56" s="31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</row>
    <row r="57" spans="2:28" x14ac:dyDescent="0.25">
      <c r="B57" s="27"/>
      <c r="C57" s="31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</row>
    <row r="58" spans="2:28" x14ac:dyDescent="0.25">
      <c r="B58" s="27"/>
      <c r="C58" s="31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</row>
    <row r="59" spans="2:28" x14ac:dyDescent="0.25">
      <c r="B59" s="27"/>
      <c r="C59" s="31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</row>
    <row r="60" spans="2:28" x14ac:dyDescent="0.25">
      <c r="B60" s="27"/>
      <c r="C60" s="31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</row>
    <row r="61" spans="2:28" x14ac:dyDescent="0.25">
      <c r="B61" s="27"/>
      <c r="C61" s="31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</row>
    <row r="62" spans="2:28" x14ac:dyDescent="0.25">
      <c r="B62" s="27"/>
      <c r="C62" s="31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</row>
    <row r="63" spans="2:28" x14ac:dyDescent="0.25">
      <c r="B63" s="27"/>
      <c r="C63" s="31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</row>
    <row r="64" spans="2:28" x14ac:dyDescent="0.25">
      <c r="B64" s="27"/>
      <c r="C64" s="31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</row>
    <row r="65" spans="2:28" x14ac:dyDescent="0.25">
      <c r="B65" s="27"/>
      <c r="C65" s="31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</row>
    <row r="66" spans="2:28" x14ac:dyDescent="0.25">
      <c r="B66" s="27"/>
      <c r="C66" s="31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</row>
    <row r="67" spans="2:28" x14ac:dyDescent="0.25">
      <c r="B67" s="27"/>
      <c r="C67" s="31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</row>
    <row r="68" spans="2:28" x14ac:dyDescent="0.25">
      <c r="B68" s="27"/>
      <c r="C68" s="31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</row>
    <row r="69" spans="2:28" x14ac:dyDescent="0.25">
      <c r="B69" s="27"/>
      <c r="C69" s="31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</row>
    <row r="70" spans="2:28" x14ac:dyDescent="0.25">
      <c r="B70" s="27"/>
      <c r="C70" s="31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</row>
    <row r="71" spans="2:28" x14ac:dyDescent="0.25">
      <c r="B71" s="27"/>
      <c r="C71" s="31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</row>
    <row r="72" spans="2:28" x14ac:dyDescent="0.25">
      <c r="B72" s="27"/>
      <c r="C72" s="31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</row>
    <row r="73" spans="2:28" x14ac:dyDescent="0.25">
      <c r="B73" s="27"/>
      <c r="C73" s="31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</row>
    <row r="74" spans="2:28" x14ac:dyDescent="0.25">
      <c r="B74" s="27"/>
      <c r="C74" s="31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</row>
    <row r="75" spans="2:28" x14ac:dyDescent="0.25">
      <c r="B75" s="27"/>
      <c r="C75" s="31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</row>
    <row r="76" spans="2:28" x14ac:dyDescent="0.25">
      <c r="B76" s="27"/>
      <c r="C76" s="31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</row>
    <row r="77" spans="2:28" x14ac:dyDescent="0.25">
      <c r="B77" s="27"/>
      <c r="C77" s="31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</row>
    <row r="78" spans="2:28" x14ac:dyDescent="0.25">
      <c r="B78" s="27"/>
      <c r="C78" s="31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</row>
    <row r="79" spans="2:28" x14ac:dyDescent="0.25">
      <c r="B79" s="27"/>
      <c r="C79" s="31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</row>
    <row r="80" spans="2:28" x14ac:dyDescent="0.25">
      <c r="B80" s="27"/>
      <c r="C80" s="31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</row>
    <row r="81" spans="2:28" x14ac:dyDescent="0.25">
      <c r="B81" s="27"/>
      <c r="C81" s="31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</row>
    <row r="82" spans="2:28" x14ac:dyDescent="0.25">
      <c r="B82" s="27"/>
      <c r="C82" s="31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</row>
    <row r="83" spans="2:28" x14ac:dyDescent="0.25">
      <c r="B83" s="27"/>
      <c r="C83" s="31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</row>
    <row r="84" spans="2:28" x14ac:dyDescent="0.25">
      <c r="B84" s="27"/>
      <c r="C84" s="31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</row>
    <row r="85" spans="2:28" x14ac:dyDescent="0.25">
      <c r="B85" s="27"/>
      <c r="C85" s="31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</row>
    <row r="86" spans="2:28" x14ac:dyDescent="0.25">
      <c r="B86" s="27"/>
      <c r="C86" s="31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</row>
    <row r="87" spans="2:28" x14ac:dyDescent="0.25">
      <c r="B87" s="27"/>
      <c r="C87" s="31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</row>
    <row r="88" spans="2:28" x14ac:dyDescent="0.25">
      <c r="B88" s="27"/>
      <c r="C88" s="31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</row>
    <row r="89" spans="2:28" x14ac:dyDescent="0.25">
      <c r="B89" s="27"/>
      <c r="C89" s="31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</row>
    <row r="90" spans="2:28" x14ac:dyDescent="0.25">
      <c r="B90" s="27"/>
      <c r="C90" s="31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</row>
    <row r="91" spans="2:28" x14ac:dyDescent="0.25">
      <c r="B91" s="27"/>
      <c r="C91" s="31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</row>
    <row r="92" spans="2:28" x14ac:dyDescent="0.25">
      <c r="B92" s="27"/>
      <c r="C92" s="31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</row>
    <row r="93" spans="2:28" x14ac:dyDescent="0.25">
      <c r="B93" s="27"/>
      <c r="C93" s="31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</row>
    <row r="94" spans="2:28" x14ac:dyDescent="0.25">
      <c r="B94" s="27"/>
      <c r="C94" s="31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</row>
    <row r="95" spans="2:28" x14ac:dyDescent="0.25">
      <c r="B95" s="27"/>
      <c r="C95" s="31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</row>
    <row r="96" spans="2:28" x14ac:dyDescent="0.25">
      <c r="B96" s="27"/>
      <c r="C96" s="31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</row>
    <row r="97" spans="2:28" x14ac:dyDescent="0.25">
      <c r="B97" s="27"/>
      <c r="C97" s="31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</row>
    <row r="98" spans="2:28" x14ac:dyDescent="0.25">
      <c r="B98" s="27"/>
      <c r="C98" s="31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</row>
    <row r="99" spans="2:28" x14ac:dyDescent="0.25">
      <c r="B99" s="27"/>
      <c r="C99" s="31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</row>
    <row r="100" spans="2:28" x14ac:dyDescent="0.25">
      <c r="B100" s="27"/>
      <c r="C100" s="31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</row>
    <row r="101" spans="2:28" x14ac:dyDescent="0.25">
      <c r="B101" s="27"/>
      <c r="C101" s="31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</row>
    <row r="102" spans="2:28" x14ac:dyDescent="0.25">
      <c r="B102" s="27"/>
      <c r="C102" s="31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</row>
    <row r="103" spans="2:28" x14ac:dyDescent="0.25">
      <c r="B103" s="27"/>
      <c r="C103" s="31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</row>
    <row r="104" spans="2:28" x14ac:dyDescent="0.25">
      <c r="B104" s="27"/>
      <c r="C104" s="31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</row>
    <row r="105" spans="2:28" x14ac:dyDescent="0.25">
      <c r="B105" s="27"/>
      <c r="C105" s="31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</row>
    <row r="106" spans="2:28" x14ac:dyDescent="0.25">
      <c r="B106" s="27"/>
      <c r="C106" s="31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</row>
    <row r="107" spans="2:28" x14ac:dyDescent="0.25">
      <c r="B107" s="27"/>
      <c r="C107" s="31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</row>
    <row r="108" spans="2:28" x14ac:dyDescent="0.25">
      <c r="B108" s="27"/>
      <c r="C108" s="31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</row>
    <row r="109" spans="2:28" x14ac:dyDescent="0.25">
      <c r="B109" s="27"/>
      <c r="C109" s="31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</row>
    <row r="110" spans="2:28" x14ac:dyDescent="0.25">
      <c r="B110" s="27"/>
      <c r="C110" s="31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</row>
    <row r="111" spans="2:28" x14ac:dyDescent="0.25">
      <c r="B111" s="27"/>
      <c r="C111" s="31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</row>
    <row r="112" spans="2:28" x14ac:dyDescent="0.25">
      <c r="B112" s="27"/>
      <c r="C112" s="31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</row>
    <row r="113" spans="2:28" x14ac:dyDescent="0.25">
      <c r="B113" s="27"/>
      <c r="C113" s="31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</row>
    <row r="114" spans="2:28" x14ac:dyDescent="0.25">
      <c r="B114" s="27"/>
      <c r="C114" s="31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</row>
    <row r="115" spans="2:28" x14ac:dyDescent="0.25">
      <c r="B115" s="27"/>
      <c r="C115" s="31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</row>
    <row r="116" spans="2:28" x14ac:dyDescent="0.25">
      <c r="B116" s="27"/>
      <c r="C116" s="31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</row>
    <row r="117" spans="2:28" x14ac:dyDescent="0.25">
      <c r="B117" s="27"/>
      <c r="C117" s="31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</row>
    <row r="118" spans="2:28" x14ac:dyDescent="0.25">
      <c r="B118" s="27"/>
      <c r="C118" s="31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</row>
    <row r="119" spans="2:28" x14ac:dyDescent="0.25">
      <c r="B119" s="27"/>
      <c r="C119" s="31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</row>
    <row r="120" spans="2:28" x14ac:dyDescent="0.25">
      <c r="B120" s="27"/>
      <c r="C120" s="31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</row>
    <row r="121" spans="2:28" x14ac:dyDescent="0.25">
      <c r="B121" s="27"/>
      <c r="C121" s="31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</row>
    <row r="122" spans="2:28" x14ac:dyDescent="0.25">
      <c r="B122" s="27"/>
      <c r="C122" s="31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</row>
  </sheetData>
  <mergeCells count="1">
    <mergeCell ref="B1:V1"/>
  </mergeCells>
  <dataValidations count="1">
    <dataValidation type="list" allowBlank="1" showInputMessage="1" showErrorMessage="1" sqref="E3:E4 E8 E13 E18 E23" xr:uid="{C5414A78-FF2A-4D0D-94F6-C8F9C32AD01D}">
      <formula1>"To Do, In Progress, Done"</formula1>
    </dataValidation>
  </dataValidations>
  <pageMargins left="0.3" right="0.3" top="0.3" bottom="0.3" header="0" footer="0"/>
  <pageSetup scale="45" fitToHeight="0" orientation="landscape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6259F-23C8-44A4-B46D-6CA94FAEC48C}">
  <sheetPr>
    <tabColor theme="3"/>
    <pageSetUpPr fitToPage="1"/>
  </sheetPr>
  <dimension ref="B1:AB122"/>
  <sheetViews>
    <sheetView showGridLines="0" zoomScale="70" zoomScaleNormal="70" workbookViewId="0">
      <pane ySplit="1" topLeftCell="A2" activePane="bottomLeft" state="frozen"/>
      <selection pane="bottomLeft" activeCell="Q17" sqref="Q17"/>
    </sheetView>
  </sheetViews>
  <sheetFormatPr defaultColWidth="10.75" defaultRowHeight="13.5" x14ac:dyDescent="0.25"/>
  <cols>
    <col min="1" max="1" width="3.25" style="28" customWidth="1"/>
    <col min="2" max="2" width="34.75" style="28" customWidth="1"/>
    <col min="3" max="3" width="11.75" style="32" customWidth="1"/>
    <col min="4" max="4" width="35.75" style="28" customWidth="1"/>
    <col min="5" max="5" width="18.75" style="28" customWidth="1"/>
    <col min="6" max="6" width="10.75" style="28" customWidth="1"/>
    <col min="7" max="11" width="10.75" style="28"/>
    <col min="12" max="12" width="10.75" style="28" customWidth="1"/>
    <col min="13" max="13" width="1.75" style="28" customWidth="1"/>
    <col min="14" max="20" width="10.75" style="28"/>
    <col min="21" max="21" width="10.75" style="28" customWidth="1"/>
    <col min="22" max="22" width="10.75" style="28"/>
    <col min="23" max="23" width="3.25" style="28" customWidth="1"/>
    <col min="24" max="16384" width="10.75" style="28"/>
  </cols>
  <sheetData>
    <row r="1" spans="2:28" ht="49.9" customHeight="1" x14ac:dyDescent="0.45">
      <c r="B1" s="49" t="s">
        <v>57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27"/>
      <c r="X1" s="27"/>
      <c r="Y1" s="27"/>
      <c r="Z1" s="27"/>
      <c r="AA1" s="27"/>
      <c r="AB1" s="27"/>
    </row>
    <row r="2" spans="2:28" ht="43.5" customHeight="1" x14ac:dyDescent="0.25">
      <c r="B2" s="3" t="s">
        <v>58</v>
      </c>
      <c r="C2" s="3" t="s">
        <v>12</v>
      </c>
      <c r="D2" s="3" t="s">
        <v>59</v>
      </c>
      <c r="E2" s="3" t="s">
        <v>9</v>
      </c>
      <c r="F2" s="3" t="s">
        <v>60</v>
      </c>
      <c r="G2" s="3" t="s">
        <v>61</v>
      </c>
      <c r="H2" s="3" t="s">
        <v>62</v>
      </c>
      <c r="I2" s="3" t="s">
        <v>63</v>
      </c>
      <c r="J2" s="3" t="s">
        <v>64</v>
      </c>
      <c r="K2" s="3" t="s">
        <v>65</v>
      </c>
      <c r="L2" s="3" t="s">
        <v>66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</row>
    <row r="3" spans="2:28" ht="25.15" customHeight="1" x14ac:dyDescent="0.25">
      <c r="B3" s="6" t="s">
        <v>67</v>
      </c>
      <c r="C3" s="6">
        <v>8</v>
      </c>
      <c r="D3" s="29"/>
      <c r="E3" s="33" t="s">
        <v>76</v>
      </c>
      <c r="F3" s="29"/>
      <c r="G3" s="29"/>
      <c r="H3" s="29"/>
      <c r="I3" s="29"/>
      <c r="J3" s="29"/>
      <c r="K3" s="29"/>
      <c r="L3" s="29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</row>
    <row r="4" spans="2:28" ht="25.15" customHeight="1" x14ac:dyDescent="0.25">
      <c r="B4" s="4" t="s">
        <v>68</v>
      </c>
      <c r="C4" s="4"/>
      <c r="D4" s="4"/>
      <c r="E4" s="4" t="s">
        <v>75</v>
      </c>
      <c r="F4" s="4">
        <v>7</v>
      </c>
      <c r="G4" s="4">
        <v>5</v>
      </c>
      <c r="H4" s="4">
        <v>2</v>
      </c>
      <c r="I4" s="4">
        <v>0</v>
      </c>
      <c r="J4" s="4">
        <v>0</v>
      </c>
      <c r="K4" s="4">
        <v>0</v>
      </c>
      <c r="L4" s="4">
        <v>0</v>
      </c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</row>
    <row r="5" spans="2:28" ht="25.15" customHeight="1" x14ac:dyDescent="0.25">
      <c r="B5" s="4" t="s">
        <v>68</v>
      </c>
      <c r="C5" s="4"/>
      <c r="D5" s="4"/>
      <c r="E5" s="4"/>
      <c r="F5" s="4">
        <v>3</v>
      </c>
      <c r="G5" s="4">
        <v>1</v>
      </c>
      <c r="H5" s="4">
        <v>1</v>
      </c>
      <c r="I5" s="4">
        <v>5</v>
      </c>
      <c r="J5" s="4">
        <v>0</v>
      </c>
      <c r="K5" s="4">
        <v>1</v>
      </c>
      <c r="L5" s="4">
        <v>0</v>
      </c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</row>
    <row r="6" spans="2:28" ht="25.15" customHeight="1" x14ac:dyDescent="0.25">
      <c r="B6" s="4" t="s">
        <v>68</v>
      </c>
      <c r="C6" s="4"/>
      <c r="D6" s="4"/>
      <c r="E6" s="4"/>
      <c r="F6" s="4">
        <v>1</v>
      </c>
      <c r="G6" s="4">
        <v>0.5</v>
      </c>
      <c r="H6" s="4">
        <v>0</v>
      </c>
      <c r="I6" s="4">
        <v>3</v>
      </c>
      <c r="J6" s="4">
        <v>0</v>
      </c>
      <c r="K6" s="4">
        <v>0</v>
      </c>
      <c r="L6" s="4">
        <v>0</v>
      </c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</row>
    <row r="7" spans="2:28" ht="25.15" customHeight="1" x14ac:dyDescent="0.25">
      <c r="B7" s="4" t="s">
        <v>69</v>
      </c>
      <c r="C7" s="4"/>
      <c r="D7" s="4"/>
      <c r="E7" s="4"/>
      <c r="F7" s="4">
        <v>0.5</v>
      </c>
      <c r="G7" s="4">
        <v>1</v>
      </c>
      <c r="H7" s="4">
        <v>2</v>
      </c>
      <c r="I7" s="4">
        <v>3</v>
      </c>
      <c r="J7" s="4">
        <v>1</v>
      </c>
      <c r="K7" s="4">
        <v>0</v>
      </c>
      <c r="L7" s="4">
        <v>0</v>
      </c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</row>
    <row r="8" spans="2:28" ht="25.15" customHeight="1" x14ac:dyDescent="0.25">
      <c r="B8" s="6" t="s">
        <v>70</v>
      </c>
      <c r="C8" s="6">
        <v>1</v>
      </c>
      <c r="D8" s="29"/>
      <c r="E8" s="33" t="s">
        <v>75</v>
      </c>
      <c r="F8" s="29"/>
      <c r="G8" s="29"/>
      <c r="H8" s="29"/>
      <c r="I8" s="29"/>
      <c r="J8" s="29"/>
      <c r="K8" s="29"/>
      <c r="L8" s="29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</row>
    <row r="9" spans="2:28" ht="25.15" customHeight="1" x14ac:dyDescent="0.25">
      <c r="B9" s="4" t="s">
        <v>68</v>
      </c>
      <c r="C9" s="4"/>
      <c r="D9" s="4"/>
      <c r="E9" s="4"/>
      <c r="F9" s="4">
        <v>3</v>
      </c>
      <c r="G9" s="4">
        <v>3</v>
      </c>
      <c r="H9" s="4">
        <v>0.5</v>
      </c>
      <c r="I9" s="4">
        <v>0.5</v>
      </c>
      <c r="J9" s="4">
        <v>0</v>
      </c>
      <c r="K9" s="4">
        <v>0</v>
      </c>
      <c r="L9" s="4">
        <v>2</v>
      </c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</row>
    <row r="10" spans="2:28" ht="25.15" customHeight="1" x14ac:dyDescent="0.25">
      <c r="B10" s="4" t="s">
        <v>69</v>
      </c>
      <c r="C10" s="4"/>
      <c r="D10" s="4"/>
      <c r="E10" s="4"/>
      <c r="F10" s="4">
        <v>3</v>
      </c>
      <c r="G10" s="4">
        <v>5</v>
      </c>
      <c r="H10" s="4">
        <v>5</v>
      </c>
      <c r="I10" s="4">
        <v>1</v>
      </c>
      <c r="J10" s="4">
        <v>1</v>
      </c>
      <c r="K10" s="4">
        <v>1</v>
      </c>
      <c r="L10" s="4">
        <v>0</v>
      </c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</row>
    <row r="11" spans="2:28" ht="25.15" customHeight="1" x14ac:dyDescent="0.25">
      <c r="B11" s="4" t="s">
        <v>68</v>
      </c>
      <c r="C11" s="4"/>
      <c r="D11" s="4"/>
      <c r="E11" s="4"/>
      <c r="F11" s="4">
        <v>2</v>
      </c>
      <c r="G11" s="4">
        <v>2</v>
      </c>
      <c r="H11" s="4">
        <v>5</v>
      </c>
      <c r="I11" s="4">
        <v>0</v>
      </c>
      <c r="J11" s="4">
        <v>1</v>
      </c>
      <c r="K11" s="4">
        <v>0</v>
      </c>
      <c r="L11" s="4">
        <v>1</v>
      </c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</row>
    <row r="12" spans="2:28" ht="25.15" customHeight="1" x14ac:dyDescent="0.25">
      <c r="B12" s="4" t="s">
        <v>68</v>
      </c>
      <c r="C12" s="4"/>
      <c r="D12" s="4"/>
      <c r="E12" s="4"/>
      <c r="F12" s="4">
        <v>5</v>
      </c>
      <c r="G12" s="4">
        <v>5</v>
      </c>
      <c r="H12" s="4">
        <v>9</v>
      </c>
      <c r="I12" s="4">
        <v>5</v>
      </c>
      <c r="J12" s="4">
        <v>1</v>
      </c>
      <c r="K12" s="4">
        <v>0</v>
      </c>
      <c r="L12" s="4">
        <v>1</v>
      </c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</row>
    <row r="13" spans="2:28" ht="25.15" customHeight="1" x14ac:dyDescent="0.25">
      <c r="B13" s="6" t="s">
        <v>71</v>
      </c>
      <c r="C13" s="6">
        <v>5</v>
      </c>
      <c r="D13" s="29"/>
      <c r="E13" s="33" t="s">
        <v>75</v>
      </c>
      <c r="F13" s="29"/>
      <c r="G13" s="29"/>
      <c r="H13" s="29"/>
      <c r="I13" s="29"/>
      <c r="J13" s="29"/>
      <c r="K13" s="29"/>
      <c r="L13" s="29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2:28" ht="25.15" customHeight="1" x14ac:dyDescent="0.25">
      <c r="B14" s="4" t="s">
        <v>69</v>
      </c>
      <c r="C14" s="4"/>
      <c r="D14" s="4"/>
      <c r="E14" s="4"/>
      <c r="F14" s="4">
        <v>8</v>
      </c>
      <c r="G14" s="4">
        <v>6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</row>
    <row r="15" spans="2:28" ht="25.15" customHeight="1" x14ac:dyDescent="0.25">
      <c r="B15" s="4" t="s">
        <v>68</v>
      </c>
      <c r="C15" s="4"/>
      <c r="D15" s="4"/>
      <c r="E15" s="4"/>
      <c r="F15" s="4">
        <v>3</v>
      </c>
      <c r="G15" s="4">
        <v>1</v>
      </c>
      <c r="H15" s="4">
        <v>3</v>
      </c>
      <c r="I15" s="4">
        <v>3</v>
      </c>
      <c r="J15" s="4">
        <v>3</v>
      </c>
      <c r="K15" s="4">
        <v>0</v>
      </c>
      <c r="L15" s="4">
        <v>0</v>
      </c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</row>
    <row r="16" spans="2:28" ht="25.15" customHeight="1" x14ac:dyDescent="0.25">
      <c r="B16" s="4" t="s">
        <v>68</v>
      </c>
      <c r="C16" s="4"/>
      <c r="D16" s="4"/>
      <c r="E16" s="4"/>
      <c r="F16" s="4">
        <v>1.5</v>
      </c>
      <c r="G16" s="4">
        <v>1</v>
      </c>
      <c r="H16" s="4">
        <v>0.5</v>
      </c>
      <c r="I16" s="4">
        <v>0.5</v>
      </c>
      <c r="J16" s="4">
        <v>1</v>
      </c>
      <c r="K16" s="4">
        <v>1</v>
      </c>
      <c r="L16" s="4">
        <v>0</v>
      </c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2:28" ht="25.15" customHeight="1" x14ac:dyDescent="0.25">
      <c r="B17" s="4" t="s">
        <v>69</v>
      </c>
      <c r="C17" s="4"/>
      <c r="D17" s="4"/>
      <c r="E17" s="4"/>
      <c r="F17" s="4">
        <v>2</v>
      </c>
      <c r="G17" s="4">
        <v>0.5</v>
      </c>
      <c r="H17" s="4">
        <v>0</v>
      </c>
      <c r="I17" s="4">
        <v>0</v>
      </c>
      <c r="J17" s="4">
        <v>0</v>
      </c>
      <c r="K17" s="4">
        <v>0</v>
      </c>
      <c r="L17" s="4">
        <v>3</v>
      </c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</row>
    <row r="18" spans="2:28" ht="25.15" customHeight="1" x14ac:dyDescent="0.25">
      <c r="B18" s="6" t="s">
        <v>72</v>
      </c>
      <c r="C18" s="6">
        <v>8</v>
      </c>
      <c r="D18" s="29"/>
      <c r="E18" s="33" t="s">
        <v>75</v>
      </c>
      <c r="F18" s="29"/>
      <c r="G18" s="29"/>
      <c r="H18" s="29"/>
      <c r="I18" s="29"/>
      <c r="J18" s="29"/>
      <c r="K18" s="29"/>
      <c r="L18" s="29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</row>
    <row r="19" spans="2:28" ht="25.15" customHeight="1" x14ac:dyDescent="0.25">
      <c r="B19" s="4" t="s">
        <v>68</v>
      </c>
      <c r="C19" s="4"/>
      <c r="D19" s="4"/>
      <c r="E19" s="4"/>
      <c r="F19" s="4">
        <v>9</v>
      </c>
      <c r="G19" s="4">
        <v>4</v>
      </c>
      <c r="H19" s="4">
        <v>2</v>
      </c>
      <c r="I19" s="4">
        <v>2</v>
      </c>
      <c r="J19" s="4">
        <v>1</v>
      </c>
      <c r="K19" s="4">
        <v>1</v>
      </c>
      <c r="L19" s="4">
        <v>0</v>
      </c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</row>
    <row r="20" spans="2:28" ht="25.15" customHeight="1" x14ac:dyDescent="0.25">
      <c r="B20" s="4" t="s">
        <v>68</v>
      </c>
      <c r="C20" s="4"/>
      <c r="D20" s="4"/>
      <c r="E20" s="4"/>
      <c r="F20" s="4">
        <v>6</v>
      </c>
      <c r="G20" s="4">
        <v>6</v>
      </c>
      <c r="H20" s="4">
        <v>3</v>
      </c>
      <c r="I20" s="4">
        <v>3</v>
      </c>
      <c r="J20" s="4">
        <v>3</v>
      </c>
      <c r="K20" s="4">
        <v>1</v>
      </c>
      <c r="L20" s="4">
        <v>1</v>
      </c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</row>
    <row r="21" spans="2:28" ht="25.15" customHeight="1" x14ac:dyDescent="0.25">
      <c r="B21" s="4" t="s">
        <v>68</v>
      </c>
      <c r="C21" s="4"/>
      <c r="D21" s="4"/>
      <c r="E21" s="4"/>
      <c r="F21" s="4">
        <v>6</v>
      </c>
      <c r="G21" s="4">
        <v>2</v>
      </c>
      <c r="H21" s="4">
        <v>8</v>
      </c>
      <c r="I21" s="4">
        <v>8</v>
      </c>
      <c r="J21" s="4">
        <v>1</v>
      </c>
      <c r="K21" s="4">
        <v>0</v>
      </c>
      <c r="L21" s="4">
        <v>1</v>
      </c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</row>
    <row r="22" spans="2:28" ht="25.15" customHeight="1" x14ac:dyDescent="0.25">
      <c r="B22" s="4" t="s">
        <v>68</v>
      </c>
      <c r="C22" s="4"/>
      <c r="D22" s="4"/>
      <c r="E22" s="4"/>
      <c r="F22" s="4">
        <v>0.5</v>
      </c>
      <c r="G22" s="4">
        <v>0.5</v>
      </c>
      <c r="H22" s="4">
        <v>0.5</v>
      </c>
      <c r="I22" s="4">
        <v>0.5</v>
      </c>
      <c r="J22" s="4">
        <v>0</v>
      </c>
      <c r="K22" s="4">
        <v>0</v>
      </c>
      <c r="L22" s="4">
        <v>0</v>
      </c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</row>
    <row r="23" spans="2:28" ht="25.15" customHeight="1" x14ac:dyDescent="0.25">
      <c r="B23" s="6" t="s">
        <v>73</v>
      </c>
      <c r="C23" s="6">
        <v>3</v>
      </c>
      <c r="D23" s="29"/>
      <c r="E23" s="33" t="s">
        <v>75</v>
      </c>
      <c r="F23" s="29"/>
      <c r="G23" s="29"/>
      <c r="H23" s="29"/>
      <c r="I23" s="29"/>
      <c r="J23" s="29"/>
      <c r="K23" s="29"/>
      <c r="L23" s="29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</row>
    <row r="24" spans="2:28" ht="25.15" customHeight="1" x14ac:dyDescent="0.25">
      <c r="B24" s="4" t="s">
        <v>68</v>
      </c>
      <c r="C24" s="4"/>
      <c r="D24" s="4"/>
      <c r="E24" s="4"/>
      <c r="F24" s="4">
        <v>2</v>
      </c>
      <c r="G24" s="4">
        <v>1</v>
      </c>
      <c r="H24" s="4">
        <v>1</v>
      </c>
      <c r="I24" s="4">
        <v>1</v>
      </c>
      <c r="J24" s="4">
        <v>0.5</v>
      </c>
      <c r="K24" s="4">
        <v>1</v>
      </c>
      <c r="L24" s="4">
        <v>1</v>
      </c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</row>
    <row r="25" spans="2:28" ht="25.15" customHeight="1" x14ac:dyDescent="0.25">
      <c r="B25" s="4" t="s">
        <v>69</v>
      </c>
      <c r="C25" s="4"/>
      <c r="D25" s="4"/>
      <c r="E25" s="4"/>
      <c r="F25" s="4">
        <v>6</v>
      </c>
      <c r="G25" s="4">
        <v>6</v>
      </c>
      <c r="H25" s="4">
        <v>6</v>
      </c>
      <c r="I25" s="4">
        <v>0.5</v>
      </c>
      <c r="J25" s="4">
        <v>3</v>
      </c>
      <c r="K25" s="4">
        <v>9</v>
      </c>
      <c r="L25" s="4">
        <v>0</v>
      </c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</row>
    <row r="26" spans="2:28" ht="25.15" customHeight="1" x14ac:dyDescent="0.25">
      <c r="B26" s="4" t="s">
        <v>69</v>
      </c>
      <c r="C26" s="4"/>
      <c r="D26" s="4"/>
      <c r="E26" s="4"/>
      <c r="F26" s="4">
        <v>9</v>
      </c>
      <c r="G26" s="4">
        <v>9</v>
      </c>
      <c r="H26" s="4">
        <v>9</v>
      </c>
      <c r="I26" s="4">
        <v>4</v>
      </c>
      <c r="J26" s="4">
        <v>3</v>
      </c>
      <c r="K26" s="4">
        <v>3</v>
      </c>
      <c r="L26" s="4">
        <v>3</v>
      </c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</row>
    <row r="27" spans="2:28" ht="25.15" customHeight="1" x14ac:dyDescent="0.25">
      <c r="B27" s="4" t="s">
        <v>69</v>
      </c>
      <c r="C27" s="4"/>
      <c r="D27" s="4"/>
      <c r="E27" s="4"/>
      <c r="F27" s="4">
        <v>0.5</v>
      </c>
      <c r="G27" s="4">
        <v>0.5</v>
      </c>
      <c r="H27" s="4">
        <v>0.5</v>
      </c>
      <c r="I27" s="4">
        <v>1</v>
      </c>
      <c r="J27" s="4">
        <v>0.5</v>
      </c>
      <c r="K27" s="4">
        <v>0</v>
      </c>
      <c r="L27" s="4">
        <v>1</v>
      </c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</row>
    <row r="28" spans="2:28" ht="34.9" customHeight="1" x14ac:dyDescent="0.25">
      <c r="B28" s="30" t="s">
        <v>74</v>
      </c>
      <c r="C28" s="30"/>
      <c r="D28" s="30"/>
      <c r="E28" s="30"/>
      <c r="F28" s="30">
        <f>SUM(F3:F27)</f>
        <v>78</v>
      </c>
      <c r="G28" s="30">
        <v>20</v>
      </c>
      <c r="H28" s="30">
        <f>SUM(H3:H27)</f>
        <v>58</v>
      </c>
      <c r="I28" s="30">
        <f>SUM(I3:I27)</f>
        <v>41</v>
      </c>
      <c r="J28" s="30">
        <f>SUM(J3:J27)</f>
        <v>20</v>
      </c>
      <c r="K28" s="30">
        <f>SUM(K3:K27)</f>
        <v>18</v>
      </c>
      <c r="L28" s="30">
        <f>SUM(L3:L27)</f>
        <v>14</v>
      </c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</row>
    <row r="29" spans="2:28" x14ac:dyDescent="0.25">
      <c r="B29" s="27" t="s">
        <v>77</v>
      </c>
      <c r="C29" s="31"/>
      <c r="D29" s="27"/>
      <c r="E29" s="27"/>
      <c r="F29" s="27">
        <v>78</v>
      </c>
      <c r="G29" s="27">
        <f>G28-($F$28/5)</f>
        <v>4.4000000000000004</v>
      </c>
      <c r="H29" s="27">
        <f t="shared" ref="H29:L29" si="0">H28-($F$28/5)</f>
        <v>42.4</v>
      </c>
      <c r="I29" s="27">
        <f t="shared" si="0"/>
        <v>25.4</v>
      </c>
      <c r="J29" s="27">
        <f t="shared" si="0"/>
        <v>4.4000000000000004</v>
      </c>
      <c r="K29" s="27">
        <f t="shared" si="0"/>
        <v>2.4000000000000004</v>
      </c>
      <c r="L29" s="27">
        <f t="shared" si="0"/>
        <v>-1.5999999999999996</v>
      </c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</row>
    <row r="30" spans="2:28" x14ac:dyDescent="0.25">
      <c r="B30" s="27"/>
      <c r="C30" s="31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</row>
    <row r="31" spans="2:28" x14ac:dyDescent="0.25">
      <c r="C31" s="31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</row>
    <row r="32" spans="2:28" x14ac:dyDescent="0.25">
      <c r="B32" s="27"/>
      <c r="C32" s="31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</row>
    <row r="33" spans="2:28" x14ac:dyDescent="0.25">
      <c r="B33" s="27"/>
      <c r="C33" s="31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</row>
    <row r="34" spans="2:28" x14ac:dyDescent="0.25">
      <c r="B34" s="27"/>
      <c r="C34" s="31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</row>
    <row r="35" spans="2:28" x14ac:dyDescent="0.25">
      <c r="B35" s="27"/>
      <c r="C35" s="31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</row>
    <row r="36" spans="2:28" x14ac:dyDescent="0.25">
      <c r="B36" s="27"/>
      <c r="C36" s="31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</row>
    <row r="37" spans="2:28" x14ac:dyDescent="0.25">
      <c r="B37" s="27"/>
      <c r="C37" s="31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</row>
    <row r="38" spans="2:28" x14ac:dyDescent="0.25">
      <c r="B38" s="27"/>
      <c r="C38" s="31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</row>
    <row r="39" spans="2:28" x14ac:dyDescent="0.25">
      <c r="B39" s="27"/>
      <c r="C39" s="31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</row>
    <row r="40" spans="2:28" x14ac:dyDescent="0.25">
      <c r="B40" s="27"/>
      <c r="C40" s="31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</row>
    <row r="41" spans="2:28" x14ac:dyDescent="0.25">
      <c r="B41" s="27"/>
      <c r="C41" s="31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</row>
    <row r="42" spans="2:28" x14ac:dyDescent="0.25">
      <c r="B42" s="27"/>
      <c r="C42" s="31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</row>
    <row r="43" spans="2:28" x14ac:dyDescent="0.25">
      <c r="B43" s="27"/>
      <c r="C43" s="31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</row>
    <row r="44" spans="2:28" x14ac:dyDescent="0.25">
      <c r="B44" s="27"/>
      <c r="C44" s="31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</row>
    <row r="45" spans="2:28" x14ac:dyDescent="0.25">
      <c r="B45" s="27"/>
      <c r="C45" s="31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</row>
    <row r="46" spans="2:28" x14ac:dyDescent="0.25">
      <c r="B46" s="27"/>
      <c r="C46" s="31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</row>
    <row r="47" spans="2:28" x14ac:dyDescent="0.25">
      <c r="B47" s="27"/>
      <c r="C47" s="31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</row>
    <row r="48" spans="2:28" x14ac:dyDescent="0.25">
      <c r="B48" s="27"/>
      <c r="C48" s="31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</row>
    <row r="49" spans="2:28" x14ac:dyDescent="0.25">
      <c r="B49" s="27"/>
      <c r="C49" s="31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</row>
    <row r="50" spans="2:28" x14ac:dyDescent="0.25">
      <c r="B50" s="27"/>
      <c r="C50" s="31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</row>
    <row r="51" spans="2:28" x14ac:dyDescent="0.25">
      <c r="B51" s="27"/>
      <c r="C51" s="31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</row>
    <row r="52" spans="2:28" x14ac:dyDescent="0.25">
      <c r="B52" s="27"/>
      <c r="C52" s="31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</row>
    <row r="53" spans="2:28" x14ac:dyDescent="0.25">
      <c r="B53" s="27"/>
      <c r="C53" s="31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</row>
    <row r="54" spans="2:28" x14ac:dyDescent="0.25">
      <c r="B54" s="27"/>
      <c r="C54" s="31" t="s">
        <v>78</v>
      </c>
      <c r="D54" s="27">
        <v>7</v>
      </c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</row>
    <row r="55" spans="2:28" x14ac:dyDescent="0.25">
      <c r="B55" s="27"/>
      <c r="C55" s="31" t="s">
        <v>79</v>
      </c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</row>
    <row r="56" spans="2:28" x14ac:dyDescent="0.25">
      <c r="B56" s="27"/>
      <c r="C56" s="31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</row>
    <row r="57" spans="2:28" x14ac:dyDescent="0.25">
      <c r="B57" s="27"/>
      <c r="C57" s="31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</row>
    <row r="58" spans="2:28" x14ac:dyDescent="0.25">
      <c r="B58" s="27"/>
      <c r="C58" s="31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</row>
    <row r="59" spans="2:28" x14ac:dyDescent="0.25">
      <c r="B59" s="27"/>
      <c r="C59" s="31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</row>
    <row r="60" spans="2:28" x14ac:dyDescent="0.25">
      <c r="B60" s="27"/>
      <c r="C60" s="31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</row>
    <row r="61" spans="2:28" x14ac:dyDescent="0.25">
      <c r="B61" s="27"/>
      <c r="C61" s="31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</row>
    <row r="62" spans="2:28" x14ac:dyDescent="0.25">
      <c r="B62" s="27"/>
      <c r="C62" s="31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</row>
    <row r="63" spans="2:28" x14ac:dyDescent="0.25">
      <c r="B63" s="27"/>
      <c r="C63" s="31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</row>
    <row r="64" spans="2:28" x14ac:dyDescent="0.25">
      <c r="B64" s="27"/>
      <c r="C64" s="31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</row>
    <row r="65" spans="2:28" x14ac:dyDescent="0.25">
      <c r="B65" s="27"/>
      <c r="C65" s="31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</row>
    <row r="66" spans="2:28" x14ac:dyDescent="0.25">
      <c r="B66" s="27"/>
      <c r="C66" s="31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</row>
    <row r="67" spans="2:28" x14ac:dyDescent="0.25">
      <c r="B67" s="27"/>
      <c r="C67" s="31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</row>
    <row r="68" spans="2:28" x14ac:dyDescent="0.25">
      <c r="B68" s="27"/>
      <c r="C68" s="31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</row>
    <row r="69" spans="2:28" x14ac:dyDescent="0.25">
      <c r="B69" s="27"/>
      <c r="C69" s="31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</row>
    <row r="70" spans="2:28" x14ac:dyDescent="0.25">
      <c r="B70" s="27"/>
      <c r="C70" s="31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</row>
    <row r="71" spans="2:28" x14ac:dyDescent="0.25">
      <c r="B71" s="27"/>
      <c r="C71" s="31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</row>
    <row r="72" spans="2:28" x14ac:dyDescent="0.25">
      <c r="B72" s="27"/>
      <c r="C72" s="31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</row>
    <row r="73" spans="2:28" x14ac:dyDescent="0.25">
      <c r="B73" s="27"/>
      <c r="C73" s="31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</row>
    <row r="74" spans="2:28" x14ac:dyDescent="0.25">
      <c r="B74" s="27"/>
      <c r="C74" s="31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</row>
    <row r="75" spans="2:28" x14ac:dyDescent="0.25">
      <c r="B75" s="27"/>
      <c r="C75" s="31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</row>
    <row r="76" spans="2:28" x14ac:dyDescent="0.25">
      <c r="B76" s="27"/>
      <c r="C76" s="31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</row>
    <row r="77" spans="2:28" x14ac:dyDescent="0.25">
      <c r="B77" s="27"/>
      <c r="C77" s="31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</row>
    <row r="78" spans="2:28" x14ac:dyDescent="0.25">
      <c r="B78" s="27"/>
      <c r="C78" s="31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</row>
    <row r="79" spans="2:28" x14ac:dyDescent="0.25">
      <c r="B79" s="27"/>
      <c r="C79" s="31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</row>
    <row r="80" spans="2:28" x14ac:dyDescent="0.25">
      <c r="B80" s="27"/>
      <c r="C80" s="31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</row>
    <row r="81" spans="2:28" x14ac:dyDescent="0.25">
      <c r="B81" s="27"/>
      <c r="C81" s="31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</row>
    <row r="82" spans="2:28" x14ac:dyDescent="0.25">
      <c r="B82" s="27"/>
      <c r="C82" s="31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</row>
    <row r="83" spans="2:28" x14ac:dyDescent="0.25">
      <c r="B83" s="27"/>
      <c r="C83" s="31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</row>
    <row r="84" spans="2:28" x14ac:dyDescent="0.25">
      <c r="B84" s="27"/>
      <c r="C84" s="31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</row>
    <row r="85" spans="2:28" x14ac:dyDescent="0.25">
      <c r="B85" s="27"/>
      <c r="C85" s="31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</row>
    <row r="86" spans="2:28" x14ac:dyDescent="0.25">
      <c r="B86" s="27"/>
      <c r="C86" s="31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</row>
    <row r="87" spans="2:28" x14ac:dyDescent="0.25">
      <c r="B87" s="27"/>
      <c r="C87" s="31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</row>
    <row r="88" spans="2:28" x14ac:dyDescent="0.25">
      <c r="B88" s="27"/>
      <c r="C88" s="31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</row>
    <row r="89" spans="2:28" x14ac:dyDescent="0.25">
      <c r="B89" s="27"/>
      <c r="C89" s="31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</row>
    <row r="90" spans="2:28" x14ac:dyDescent="0.25">
      <c r="B90" s="27"/>
      <c r="C90" s="31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</row>
    <row r="91" spans="2:28" x14ac:dyDescent="0.25">
      <c r="B91" s="27"/>
      <c r="C91" s="31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</row>
    <row r="92" spans="2:28" x14ac:dyDescent="0.25">
      <c r="B92" s="27"/>
      <c r="C92" s="31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</row>
    <row r="93" spans="2:28" x14ac:dyDescent="0.25">
      <c r="B93" s="27"/>
      <c r="C93" s="31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</row>
    <row r="94" spans="2:28" x14ac:dyDescent="0.25">
      <c r="B94" s="27"/>
      <c r="C94" s="31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</row>
    <row r="95" spans="2:28" x14ac:dyDescent="0.25">
      <c r="B95" s="27"/>
      <c r="C95" s="31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</row>
    <row r="96" spans="2:28" x14ac:dyDescent="0.25">
      <c r="B96" s="27"/>
      <c r="C96" s="31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</row>
    <row r="97" spans="2:28" x14ac:dyDescent="0.25">
      <c r="B97" s="27"/>
      <c r="C97" s="31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</row>
    <row r="98" spans="2:28" x14ac:dyDescent="0.25">
      <c r="B98" s="27"/>
      <c r="C98" s="31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</row>
    <row r="99" spans="2:28" x14ac:dyDescent="0.25">
      <c r="B99" s="27"/>
      <c r="C99" s="31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</row>
    <row r="100" spans="2:28" x14ac:dyDescent="0.25">
      <c r="B100" s="27"/>
      <c r="C100" s="31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</row>
    <row r="101" spans="2:28" x14ac:dyDescent="0.25">
      <c r="B101" s="27"/>
      <c r="C101" s="31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</row>
    <row r="102" spans="2:28" x14ac:dyDescent="0.25">
      <c r="B102" s="27"/>
      <c r="C102" s="31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</row>
    <row r="103" spans="2:28" x14ac:dyDescent="0.25">
      <c r="B103" s="27"/>
      <c r="C103" s="31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</row>
    <row r="104" spans="2:28" x14ac:dyDescent="0.25">
      <c r="B104" s="27"/>
      <c r="C104" s="31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</row>
    <row r="105" spans="2:28" x14ac:dyDescent="0.25">
      <c r="B105" s="27"/>
      <c r="C105" s="31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</row>
    <row r="106" spans="2:28" x14ac:dyDescent="0.25">
      <c r="B106" s="27"/>
      <c r="C106" s="31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</row>
    <row r="107" spans="2:28" x14ac:dyDescent="0.25">
      <c r="B107" s="27"/>
      <c r="C107" s="31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</row>
    <row r="108" spans="2:28" x14ac:dyDescent="0.25">
      <c r="B108" s="27"/>
      <c r="C108" s="31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</row>
    <row r="109" spans="2:28" x14ac:dyDescent="0.25">
      <c r="B109" s="27"/>
      <c r="C109" s="31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</row>
    <row r="110" spans="2:28" x14ac:dyDescent="0.25">
      <c r="B110" s="27"/>
      <c r="C110" s="31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</row>
    <row r="111" spans="2:28" x14ac:dyDescent="0.25">
      <c r="B111" s="27"/>
      <c r="C111" s="31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</row>
    <row r="112" spans="2:28" x14ac:dyDescent="0.25">
      <c r="B112" s="27"/>
      <c r="C112" s="31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</row>
    <row r="113" spans="2:28" x14ac:dyDescent="0.25">
      <c r="B113" s="27"/>
      <c r="C113" s="31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</row>
    <row r="114" spans="2:28" x14ac:dyDescent="0.25">
      <c r="B114" s="27"/>
      <c r="C114" s="31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</row>
    <row r="115" spans="2:28" x14ac:dyDescent="0.25">
      <c r="B115" s="27"/>
      <c r="C115" s="31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</row>
    <row r="116" spans="2:28" x14ac:dyDescent="0.25">
      <c r="B116" s="27"/>
      <c r="C116" s="31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</row>
    <row r="117" spans="2:28" x14ac:dyDescent="0.25">
      <c r="B117" s="27"/>
      <c r="C117" s="31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</row>
    <row r="118" spans="2:28" x14ac:dyDescent="0.25">
      <c r="B118" s="27"/>
      <c r="C118" s="31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</row>
    <row r="119" spans="2:28" x14ac:dyDescent="0.25">
      <c r="B119" s="27"/>
      <c r="C119" s="31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</row>
    <row r="120" spans="2:28" x14ac:dyDescent="0.25">
      <c r="B120" s="27"/>
      <c r="C120" s="31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</row>
    <row r="121" spans="2:28" x14ac:dyDescent="0.25">
      <c r="B121" s="27"/>
      <c r="C121" s="31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</row>
    <row r="122" spans="2:28" x14ac:dyDescent="0.25">
      <c r="B122" s="27"/>
      <c r="C122" s="31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</row>
  </sheetData>
  <mergeCells count="1">
    <mergeCell ref="B1:V1"/>
  </mergeCells>
  <dataValidations count="1">
    <dataValidation type="list" allowBlank="1" showInputMessage="1" showErrorMessage="1" sqref="E3:E4 E8 E13 E18 E23" xr:uid="{6435CEA2-3713-4E71-B3AD-805F184AFEBD}">
      <formula1>"To Do, In Progress, Done"</formula1>
    </dataValidation>
  </dataValidations>
  <pageMargins left="0.3" right="0.3" top="0.3" bottom="0.3" header="0" footer="0"/>
  <pageSetup scale="45" fitToHeight="0" orientation="landscape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47105-82FA-4E81-BD6F-3E24778A45FF}">
  <sheetPr>
    <tabColor theme="3"/>
    <pageSetUpPr fitToPage="1"/>
  </sheetPr>
  <dimension ref="B1:AB122"/>
  <sheetViews>
    <sheetView showGridLines="0" zoomScale="70" zoomScaleNormal="70" workbookViewId="0">
      <pane ySplit="1" topLeftCell="A2" activePane="bottomLeft" state="frozen"/>
      <selection pane="bottomLeft" activeCell="Q17" sqref="Q17"/>
    </sheetView>
  </sheetViews>
  <sheetFormatPr defaultColWidth="10.75" defaultRowHeight="13.5" x14ac:dyDescent="0.25"/>
  <cols>
    <col min="1" max="1" width="3.25" style="28" customWidth="1"/>
    <col min="2" max="2" width="34.75" style="28" customWidth="1"/>
    <col min="3" max="3" width="11.75" style="32" customWidth="1"/>
    <col min="4" max="4" width="35.75" style="28" customWidth="1"/>
    <col min="5" max="5" width="18.75" style="28" customWidth="1"/>
    <col min="6" max="6" width="10.75" style="28" customWidth="1"/>
    <col min="7" max="11" width="10.75" style="28"/>
    <col min="12" max="12" width="10.75" style="28" customWidth="1"/>
    <col min="13" max="13" width="1.75" style="28" customWidth="1"/>
    <col min="14" max="20" width="10.75" style="28"/>
    <col min="21" max="21" width="10.75" style="28" customWidth="1"/>
    <col min="22" max="22" width="10.75" style="28"/>
    <col min="23" max="23" width="3.25" style="28" customWidth="1"/>
    <col min="24" max="16384" width="10.75" style="28"/>
  </cols>
  <sheetData>
    <row r="1" spans="2:28" ht="49.9" customHeight="1" x14ac:dyDescent="0.45">
      <c r="B1" s="49" t="s">
        <v>57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27"/>
      <c r="X1" s="27"/>
      <c r="Y1" s="27"/>
      <c r="Z1" s="27"/>
      <c r="AA1" s="27"/>
      <c r="AB1" s="27"/>
    </row>
    <row r="2" spans="2:28" ht="43.5" customHeight="1" x14ac:dyDescent="0.25">
      <c r="B2" s="3" t="s">
        <v>58</v>
      </c>
      <c r="C2" s="3" t="s">
        <v>12</v>
      </c>
      <c r="D2" s="3" t="s">
        <v>59</v>
      </c>
      <c r="E2" s="3" t="s">
        <v>9</v>
      </c>
      <c r="F2" s="3" t="s">
        <v>60</v>
      </c>
      <c r="G2" s="3" t="s">
        <v>61</v>
      </c>
      <c r="H2" s="3" t="s">
        <v>62</v>
      </c>
      <c r="I2" s="3" t="s">
        <v>63</v>
      </c>
      <c r="J2" s="3" t="s">
        <v>64</v>
      </c>
      <c r="K2" s="3" t="s">
        <v>65</v>
      </c>
      <c r="L2" s="3" t="s">
        <v>66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</row>
    <row r="3" spans="2:28" ht="25.15" customHeight="1" x14ac:dyDescent="0.25">
      <c r="B3" s="6" t="s">
        <v>67</v>
      </c>
      <c r="C3" s="6">
        <v>8</v>
      </c>
      <c r="D3" s="29"/>
      <c r="E3" s="33" t="s">
        <v>76</v>
      </c>
      <c r="F3" s="29"/>
      <c r="G3" s="29"/>
      <c r="H3" s="29"/>
      <c r="I3" s="29"/>
      <c r="J3" s="29"/>
      <c r="K3" s="29"/>
      <c r="L3" s="29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</row>
    <row r="4" spans="2:28" ht="25.15" customHeight="1" x14ac:dyDescent="0.25">
      <c r="B4" s="4" t="s">
        <v>68</v>
      </c>
      <c r="C4" s="4"/>
      <c r="D4" s="4"/>
      <c r="E4" s="4" t="s">
        <v>75</v>
      </c>
      <c r="F4" s="4">
        <v>7</v>
      </c>
      <c r="G4" s="4">
        <v>5</v>
      </c>
      <c r="H4" s="4">
        <v>2</v>
      </c>
      <c r="I4" s="4">
        <v>0</v>
      </c>
      <c r="J4" s="4">
        <v>0</v>
      </c>
      <c r="K4" s="4">
        <v>0</v>
      </c>
      <c r="L4" s="4">
        <v>0</v>
      </c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</row>
    <row r="5" spans="2:28" ht="25.15" customHeight="1" x14ac:dyDescent="0.25">
      <c r="B5" s="4" t="s">
        <v>68</v>
      </c>
      <c r="C5" s="4"/>
      <c r="D5" s="4"/>
      <c r="E5" s="4"/>
      <c r="F5" s="4">
        <v>3</v>
      </c>
      <c r="G5" s="4">
        <v>1</v>
      </c>
      <c r="H5" s="4">
        <v>1</v>
      </c>
      <c r="I5" s="4">
        <v>5</v>
      </c>
      <c r="J5" s="4">
        <v>0</v>
      </c>
      <c r="K5" s="4">
        <v>1</v>
      </c>
      <c r="L5" s="4">
        <v>0</v>
      </c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</row>
    <row r="6" spans="2:28" ht="25.15" customHeight="1" x14ac:dyDescent="0.25">
      <c r="B6" s="4" t="s">
        <v>68</v>
      </c>
      <c r="C6" s="4"/>
      <c r="D6" s="4"/>
      <c r="E6" s="4"/>
      <c r="F6" s="4">
        <v>1</v>
      </c>
      <c r="G6" s="4">
        <v>0.5</v>
      </c>
      <c r="H6" s="4">
        <v>0</v>
      </c>
      <c r="I6" s="4">
        <v>3</v>
      </c>
      <c r="J6" s="4">
        <v>0</v>
      </c>
      <c r="K6" s="4">
        <v>0</v>
      </c>
      <c r="L6" s="4">
        <v>0</v>
      </c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</row>
    <row r="7" spans="2:28" ht="25.15" customHeight="1" x14ac:dyDescent="0.25">
      <c r="B7" s="4" t="s">
        <v>69</v>
      </c>
      <c r="C7" s="4"/>
      <c r="D7" s="4"/>
      <c r="E7" s="4"/>
      <c r="F7" s="4">
        <v>0.5</v>
      </c>
      <c r="G7" s="4">
        <v>1</v>
      </c>
      <c r="H7" s="4">
        <v>2</v>
      </c>
      <c r="I7" s="4">
        <v>3</v>
      </c>
      <c r="J7" s="4">
        <v>1</v>
      </c>
      <c r="K7" s="4">
        <v>0</v>
      </c>
      <c r="L7" s="4">
        <v>0</v>
      </c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</row>
    <row r="8" spans="2:28" ht="25.15" customHeight="1" x14ac:dyDescent="0.25">
      <c r="B8" s="6" t="s">
        <v>70</v>
      </c>
      <c r="C8" s="6">
        <v>1</v>
      </c>
      <c r="D8" s="29"/>
      <c r="E8" s="33" t="s">
        <v>75</v>
      </c>
      <c r="F8" s="29"/>
      <c r="G8" s="29"/>
      <c r="H8" s="29"/>
      <c r="I8" s="29"/>
      <c r="J8" s="29"/>
      <c r="K8" s="29"/>
      <c r="L8" s="29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</row>
    <row r="9" spans="2:28" ht="25.15" customHeight="1" x14ac:dyDescent="0.25">
      <c r="B9" s="4" t="s">
        <v>68</v>
      </c>
      <c r="C9" s="4"/>
      <c r="D9" s="4"/>
      <c r="E9" s="4"/>
      <c r="F9" s="4">
        <v>3</v>
      </c>
      <c r="G9" s="4">
        <v>3</v>
      </c>
      <c r="H9" s="4">
        <v>0.5</v>
      </c>
      <c r="I9" s="4">
        <v>0.5</v>
      </c>
      <c r="J9" s="4">
        <v>0</v>
      </c>
      <c r="K9" s="4">
        <v>0</v>
      </c>
      <c r="L9" s="4">
        <v>2</v>
      </c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</row>
    <row r="10" spans="2:28" ht="25.15" customHeight="1" x14ac:dyDescent="0.25">
      <c r="B10" s="4" t="s">
        <v>69</v>
      </c>
      <c r="C10" s="4"/>
      <c r="D10" s="4"/>
      <c r="E10" s="4"/>
      <c r="F10" s="4">
        <v>3</v>
      </c>
      <c r="G10" s="4">
        <v>5</v>
      </c>
      <c r="H10" s="4">
        <v>5</v>
      </c>
      <c r="I10" s="4">
        <v>1</v>
      </c>
      <c r="J10" s="4">
        <v>1</v>
      </c>
      <c r="K10" s="4">
        <v>1</v>
      </c>
      <c r="L10" s="4">
        <v>0</v>
      </c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</row>
    <row r="11" spans="2:28" ht="25.15" customHeight="1" x14ac:dyDescent="0.25">
      <c r="B11" s="4" t="s">
        <v>68</v>
      </c>
      <c r="C11" s="4"/>
      <c r="D11" s="4"/>
      <c r="E11" s="4"/>
      <c r="F11" s="4">
        <v>2</v>
      </c>
      <c r="G11" s="4">
        <v>2</v>
      </c>
      <c r="H11" s="4">
        <v>5</v>
      </c>
      <c r="I11" s="4">
        <v>0</v>
      </c>
      <c r="J11" s="4">
        <v>1</v>
      </c>
      <c r="K11" s="4">
        <v>0</v>
      </c>
      <c r="L11" s="4">
        <v>1</v>
      </c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</row>
    <row r="12" spans="2:28" ht="25.15" customHeight="1" x14ac:dyDescent="0.25">
      <c r="B12" s="4" t="s">
        <v>68</v>
      </c>
      <c r="C12" s="4"/>
      <c r="D12" s="4"/>
      <c r="E12" s="4"/>
      <c r="F12" s="4">
        <v>5</v>
      </c>
      <c r="G12" s="4">
        <v>5</v>
      </c>
      <c r="H12" s="4">
        <v>9</v>
      </c>
      <c r="I12" s="4">
        <v>5</v>
      </c>
      <c r="J12" s="4">
        <v>1</v>
      </c>
      <c r="K12" s="4">
        <v>0</v>
      </c>
      <c r="L12" s="4">
        <v>1</v>
      </c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</row>
    <row r="13" spans="2:28" ht="25.15" customHeight="1" x14ac:dyDescent="0.25">
      <c r="B13" s="6" t="s">
        <v>71</v>
      </c>
      <c r="C13" s="6">
        <v>5</v>
      </c>
      <c r="D13" s="29"/>
      <c r="E13" s="33" t="s">
        <v>75</v>
      </c>
      <c r="F13" s="29"/>
      <c r="G13" s="29"/>
      <c r="H13" s="29"/>
      <c r="I13" s="29"/>
      <c r="J13" s="29"/>
      <c r="K13" s="29"/>
      <c r="L13" s="29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2:28" ht="25.15" customHeight="1" x14ac:dyDescent="0.25">
      <c r="B14" s="4" t="s">
        <v>69</v>
      </c>
      <c r="C14" s="4"/>
      <c r="D14" s="4"/>
      <c r="E14" s="4"/>
      <c r="F14" s="4">
        <v>8</v>
      </c>
      <c r="G14" s="4">
        <v>6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</row>
    <row r="15" spans="2:28" ht="25.15" customHeight="1" x14ac:dyDescent="0.25">
      <c r="B15" s="4" t="s">
        <v>68</v>
      </c>
      <c r="C15" s="4"/>
      <c r="D15" s="4"/>
      <c r="E15" s="4"/>
      <c r="F15" s="4">
        <v>3</v>
      </c>
      <c r="G15" s="4">
        <v>1</v>
      </c>
      <c r="H15" s="4">
        <v>3</v>
      </c>
      <c r="I15" s="4">
        <v>3</v>
      </c>
      <c r="J15" s="4">
        <v>3</v>
      </c>
      <c r="K15" s="4">
        <v>0</v>
      </c>
      <c r="L15" s="4">
        <v>0</v>
      </c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</row>
    <row r="16" spans="2:28" ht="25.15" customHeight="1" x14ac:dyDescent="0.25">
      <c r="B16" s="4" t="s">
        <v>68</v>
      </c>
      <c r="C16" s="4"/>
      <c r="D16" s="4"/>
      <c r="E16" s="4"/>
      <c r="F16" s="4">
        <v>1.5</v>
      </c>
      <c r="G16" s="4">
        <v>1</v>
      </c>
      <c r="H16" s="4">
        <v>0.5</v>
      </c>
      <c r="I16" s="4">
        <v>0.5</v>
      </c>
      <c r="J16" s="4">
        <v>1</v>
      </c>
      <c r="K16" s="4">
        <v>1</v>
      </c>
      <c r="L16" s="4">
        <v>0</v>
      </c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2:28" ht="25.15" customHeight="1" x14ac:dyDescent="0.25">
      <c r="B17" s="4" t="s">
        <v>69</v>
      </c>
      <c r="C17" s="4"/>
      <c r="D17" s="4"/>
      <c r="E17" s="4"/>
      <c r="F17" s="4">
        <v>2</v>
      </c>
      <c r="G17" s="4">
        <v>0.5</v>
      </c>
      <c r="H17" s="4">
        <v>0</v>
      </c>
      <c r="I17" s="4">
        <v>0</v>
      </c>
      <c r="J17" s="4">
        <v>0</v>
      </c>
      <c r="K17" s="4">
        <v>0</v>
      </c>
      <c r="L17" s="4">
        <v>3</v>
      </c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</row>
    <row r="18" spans="2:28" ht="25.15" customHeight="1" x14ac:dyDescent="0.25">
      <c r="B18" s="6" t="s">
        <v>72</v>
      </c>
      <c r="C18" s="6">
        <v>8</v>
      </c>
      <c r="D18" s="29"/>
      <c r="E18" s="33" t="s">
        <v>75</v>
      </c>
      <c r="F18" s="29"/>
      <c r="G18" s="29"/>
      <c r="H18" s="29"/>
      <c r="I18" s="29"/>
      <c r="J18" s="29"/>
      <c r="K18" s="29"/>
      <c r="L18" s="29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</row>
    <row r="19" spans="2:28" ht="25.15" customHeight="1" x14ac:dyDescent="0.25">
      <c r="B19" s="4" t="s">
        <v>68</v>
      </c>
      <c r="C19" s="4"/>
      <c r="D19" s="4"/>
      <c r="E19" s="4"/>
      <c r="F19" s="4">
        <v>9</v>
      </c>
      <c r="G19" s="4">
        <v>4</v>
      </c>
      <c r="H19" s="4">
        <v>2</v>
      </c>
      <c r="I19" s="4">
        <v>2</v>
      </c>
      <c r="J19" s="4">
        <v>1</v>
      </c>
      <c r="K19" s="4">
        <v>1</v>
      </c>
      <c r="L19" s="4">
        <v>0</v>
      </c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</row>
    <row r="20" spans="2:28" ht="25.15" customHeight="1" x14ac:dyDescent="0.25">
      <c r="B20" s="4" t="s">
        <v>68</v>
      </c>
      <c r="C20" s="4"/>
      <c r="D20" s="4"/>
      <c r="E20" s="4"/>
      <c r="F20" s="4">
        <v>6</v>
      </c>
      <c r="G20" s="4">
        <v>6</v>
      </c>
      <c r="H20" s="4">
        <v>3</v>
      </c>
      <c r="I20" s="4">
        <v>3</v>
      </c>
      <c r="J20" s="4">
        <v>3</v>
      </c>
      <c r="K20" s="4">
        <v>1</v>
      </c>
      <c r="L20" s="4">
        <v>1</v>
      </c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</row>
    <row r="21" spans="2:28" ht="25.15" customHeight="1" x14ac:dyDescent="0.25">
      <c r="B21" s="4" t="s">
        <v>68</v>
      </c>
      <c r="C21" s="4"/>
      <c r="D21" s="4"/>
      <c r="E21" s="4"/>
      <c r="F21" s="4">
        <v>6</v>
      </c>
      <c r="G21" s="4">
        <v>2</v>
      </c>
      <c r="H21" s="4">
        <v>8</v>
      </c>
      <c r="I21" s="4">
        <v>8</v>
      </c>
      <c r="J21" s="4">
        <v>1</v>
      </c>
      <c r="K21" s="4">
        <v>0</v>
      </c>
      <c r="L21" s="4">
        <v>1</v>
      </c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</row>
    <row r="22" spans="2:28" ht="25.15" customHeight="1" x14ac:dyDescent="0.25">
      <c r="B22" s="4" t="s">
        <v>68</v>
      </c>
      <c r="C22" s="4"/>
      <c r="D22" s="4"/>
      <c r="E22" s="4"/>
      <c r="F22" s="4">
        <v>0.5</v>
      </c>
      <c r="G22" s="4">
        <v>0.5</v>
      </c>
      <c r="H22" s="4">
        <v>0.5</v>
      </c>
      <c r="I22" s="4">
        <v>0.5</v>
      </c>
      <c r="J22" s="4">
        <v>0</v>
      </c>
      <c r="K22" s="4">
        <v>0</v>
      </c>
      <c r="L22" s="4">
        <v>0</v>
      </c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</row>
    <row r="23" spans="2:28" ht="25.15" customHeight="1" x14ac:dyDescent="0.25">
      <c r="B23" s="6" t="s">
        <v>73</v>
      </c>
      <c r="C23" s="6">
        <v>3</v>
      </c>
      <c r="D23" s="29"/>
      <c r="E23" s="33" t="s">
        <v>75</v>
      </c>
      <c r="F23" s="29"/>
      <c r="G23" s="29"/>
      <c r="H23" s="29"/>
      <c r="I23" s="29"/>
      <c r="J23" s="29"/>
      <c r="K23" s="29"/>
      <c r="L23" s="29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</row>
    <row r="24" spans="2:28" ht="25.15" customHeight="1" x14ac:dyDescent="0.25">
      <c r="B24" s="4" t="s">
        <v>68</v>
      </c>
      <c r="C24" s="4"/>
      <c r="D24" s="4"/>
      <c r="E24" s="4"/>
      <c r="F24" s="4">
        <v>2</v>
      </c>
      <c r="G24" s="4">
        <v>1</v>
      </c>
      <c r="H24" s="4">
        <v>1</v>
      </c>
      <c r="I24" s="4">
        <v>1</v>
      </c>
      <c r="J24" s="4">
        <v>0.5</v>
      </c>
      <c r="K24" s="4">
        <v>1</v>
      </c>
      <c r="L24" s="4">
        <v>1</v>
      </c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</row>
    <row r="25" spans="2:28" ht="25.15" customHeight="1" x14ac:dyDescent="0.25">
      <c r="B25" s="4" t="s">
        <v>69</v>
      </c>
      <c r="C25" s="4"/>
      <c r="D25" s="4"/>
      <c r="E25" s="4"/>
      <c r="F25" s="4">
        <v>6</v>
      </c>
      <c r="G25" s="4">
        <v>6</v>
      </c>
      <c r="H25" s="4">
        <v>6</v>
      </c>
      <c r="I25" s="4">
        <v>0.5</v>
      </c>
      <c r="J25" s="4">
        <v>3</v>
      </c>
      <c r="K25" s="4">
        <v>9</v>
      </c>
      <c r="L25" s="4">
        <v>0</v>
      </c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</row>
    <row r="26" spans="2:28" ht="25.15" customHeight="1" x14ac:dyDescent="0.25">
      <c r="B26" s="4" t="s">
        <v>69</v>
      </c>
      <c r="C26" s="4"/>
      <c r="D26" s="4"/>
      <c r="E26" s="4"/>
      <c r="F26" s="4">
        <v>9</v>
      </c>
      <c r="G26" s="4">
        <v>9</v>
      </c>
      <c r="H26" s="4">
        <v>9</v>
      </c>
      <c r="I26" s="4">
        <v>4</v>
      </c>
      <c r="J26" s="4">
        <v>3</v>
      </c>
      <c r="K26" s="4">
        <v>3</v>
      </c>
      <c r="L26" s="4">
        <v>3</v>
      </c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</row>
    <row r="27" spans="2:28" ht="25.15" customHeight="1" x14ac:dyDescent="0.25">
      <c r="B27" s="4" t="s">
        <v>69</v>
      </c>
      <c r="C27" s="4"/>
      <c r="D27" s="4"/>
      <c r="E27" s="4"/>
      <c r="F27" s="4">
        <v>0.5</v>
      </c>
      <c r="G27" s="4">
        <v>0.5</v>
      </c>
      <c r="H27" s="4">
        <v>0.5</v>
      </c>
      <c r="I27" s="4">
        <v>1</v>
      </c>
      <c r="J27" s="4">
        <v>0.5</v>
      </c>
      <c r="K27" s="4">
        <v>0</v>
      </c>
      <c r="L27" s="4">
        <v>1</v>
      </c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</row>
    <row r="28" spans="2:28" ht="34.9" customHeight="1" x14ac:dyDescent="0.25">
      <c r="B28" s="30" t="s">
        <v>74</v>
      </c>
      <c r="C28" s="30"/>
      <c r="D28" s="30"/>
      <c r="E28" s="30"/>
      <c r="F28" s="30">
        <f>SUM(F3:F27)</f>
        <v>78</v>
      </c>
      <c r="G28" s="30">
        <v>20</v>
      </c>
      <c r="H28" s="30">
        <f>SUM(H3:H27)</f>
        <v>58</v>
      </c>
      <c r="I28" s="30">
        <f>SUM(I3:I27)</f>
        <v>41</v>
      </c>
      <c r="J28" s="30">
        <f>SUM(J3:J27)</f>
        <v>20</v>
      </c>
      <c r="K28" s="30">
        <f>SUM(K3:K27)</f>
        <v>18</v>
      </c>
      <c r="L28" s="30">
        <f>SUM(L3:L27)</f>
        <v>14</v>
      </c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</row>
    <row r="29" spans="2:28" x14ac:dyDescent="0.25">
      <c r="B29" s="27" t="s">
        <v>77</v>
      </c>
      <c r="C29" s="31"/>
      <c r="D29" s="27"/>
      <c r="E29" s="27"/>
      <c r="F29" s="27">
        <v>78</v>
      </c>
      <c r="G29" s="27">
        <f>G28-($F$28/5)</f>
        <v>4.4000000000000004</v>
      </c>
      <c r="H29" s="27">
        <f t="shared" ref="H29:L29" si="0">H28-($F$28/5)</f>
        <v>42.4</v>
      </c>
      <c r="I29" s="27">
        <f t="shared" si="0"/>
        <v>25.4</v>
      </c>
      <c r="J29" s="27">
        <f t="shared" si="0"/>
        <v>4.4000000000000004</v>
      </c>
      <c r="K29" s="27">
        <f t="shared" si="0"/>
        <v>2.4000000000000004</v>
      </c>
      <c r="L29" s="27">
        <f t="shared" si="0"/>
        <v>-1.5999999999999996</v>
      </c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</row>
    <row r="30" spans="2:28" x14ac:dyDescent="0.25">
      <c r="B30" s="27"/>
      <c r="C30" s="31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</row>
    <row r="31" spans="2:28" x14ac:dyDescent="0.25">
      <c r="C31" s="31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</row>
    <row r="32" spans="2:28" x14ac:dyDescent="0.25">
      <c r="B32" s="27"/>
      <c r="C32" s="31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</row>
    <row r="33" spans="2:28" x14ac:dyDescent="0.25">
      <c r="B33" s="27"/>
      <c r="C33" s="31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</row>
    <row r="34" spans="2:28" x14ac:dyDescent="0.25">
      <c r="B34" s="27"/>
      <c r="C34" s="31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</row>
    <row r="35" spans="2:28" x14ac:dyDescent="0.25">
      <c r="B35" s="27"/>
      <c r="C35" s="31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</row>
    <row r="36" spans="2:28" x14ac:dyDescent="0.25">
      <c r="B36" s="27"/>
      <c r="C36" s="31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</row>
    <row r="37" spans="2:28" x14ac:dyDescent="0.25">
      <c r="B37" s="27"/>
      <c r="C37" s="31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</row>
    <row r="38" spans="2:28" x14ac:dyDescent="0.25">
      <c r="B38" s="27"/>
      <c r="C38" s="31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</row>
    <row r="39" spans="2:28" x14ac:dyDescent="0.25">
      <c r="B39" s="27"/>
      <c r="C39" s="31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</row>
    <row r="40" spans="2:28" x14ac:dyDescent="0.25">
      <c r="B40" s="27"/>
      <c r="C40" s="31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</row>
    <row r="41" spans="2:28" x14ac:dyDescent="0.25">
      <c r="B41" s="27"/>
      <c r="C41" s="31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</row>
    <row r="42" spans="2:28" x14ac:dyDescent="0.25">
      <c r="B42" s="27"/>
      <c r="C42" s="31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</row>
    <row r="43" spans="2:28" x14ac:dyDescent="0.25">
      <c r="B43" s="27"/>
      <c r="C43" s="31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</row>
    <row r="44" spans="2:28" x14ac:dyDescent="0.25">
      <c r="B44" s="27"/>
      <c r="C44" s="31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</row>
    <row r="45" spans="2:28" x14ac:dyDescent="0.25">
      <c r="B45" s="27"/>
      <c r="C45" s="31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</row>
    <row r="46" spans="2:28" x14ac:dyDescent="0.25">
      <c r="B46" s="27"/>
      <c r="C46" s="31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</row>
    <row r="47" spans="2:28" x14ac:dyDescent="0.25">
      <c r="B47" s="27"/>
      <c r="C47" s="31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</row>
    <row r="48" spans="2:28" x14ac:dyDescent="0.25">
      <c r="B48" s="27"/>
      <c r="C48" s="31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</row>
    <row r="49" spans="2:28" x14ac:dyDescent="0.25">
      <c r="B49" s="27"/>
      <c r="C49" s="31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</row>
    <row r="50" spans="2:28" x14ac:dyDescent="0.25">
      <c r="B50" s="27"/>
      <c r="C50" s="31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</row>
    <row r="51" spans="2:28" x14ac:dyDescent="0.25">
      <c r="B51" s="27"/>
      <c r="C51" s="31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</row>
    <row r="52" spans="2:28" x14ac:dyDescent="0.25">
      <c r="B52" s="27"/>
      <c r="C52" s="31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</row>
    <row r="53" spans="2:28" x14ac:dyDescent="0.25">
      <c r="B53" s="27"/>
      <c r="C53" s="31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</row>
    <row r="54" spans="2:28" x14ac:dyDescent="0.25">
      <c r="B54" s="27"/>
      <c r="C54" s="31" t="s">
        <v>78</v>
      </c>
      <c r="D54" s="27">
        <v>7</v>
      </c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</row>
    <row r="55" spans="2:28" x14ac:dyDescent="0.25">
      <c r="B55" s="27"/>
      <c r="C55" s="31" t="s">
        <v>79</v>
      </c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</row>
    <row r="56" spans="2:28" x14ac:dyDescent="0.25">
      <c r="B56" s="27"/>
      <c r="C56" s="31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</row>
    <row r="57" spans="2:28" x14ac:dyDescent="0.25">
      <c r="B57" s="27"/>
      <c r="C57" s="31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</row>
    <row r="58" spans="2:28" x14ac:dyDescent="0.25">
      <c r="B58" s="27"/>
      <c r="C58" s="31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</row>
    <row r="59" spans="2:28" x14ac:dyDescent="0.25">
      <c r="B59" s="27"/>
      <c r="C59" s="31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</row>
    <row r="60" spans="2:28" x14ac:dyDescent="0.25">
      <c r="B60" s="27"/>
      <c r="C60" s="31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</row>
    <row r="61" spans="2:28" x14ac:dyDescent="0.25">
      <c r="B61" s="27"/>
      <c r="C61" s="31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</row>
    <row r="62" spans="2:28" x14ac:dyDescent="0.25">
      <c r="B62" s="27"/>
      <c r="C62" s="31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</row>
    <row r="63" spans="2:28" x14ac:dyDescent="0.25">
      <c r="B63" s="27"/>
      <c r="C63" s="31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</row>
    <row r="64" spans="2:28" x14ac:dyDescent="0.25">
      <c r="B64" s="27"/>
      <c r="C64" s="31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</row>
    <row r="65" spans="2:28" x14ac:dyDescent="0.25">
      <c r="B65" s="27"/>
      <c r="C65" s="31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</row>
    <row r="66" spans="2:28" x14ac:dyDescent="0.25">
      <c r="B66" s="27"/>
      <c r="C66" s="31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</row>
    <row r="67" spans="2:28" x14ac:dyDescent="0.25">
      <c r="B67" s="27"/>
      <c r="C67" s="31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</row>
    <row r="68" spans="2:28" x14ac:dyDescent="0.25">
      <c r="B68" s="27"/>
      <c r="C68" s="31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</row>
    <row r="69" spans="2:28" x14ac:dyDescent="0.25">
      <c r="B69" s="27"/>
      <c r="C69" s="31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</row>
    <row r="70" spans="2:28" x14ac:dyDescent="0.25">
      <c r="B70" s="27"/>
      <c r="C70" s="31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</row>
    <row r="71" spans="2:28" x14ac:dyDescent="0.25">
      <c r="B71" s="27"/>
      <c r="C71" s="31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</row>
    <row r="72" spans="2:28" x14ac:dyDescent="0.25">
      <c r="B72" s="27"/>
      <c r="C72" s="31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</row>
    <row r="73" spans="2:28" x14ac:dyDescent="0.25">
      <c r="B73" s="27"/>
      <c r="C73" s="31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</row>
    <row r="74" spans="2:28" x14ac:dyDescent="0.25">
      <c r="B74" s="27"/>
      <c r="C74" s="31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</row>
    <row r="75" spans="2:28" x14ac:dyDescent="0.25">
      <c r="B75" s="27"/>
      <c r="C75" s="31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</row>
    <row r="76" spans="2:28" x14ac:dyDescent="0.25">
      <c r="B76" s="27"/>
      <c r="C76" s="31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</row>
    <row r="77" spans="2:28" x14ac:dyDescent="0.25">
      <c r="B77" s="27"/>
      <c r="C77" s="31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</row>
    <row r="78" spans="2:28" x14ac:dyDescent="0.25">
      <c r="B78" s="27"/>
      <c r="C78" s="31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</row>
    <row r="79" spans="2:28" x14ac:dyDescent="0.25">
      <c r="B79" s="27"/>
      <c r="C79" s="31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</row>
    <row r="80" spans="2:28" x14ac:dyDescent="0.25">
      <c r="B80" s="27"/>
      <c r="C80" s="31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</row>
    <row r="81" spans="2:28" x14ac:dyDescent="0.25">
      <c r="B81" s="27"/>
      <c r="C81" s="31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</row>
    <row r="82" spans="2:28" x14ac:dyDescent="0.25">
      <c r="B82" s="27"/>
      <c r="C82" s="31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</row>
    <row r="83" spans="2:28" x14ac:dyDescent="0.25">
      <c r="B83" s="27"/>
      <c r="C83" s="31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</row>
    <row r="84" spans="2:28" x14ac:dyDescent="0.25">
      <c r="B84" s="27"/>
      <c r="C84" s="31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</row>
    <row r="85" spans="2:28" x14ac:dyDescent="0.25">
      <c r="B85" s="27"/>
      <c r="C85" s="31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</row>
    <row r="86" spans="2:28" x14ac:dyDescent="0.25">
      <c r="B86" s="27"/>
      <c r="C86" s="31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</row>
    <row r="87" spans="2:28" x14ac:dyDescent="0.25">
      <c r="B87" s="27"/>
      <c r="C87" s="31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</row>
    <row r="88" spans="2:28" x14ac:dyDescent="0.25">
      <c r="B88" s="27"/>
      <c r="C88" s="31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</row>
    <row r="89" spans="2:28" x14ac:dyDescent="0.25">
      <c r="B89" s="27"/>
      <c r="C89" s="31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</row>
    <row r="90" spans="2:28" x14ac:dyDescent="0.25">
      <c r="B90" s="27"/>
      <c r="C90" s="31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</row>
    <row r="91" spans="2:28" x14ac:dyDescent="0.25">
      <c r="B91" s="27"/>
      <c r="C91" s="31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</row>
    <row r="92" spans="2:28" x14ac:dyDescent="0.25">
      <c r="B92" s="27"/>
      <c r="C92" s="31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</row>
    <row r="93" spans="2:28" x14ac:dyDescent="0.25">
      <c r="B93" s="27"/>
      <c r="C93" s="31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</row>
    <row r="94" spans="2:28" x14ac:dyDescent="0.25">
      <c r="B94" s="27"/>
      <c r="C94" s="31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</row>
    <row r="95" spans="2:28" x14ac:dyDescent="0.25">
      <c r="B95" s="27"/>
      <c r="C95" s="31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</row>
    <row r="96" spans="2:28" x14ac:dyDescent="0.25">
      <c r="B96" s="27"/>
      <c r="C96" s="31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</row>
    <row r="97" spans="2:28" x14ac:dyDescent="0.25">
      <c r="B97" s="27"/>
      <c r="C97" s="31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</row>
    <row r="98" spans="2:28" x14ac:dyDescent="0.25">
      <c r="B98" s="27"/>
      <c r="C98" s="31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</row>
    <row r="99" spans="2:28" x14ac:dyDescent="0.25">
      <c r="B99" s="27"/>
      <c r="C99" s="31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</row>
    <row r="100" spans="2:28" x14ac:dyDescent="0.25">
      <c r="B100" s="27"/>
      <c r="C100" s="31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</row>
    <row r="101" spans="2:28" x14ac:dyDescent="0.25">
      <c r="B101" s="27"/>
      <c r="C101" s="31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</row>
    <row r="102" spans="2:28" x14ac:dyDescent="0.25">
      <c r="B102" s="27"/>
      <c r="C102" s="31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</row>
    <row r="103" spans="2:28" x14ac:dyDescent="0.25">
      <c r="B103" s="27"/>
      <c r="C103" s="31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</row>
    <row r="104" spans="2:28" x14ac:dyDescent="0.25">
      <c r="B104" s="27"/>
      <c r="C104" s="31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</row>
    <row r="105" spans="2:28" x14ac:dyDescent="0.25">
      <c r="B105" s="27"/>
      <c r="C105" s="31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</row>
    <row r="106" spans="2:28" x14ac:dyDescent="0.25">
      <c r="B106" s="27"/>
      <c r="C106" s="31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</row>
    <row r="107" spans="2:28" x14ac:dyDescent="0.25">
      <c r="B107" s="27"/>
      <c r="C107" s="31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</row>
    <row r="108" spans="2:28" x14ac:dyDescent="0.25">
      <c r="B108" s="27"/>
      <c r="C108" s="31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</row>
    <row r="109" spans="2:28" x14ac:dyDescent="0.25">
      <c r="B109" s="27"/>
      <c r="C109" s="31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</row>
    <row r="110" spans="2:28" x14ac:dyDescent="0.25">
      <c r="B110" s="27"/>
      <c r="C110" s="31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</row>
    <row r="111" spans="2:28" x14ac:dyDescent="0.25">
      <c r="B111" s="27"/>
      <c r="C111" s="31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</row>
    <row r="112" spans="2:28" x14ac:dyDescent="0.25">
      <c r="B112" s="27"/>
      <c r="C112" s="31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</row>
    <row r="113" spans="2:28" x14ac:dyDescent="0.25">
      <c r="B113" s="27"/>
      <c r="C113" s="31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</row>
    <row r="114" spans="2:28" x14ac:dyDescent="0.25">
      <c r="B114" s="27"/>
      <c r="C114" s="31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</row>
    <row r="115" spans="2:28" x14ac:dyDescent="0.25">
      <c r="B115" s="27"/>
      <c r="C115" s="31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</row>
    <row r="116" spans="2:28" x14ac:dyDescent="0.25">
      <c r="B116" s="27"/>
      <c r="C116" s="31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</row>
    <row r="117" spans="2:28" x14ac:dyDescent="0.25">
      <c r="B117" s="27"/>
      <c r="C117" s="31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</row>
    <row r="118" spans="2:28" x14ac:dyDescent="0.25">
      <c r="B118" s="27"/>
      <c r="C118" s="31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</row>
    <row r="119" spans="2:28" x14ac:dyDescent="0.25">
      <c r="B119" s="27"/>
      <c r="C119" s="31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</row>
    <row r="120" spans="2:28" x14ac:dyDescent="0.25">
      <c r="B120" s="27"/>
      <c r="C120" s="31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</row>
    <row r="121" spans="2:28" x14ac:dyDescent="0.25">
      <c r="B121" s="27"/>
      <c r="C121" s="31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</row>
    <row r="122" spans="2:28" x14ac:dyDescent="0.25">
      <c r="B122" s="27"/>
      <c r="C122" s="31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</row>
  </sheetData>
  <mergeCells count="1">
    <mergeCell ref="B1:V1"/>
  </mergeCells>
  <dataValidations count="1">
    <dataValidation type="list" allowBlank="1" showInputMessage="1" showErrorMessage="1" sqref="E3:E4 E8 E13 E18 E23" xr:uid="{A7859BCC-EA76-4072-9753-2E2C5D84D5C4}">
      <formula1>"To Do, In Progress, Done"</formula1>
    </dataValidation>
  </dataValidations>
  <pageMargins left="0.3" right="0.3" top="0.3" bottom="0.3" header="0" footer="0"/>
  <pageSetup scale="45" fitToHeight="0" orientation="landscape" horizontalDpi="0" verticalDpi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8598C-927B-4E8D-8D76-635D113C23C0}">
  <dimension ref="B3:E15"/>
  <sheetViews>
    <sheetView zoomScale="80" zoomScaleNormal="80" workbookViewId="0">
      <selection activeCell="E4" sqref="E4"/>
    </sheetView>
  </sheetViews>
  <sheetFormatPr defaultRowHeight="15.75" x14ac:dyDescent="0.25"/>
  <cols>
    <col min="1" max="1" width="5.125" customWidth="1"/>
    <col min="2" max="2" width="9.625" customWidth="1"/>
    <col min="3" max="3" width="37.25" customWidth="1"/>
    <col min="4" max="4" width="43.5" bestFit="1" customWidth="1"/>
    <col min="5" max="5" width="34.125" customWidth="1"/>
  </cols>
  <sheetData>
    <row r="3" spans="2:5" ht="25.5" x14ac:dyDescent="0.25">
      <c r="B3" s="25" t="s">
        <v>80</v>
      </c>
      <c r="C3" s="25" t="s">
        <v>81</v>
      </c>
      <c r="D3" s="25" t="s">
        <v>82</v>
      </c>
      <c r="E3" s="25" t="s">
        <v>83</v>
      </c>
    </row>
    <row r="4" spans="2:5" x14ac:dyDescent="0.25">
      <c r="B4" s="14">
        <v>1</v>
      </c>
      <c r="C4" s="14"/>
      <c r="D4" s="14"/>
      <c r="E4" s="14"/>
    </row>
    <row r="5" spans="2:5" x14ac:dyDescent="0.25">
      <c r="B5" s="14"/>
      <c r="C5" s="14"/>
      <c r="D5" s="14"/>
      <c r="E5" s="14"/>
    </row>
    <row r="6" spans="2:5" x14ac:dyDescent="0.25">
      <c r="B6" s="14"/>
      <c r="C6" s="14"/>
      <c r="D6" s="14"/>
      <c r="E6" s="14"/>
    </row>
    <row r="7" spans="2:5" x14ac:dyDescent="0.25">
      <c r="B7" s="14"/>
      <c r="C7" s="14"/>
      <c r="D7" s="14"/>
      <c r="E7" s="14"/>
    </row>
    <row r="8" spans="2:5" x14ac:dyDescent="0.25">
      <c r="B8" s="14"/>
      <c r="C8" s="14"/>
      <c r="D8" s="14"/>
      <c r="E8" s="14"/>
    </row>
    <row r="9" spans="2:5" x14ac:dyDescent="0.25">
      <c r="B9" s="14"/>
      <c r="C9" s="14"/>
      <c r="D9" s="14"/>
      <c r="E9" s="14"/>
    </row>
    <row r="10" spans="2:5" x14ac:dyDescent="0.25">
      <c r="B10" s="14">
        <v>2</v>
      </c>
      <c r="C10" s="14"/>
      <c r="D10" s="14"/>
      <c r="E10" s="14"/>
    </row>
    <row r="11" spans="2:5" x14ac:dyDescent="0.25">
      <c r="B11" s="14"/>
      <c r="C11" s="14"/>
      <c r="D11" s="14"/>
      <c r="E11" s="14"/>
    </row>
    <row r="12" spans="2:5" x14ac:dyDescent="0.25">
      <c r="B12" s="14"/>
      <c r="C12" s="14"/>
      <c r="D12" s="14"/>
      <c r="E12" s="14"/>
    </row>
    <row r="13" spans="2:5" x14ac:dyDescent="0.25">
      <c r="B13" s="14"/>
      <c r="C13" s="14"/>
      <c r="D13" s="14"/>
      <c r="E13" s="14"/>
    </row>
    <row r="14" spans="2:5" x14ac:dyDescent="0.25">
      <c r="B14" s="14"/>
      <c r="C14" s="14"/>
      <c r="D14" s="14"/>
      <c r="E14" s="14"/>
    </row>
    <row r="15" spans="2:5" x14ac:dyDescent="0.25">
      <c r="B15" s="14"/>
      <c r="C15" s="14"/>
      <c r="D15" s="14"/>
      <c r="E1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8</vt:i4>
      </vt:variant>
    </vt:vector>
  </HeadingPairs>
  <TitlesOfParts>
    <vt:vector size="18" baseType="lpstr">
      <vt:lpstr>Instructions</vt:lpstr>
      <vt:lpstr>User_Story_Map_Board</vt:lpstr>
      <vt:lpstr>Agile Release Plan</vt:lpstr>
      <vt:lpstr>Agile User Story</vt:lpstr>
      <vt:lpstr>Agile Sprint_1 Backlog</vt:lpstr>
      <vt:lpstr>Agile Sprint_2_Backlog</vt:lpstr>
      <vt:lpstr>Agile Sprint_3_Backlog</vt:lpstr>
      <vt:lpstr>Agile Sprint_4_Backlog</vt:lpstr>
      <vt:lpstr>Agile Sprint_5_Backlog</vt:lpstr>
      <vt:lpstr>Sprint_Review_Retro</vt:lpstr>
      <vt:lpstr>'Agile Release Plan'!Print_Area</vt:lpstr>
      <vt:lpstr>'Agile Sprint_1 Backlog'!Print_Area</vt:lpstr>
      <vt:lpstr>'Agile Sprint_2_Backlog'!Print_Area</vt:lpstr>
      <vt:lpstr>'Agile Sprint_3_Backlog'!Print_Area</vt:lpstr>
      <vt:lpstr>'Agile Sprint_4_Backlog'!Print_Area</vt:lpstr>
      <vt:lpstr>'Agile Sprint_5_Backlog'!Print_Area</vt:lpstr>
      <vt:lpstr>'Agile User Story'!Print_Area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DELL</cp:lastModifiedBy>
  <dcterms:created xsi:type="dcterms:W3CDTF">2016-02-09T18:48:51Z</dcterms:created>
  <dcterms:modified xsi:type="dcterms:W3CDTF">2019-09-12T09:00:20Z</dcterms:modified>
</cp:coreProperties>
</file>