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80" yWindow="120" windowWidth="29620" windowHeight="199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H12" i="1"/>
  <c r="D11" i="1"/>
  <c r="H11" i="1"/>
  <c r="D10" i="1"/>
  <c r="H10" i="1"/>
  <c r="D9" i="1"/>
  <c r="H9" i="1"/>
  <c r="D8" i="1"/>
  <c r="H8" i="1"/>
  <c r="D7" i="1"/>
  <c r="H7" i="1"/>
  <c r="D6" i="1"/>
  <c r="H6" i="1"/>
  <c r="D5" i="1"/>
  <c r="H5" i="1"/>
  <c r="D4" i="1"/>
  <c r="H4" i="1"/>
  <c r="D3" i="1"/>
  <c r="H3" i="1"/>
  <c r="D2" i="1"/>
  <c r="H2" i="1"/>
  <c r="G12" i="1"/>
  <c r="G11" i="1"/>
  <c r="G10" i="1"/>
  <c r="G9" i="1"/>
  <c r="G8" i="1"/>
  <c r="G7" i="1"/>
  <c r="G6" i="1"/>
  <c r="G5" i="1"/>
  <c r="G4" i="1"/>
  <c r="G3" i="1"/>
  <c r="G2" i="1"/>
  <c r="K12" i="1"/>
  <c r="L12" i="1"/>
  <c r="K11" i="1"/>
  <c r="L11" i="1"/>
  <c r="K10" i="1"/>
  <c r="L10" i="1"/>
  <c r="K9" i="1"/>
  <c r="L9" i="1"/>
  <c r="K8" i="1"/>
  <c r="L8" i="1"/>
  <c r="K7" i="1"/>
  <c r="L7" i="1"/>
  <c r="K6" i="1"/>
  <c r="L6" i="1"/>
  <c r="K5" i="1"/>
  <c r="L5" i="1"/>
  <c r="K4" i="1"/>
  <c r="L4" i="1"/>
  <c r="K3" i="1"/>
  <c r="L3" i="1"/>
  <c r="K2" i="1"/>
  <c r="L2" i="1"/>
</calcChain>
</file>

<file path=xl/sharedStrings.xml><?xml version="1.0" encoding="utf-8"?>
<sst xmlns="http://schemas.openxmlformats.org/spreadsheetml/2006/main" count="66" uniqueCount="66">
  <si>
    <t>newark</t>
  </si>
  <si>
    <t>peoria</t>
  </si>
  <si>
    <t>bloomington</t>
  </si>
  <si>
    <t>hackensack</t>
  </si>
  <si>
    <t>bermuda</t>
  </si>
  <si>
    <t>london</t>
  </si>
  <si>
    <t>paris</t>
  </si>
  <si>
    <t>zurich</t>
  </si>
  <si>
    <t>noida</t>
  </si>
  <si>
    <t>beijing</t>
  </si>
  <si>
    <t>tokyo</t>
  </si>
  <si>
    <t>RMSI Private Limited 
A-7 Sector 16 
NOIDA 201 301 India 
Tel: 91 120 251 1102, 251 2101 
Fax: 91 120 251 1109, 251 0963</t>
  </si>
  <si>
    <t>RMS Japan 
Akasaka Kikyo Bldg., 4th Floor 
11-15 Akasaka 3-Chome 
Minato-ku 
Tokyo, 107-0052 Japan 
Tel: 81.3.5561.6851 
Fax: 81.3.5561.5890</t>
  </si>
  <si>
    <t>RMS Corporate Headquarters - Newark, CA</t>
  </si>
  <si>
    <t>RMS Midwest - Peoria, IL</t>
  </si>
  <si>
    <t>RMS Midwest - Bloomington, MN</t>
  </si>
  <si>
    <t>RMS East Coast - Hackensack, NJ</t>
  </si>
  <si>
    <t>Place Name</t>
  </si>
  <si>
    <t>Office Details</t>
  </si>
  <si>
    <t>location</t>
  </si>
  <si>
    <t>bit.ly name</t>
  </si>
  <si>
    <t>shortened url</t>
  </si>
  <si>
    <t>google maps link</t>
  </si>
  <si>
    <t>7575 Gateway Blvd., Newark, CA 94560 USA</t>
  </si>
  <si>
    <t>621 SW Commercial, Peoria, IL 61602 USA</t>
  </si>
  <si>
    <t>7900 International Drive, Bloomington, MN 55425 USA</t>
  </si>
  <si>
    <t xml:space="preserve">30 Monument Street, London EC3R 8NB UK </t>
  </si>
  <si>
    <t xml:space="preserve">53 Rue Claude Terrasse, 75016 Paris France </t>
  </si>
  <si>
    <t>433 Hackensack Avenue, Hackensack, NJ 07601 USA</t>
  </si>
  <si>
    <t>http://maps.google.com/maps/ms?ie=UTF8&amp;hl=en&amp;msa=0&amp;msid=215741334485754504663.0004a01c1e2a3523be643&amp;ll=37.547572,-122.110291&amp;spn=0.222389,0.265388&amp;z=12&amp;iwloc=0004a01c2d71b5c5ffb77</t>
  </si>
  <si>
    <t>http://maps.google.com/maps/ms?ie=UTF8&amp;hl=en&amp;msa=0&amp;msid=215741334485754504663.0004a01c1e2a3523be643&amp;ll=51.502759,-0.11467&amp;spn=0.174601,0.265388&amp;z=12&amp;iwloc=0004a01c2d71b6108ef09</t>
  </si>
  <si>
    <t>http://maps.google.com/maps/ms?ie=UTF8&amp;hl=en&amp;msa=0&amp;msid=215741334485754504663.0004a01c1e2a3523be643&amp;ll=28.612555,77.233543&amp;spn=0.24624,0.265388&amp;z=12&amp;iwloc=0004a01c2d71b6243d640</t>
  </si>
  <si>
    <t>29 Victoria Street, Hamilton, Bermuda</t>
  </si>
  <si>
    <t>http://maps.google.com/maps/ms?ie=UTF8&amp;hl=en&amp;msa=0&amp;msid=215741334485754504663.0004a01c1e2a3523be643&amp;ll=40.6853,-89.595512&amp;spn=0.006647,0.008293&amp;z=17&amp;iwloc=0004a0330a72a713629cb</t>
  </si>
  <si>
    <t>http://maps.google.com/maps/ms?ie=UTF8&amp;hl=en&amp;msa=0&amp;msid=215741334485754504663.0004a01c1e2a3523be643&amp;ll=44.858371,-93.224648&amp;spn=0.006213,0.008293&amp;z=17&amp;iwloc=0004a033146972086c28f</t>
  </si>
  <si>
    <t>http://maps.google.com/maps/ms?ie=UTF8&amp;hl=en&amp;msa=0&amp;msid=215741334485754504663.0004a01c1e2a3523be643&amp;ll=40.913253,-74.035631&amp;spn=0.006624,0.008293&amp;z=17&amp;iwloc=0004a033189760ea15af5</t>
  </si>
  <si>
    <t>http://maps.google.com/maps/ms?ie=UTF8&amp;hl=en&amp;msa=0&amp;msid=215741334485754504663.0004a01c1e2a3523be643&amp;ll=32.298642,-64.7851&amp;spn=0.007409,0.008293&amp;z=17&amp;iwloc=0004a033237563c3dde87</t>
  </si>
  <si>
    <t>http://maps.google.com/maps/ms?ie=UTF8&amp;hl=en&amp;msa=0&amp;msid=215741334485754504663.0004a01c1e2a3523be643&amp;ll=48.836666,2.259793&amp;spn=0.005769,0.008293&amp;z=17&amp;iwloc=0004a0332756583bb76c1</t>
  </si>
  <si>
    <t>http://maps.google.com/maps/ms?ie=UTF8&amp;hl=en&amp;msa=0&amp;msid=215741334485754504663.0004a01c1e2a3523be643&amp;ll=47.385225,8.539617&amp;spn=0.005935,0.008293&amp;z=17&amp;iwloc=0004a0332bc2680f87107</t>
  </si>
  <si>
    <t>http://maps.google.com/maps/ms?ie=UTF8&amp;hl=en&amp;msa=0&amp;msid=215741334485754504663.0004a01c1e2a3523be643&amp;ll=39.931763,116.414491&amp;spn=0.006721,0.008293&amp;z=17&amp;iwloc=0004a03337dd00673ad22</t>
  </si>
  <si>
    <t>http://maps.google.com/maps/ms?ie=UTF8&amp;hl=en&amp;msa=0&amp;msid=215741334485754504663.0004a01c1e2a3523be643&amp;ll=35.661437,139.74972&amp;spn=0.007122,0.008293&amp;z=17&amp;iwloc=0004a0333cd319cae62ba</t>
  </si>
  <si>
    <t>RMS Bermuda - Hamilton, Bermuda</t>
  </si>
  <si>
    <t>RMS European Headquarters - London, UK</t>
  </si>
  <si>
    <t>RMS France - Paris, France</t>
  </si>
  <si>
    <t xml:space="preserve">RMS Zürich - Zürich, Switzerland </t>
  </si>
  <si>
    <t>RMS India - New Delhi, India</t>
  </si>
  <si>
    <t>RMS China - Beijing, China</t>
  </si>
  <si>
    <t>RMS Japan - Tokyo, Japan</t>
  </si>
  <si>
    <t>RMS, Inc.
7575 Gateway Blvd. 
Newark, CA 94560 
Tel: 1.510.505.2500 
Fax: 1.510.505.2501</t>
  </si>
  <si>
    <t>RMS, Inc.
621 SW Commercial 
Suite D 
Peoria, IL 61602 
Tel: 1.309.637.6350 
Fax: 1.309.637.6750</t>
  </si>
  <si>
    <t>RMS, Inc.
7900 International Drive, Suite 970 
Bloomington, MN 55425 
Tel: 1.952.876.4640 
Fax: 1.952.876.4655</t>
  </si>
  <si>
    <t>RMS, Inc.
Continental Plaza III 
433 Hackensack Avenue, 5th Floor 
Hackensack, NJ 07601 
Tel: 1.201.498.8600 
Fax: 1.201.498.8601</t>
  </si>
  <si>
    <t>RMS Ltd
Purvis House, 1st Floor 
29 Victoria Street 
Hamilton HM 10 
Bermuda 
Tel: 1.441.278.8800 
Fax: 1.441.278.8801</t>
  </si>
  <si>
    <t>RMS Ltd
Peninsular House 
30 Monument Street 
London EC3R 8NB UK 
Tel: 44.20.7444.7600 
Fax: 44.20.7444.7601</t>
  </si>
  <si>
    <t>RMS Ltd
53 Rue Claude Terrasse 
75016 Paris France 
Tel: 33.1.53.84.51.86 
Fax: 33.1.53.84.51.87</t>
  </si>
  <si>
    <t>RMS Ltd
Zweigniederlassung Zürich 
Stampfenbachstr. 85 
P.O. Box 2051 
CH-8021 Zürich 
Switzerland 
Tel: 41.44.365.1500 
Fax: 41.44.365.1501</t>
  </si>
  <si>
    <t xml:space="preserve">RMS China
208-11 Winland Intl. Finance Center 
7 Financial Street, Xicheng District 
Beijing, China 100014 
Tel: 86.10.5833.2255 
Fax: 86.10.5833.2388 </t>
  </si>
  <si>
    <t xml:space="preserve">Stampfenbachstr. 85, Zürich Switzerland </t>
  </si>
  <si>
    <t xml:space="preserve">Sector 16, NOIDA  India </t>
  </si>
  <si>
    <t xml:space="preserve">Xicheng, Beijing, China 100014  </t>
  </si>
  <si>
    <t xml:space="preserve">Minato-ku, Tokyo, Japan  </t>
  </si>
  <si>
    <t>lookup address</t>
  </si>
  <si>
    <t>bing maps link</t>
  </si>
  <si>
    <t>bing directions link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</si>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</sst>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u/>
      <sz val="12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/>
    <xf numFmtId="0" fontId="1" fillId="0" borderId="0" xfId="0" applyFont="1" applyAlignment="1">
      <alignment vertical="top"/>
    </xf>
    <xf numFmtId="0" fontId="1" fillId="0" borderId="0" xfId="0" applyFont="1"/>
    <xf numFmtId="0" fontId="4" fillId="0" borderId="0" xfId="0" applyFont="1" applyAlignment="1">
      <alignment vertical="top" wrapText="1"/>
    </xf>
    <xf numFmtId="0" fontId="5" fillId="0" borderId="0" xfId="11" applyAlignment="1" applyProtection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</cellXfs>
  <cellStyles count="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ps.google.com/maps/ms?ie=UTF8&amp;hl=en&amp;msa=0&amp;msid=215741334485754504663.0004a01c1e2a3523be643&amp;ll=32.298642,-64.7851&amp;spn=0.007409,0.008293&amp;z=17&amp;iwloc=0004a033237563c3dde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topLeftCell="D1" workbookViewId="0">
      <pane ySplit="1" topLeftCell="A9" activePane="bottomLeft" state="frozen"/>
      <selection pane="bottomLeft" activeCell="H12" sqref="H12"/>
    </sheetView>
  </sheetViews>
  <sheetFormatPr baseColWidth="10" defaultColWidth="10.83203125" defaultRowHeight="15" x14ac:dyDescent="0"/>
  <cols>
    <col min="1" max="1" width="41.1640625" style="1" bestFit="1" customWidth="1"/>
    <col min="2" max="2" width="30.5" style="1" bestFit="1" customWidth="1"/>
    <col min="3" max="4" width="41.1640625" style="1" customWidth="1"/>
    <col min="5" max="6" width="28.6640625" style="10" customWidth="1"/>
    <col min="7" max="8" width="41.1640625" style="1" customWidth="1"/>
    <col min="9" max="9" width="35" style="1" customWidth="1"/>
    <col min="10" max="10" width="13.33203125" style="1" bestFit="1" customWidth="1"/>
    <col min="11" max="11" width="18.1640625" style="1" bestFit="1" customWidth="1"/>
    <col min="12" max="12" width="30" style="1" bestFit="1" customWidth="1"/>
    <col min="13" max="13" width="10.83203125" style="3"/>
    <col min="14" max="16384" width="10.83203125" style="1"/>
  </cols>
  <sheetData>
    <row r="1" spans="1:13" s="4" customFormat="1">
      <c r="A1" s="4" t="s">
        <v>17</v>
      </c>
      <c r="B1" s="4" t="s">
        <v>18</v>
      </c>
      <c r="C1" s="4" t="s">
        <v>61</v>
      </c>
      <c r="E1" s="11" t="s">
        <v>64</v>
      </c>
      <c r="F1" s="11" t="s">
        <v>65</v>
      </c>
      <c r="G1" s="4" t="s">
        <v>62</v>
      </c>
      <c r="H1" s="4" t="s">
        <v>63</v>
      </c>
      <c r="I1" s="4" t="s">
        <v>22</v>
      </c>
      <c r="J1" s="4" t="s">
        <v>19</v>
      </c>
      <c r="K1" s="4" t="s">
        <v>20</v>
      </c>
      <c r="L1" s="4" t="s">
        <v>21</v>
      </c>
      <c r="M1" s="5"/>
    </row>
    <row r="2" spans="1:13" ht="120">
      <c r="A2" s="1" t="s">
        <v>13</v>
      </c>
      <c r="B2" s="9" t="s">
        <v>48</v>
      </c>
      <c r="C2" s="2" t="s">
        <v>23</v>
      </c>
      <c r="D2" s="2" t="str">
        <f>SUBSTITUTE(A2," ","%20")</f>
        <v>RMS%20Corporate%20Headquarters%20-%20Newark,%20CA</v>
      </c>
      <c r="E2" s="10">
        <v>37.540633261372498</v>
      </c>
      <c r="F2" s="10">
        <v>-122.06361868595801</v>
      </c>
      <c r="G2" s="2" t="str">
        <f>"http://www.bing.com/maps/?v=2&amp;cp="&amp;E2&amp;"~"&amp;F2&amp;"&amp;lvl=15&amp;dir=0&amp;sty=r&amp;cid=58B1D550BC610B44!119&amp;FORM=LMLTCC"</f>
        <v>http://www.bing.com/maps/?v=2&amp;cp=37.5406332613725~-122.063618685958&amp;lvl=15&amp;dir=0&amp;sty=r&amp;cid=58B1D550BC610B44!119&amp;FORM=LMLTCC</v>
      </c>
      <c r="H2" s="2" t="str">
        <f>"http://www.bing.com/maps/?v=2&amp;cp="&amp;E2&amp;"~"&amp;F2&amp;"&amp;lvl=13&amp;dir=0&amp;sty=r&amp;rtp=adr.~pos."&amp;E2&amp;"_"&amp;F2&amp;"__"&amp;D2&amp;"__a_&amp;mode=D&amp;rtop=0~0~0~&amp;FORM=LMLTCC"</f>
        <v>http://www.bing.com/maps/?v=2&amp;cp=37.5406332613725~-122.063618685958&amp;lvl=13&amp;dir=0&amp;sty=r&amp;rtp=adr.~pos.37.5406332613725_-122.063618685958__RMS%20Corporate%20Headquarters%20-%20Newark,%20CA__a_&amp;mode=D&amp;rtop=0~0~0~&amp;FORM=LMLTCC</v>
      </c>
      <c r="I2" s="2" t="s">
        <v>29</v>
      </c>
      <c r="J2" s="1" t="s">
        <v>0</v>
      </c>
      <c r="K2" s="1" t="str">
        <f>"rms_"&amp;J2</f>
        <v>rms_newark</v>
      </c>
      <c r="L2" s="1" t="str">
        <f>"http://bit.ly/"&amp;K2</f>
        <v>http://bit.ly/rms_newark</v>
      </c>
    </row>
    <row r="3" spans="1:13" ht="105">
      <c r="A3" s="1" t="s">
        <v>14</v>
      </c>
      <c r="B3" s="9" t="s">
        <v>49</v>
      </c>
      <c r="C3" s="2" t="s">
        <v>24</v>
      </c>
      <c r="D3" s="2" t="str">
        <f t="shared" ref="D3:D12" si="0">SUBSTITUTE(A3," ","%20")</f>
        <v>RMS%20Midwest%20-%20Peoria,%20IL</v>
      </c>
      <c r="E3" s="10">
        <v>40.686086000000003</v>
      </c>
      <c r="F3" s="10">
        <v>-89.595170999999894</v>
      </c>
      <c r="G3" s="2" t="str">
        <f t="shared" ref="G3:G12" si="1">"http://www.bing.com/maps/?v=2&amp;cp="&amp;E3&amp;"~"&amp;F3&amp;"&amp;lvl=15&amp;dir=0&amp;sty=r&amp;cid=58B1D550BC610B44!119&amp;FORM=LMLTCC"</f>
        <v>http://www.bing.com/maps/?v=2&amp;cp=40.686086~-89.5951709999999&amp;lvl=15&amp;dir=0&amp;sty=r&amp;cid=58B1D550BC610B44!119&amp;FORM=LMLTCC</v>
      </c>
      <c r="H3" s="2" t="str">
        <f t="shared" ref="H3:H12" si="2">"http://www.bing.com/maps/?v=2&amp;cp="&amp;E3&amp;"~"&amp;F3&amp;"&amp;lvl=13&amp;dir=0&amp;sty=r&amp;rtp=adr.~pos."&amp;E3&amp;"_"&amp;F3&amp;"__"&amp;D3&amp;"__a_&amp;mode=D&amp;rtop=0~0~0~&amp;FORM=LMLTCC"</f>
        <v>http://www.bing.com/maps/?v=2&amp;cp=40.686086~-89.5951709999999&amp;lvl=13&amp;dir=0&amp;sty=r&amp;rtp=adr.~pos.40.686086_-89.5951709999999__RMS%20Midwest%20-%20Peoria,%20IL__a_&amp;mode=D&amp;rtop=0~0~0~&amp;FORM=LMLTCC</v>
      </c>
      <c r="I3" s="2" t="s">
        <v>33</v>
      </c>
      <c r="J3" s="1" t="s">
        <v>1</v>
      </c>
      <c r="K3" s="1" t="str">
        <f t="shared" ref="K3:K12" si="3">"rms_"&amp;J3</f>
        <v>rms_peoria</v>
      </c>
      <c r="L3" s="1" t="str">
        <f t="shared" ref="L3:L12" si="4">"http://bit.ly/"&amp;K3</f>
        <v>http://bit.ly/rms_peoria</v>
      </c>
    </row>
    <row r="4" spans="1:13" ht="90">
      <c r="A4" s="1" t="s">
        <v>15</v>
      </c>
      <c r="B4" s="9" t="s">
        <v>50</v>
      </c>
      <c r="C4" s="2" t="s">
        <v>25</v>
      </c>
      <c r="D4" s="2" t="str">
        <f t="shared" si="0"/>
        <v>RMS%20Midwest%20-%20Bloomington,%20MN</v>
      </c>
      <c r="E4" s="10">
        <v>44.860517000000002</v>
      </c>
      <c r="F4" s="10">
        <v>-93.226260999999994</v>
      </c>
      <c r="G4" s="2" t="str">
        <f t="shared" si="1"/>
        <v>http://www.bing.com/maps/?v=2&amp;cp=44.860517~-93.226261&amp;lvl=15&amp;dir=0&amp;sty=r&amp;cid=58B1D550BC610B44!119&amp;FORM=LMLTCC</v>
      </c>
      <c r="H4" s="2" t="str">
        <f t="shared" si="2"/>
        <v>http://www.bing.com/maps/?v=2&amp;cp=44.860517~-93.226261&amp;lvl=13&amp;dir=0&amp;sty=r&amp;rtp=adr.~pos.44.860517_-93.226261__RMS%20Midwest%20-%20Bloomington,%20MN__a_&amp;mode=D&amp;rtop=0~0~0~&amp;FORM=LMLTCC</v>
      </c>
      <c r="I4" s="2" t="s">
        <v>34</v>
      </c>
      <c r="J4" s="1" t="s">
        <v>2</v>
      </c>
      <c r="K4" s="1" t="str">
        <f t="shared" si="3"/>
        <v>rms_bloomington</v>
      </c>
      <c r="L4" s="1" t="str">
        <f t="shared" si="4"/>
        <v>http://bit.ly/rms_bloomington</v>
      </c>
    </row>
    <row r="5" spans="1:13" ht="105">
      <c r="A5" s="1" t="s">
        <v>16</v>
      </c>
      <c r="B5" s="9" t="s">
        <v>51</v>
      </c>
      <c r="C5" s="2" t="s">
        <v>28</v>
      </c>
      <c r="D5" s="2" t="str">
        <f t="shared" si="0"/>
        <v>RMS%20East%20Coast%20-%20Hackensack,%20NJ</v>
      </c>
      <c r="E5" s="10">
        <v>40.909831999999902</v>
      </c>
      <c r="F5" s="10">
        <v>-74.034073000000006</v>
      </c>
      <c r="G5" s="2" t="str">
        <f t="shared" si="1"/>
        <v>http://www.bing.com/maps/?v=2&amp;cp=40.9098319999999~-74.034073&amp;lvl=15&amp;dir=0&amp;sty=r&amp;cid=58B1D550BC610B44!119&amp;FORM=LMLTCC</v>
      </c>
      <c r="H5" s="2" t="str">
        <f t="shared" si="2"/>
        <v>http://www.bing.com/maps/?v=2&amp;cp=40.9098319999999~-74.034073&amp;lvl=13&amp;dir=0&amp;sty=r&amp;rtp=adr.~pos.40.9098319999999_-74.034073__RMS%20East%20Coast%20-%20Hackensack,%20NJ__a_&amp;mode=D&amp;rtop=0~0~0~&amp;FORM=LMLTCC</v>
      </c>
      <c r="I5" s="2" t="s">
        <v>35</v>
      </c>
      <c r="J5" s="1" t="s">
        <v>3</v>
      </c>
      <c r="K5" s="1" t="str">
        <f t="shared" si="3"/>
        <v>rms_hackensack</v>
      </c>
      <c r="L5" s="1" t="str">
        <f t="shared" si="4"/>
        <v>http://bit.ly/rms_hackensack</v>
      </c>
    </row>
    <row r="6" spans="1:13" ht="105">
      <c r="A6" s="8" t="s">
        <v>41</v>
      </c>
      <c r="B6" s="9" t="s">
        <v>52</v>
      </c>
      <c r="C6" s="2" t="s">
        <v>32</v>
      </c>
      <c r="D6" s="2" t="str">
        <f t="shared" si="0"/>
        <v>RMS%20Bermuda%20-%20Hamilton,%20Bermuda</v>
      </c>
      <c r="E6" s="10">
        <v>32.295399394723297</v>
      </c>
      <c r="F6" s="10">
        <v>-64.783419817684901</v>
      </c>
      <c r="G6" s="2" t="str">
        <f t="shared" si="1"/>
        <v>http://www.bing.com/maps/?v=2&amp;cp=32.2953993947233~-64.7834198176849&amp;lvl=15&amp;dir=0&amp;sty=r&amp;cid=58B1D550BC610B44!119&amp;FORM=LMLTCC</v>
      </c>
      <c r="H6" s="2" t="str">
        <f t="shared" si="2"/>
        <v>http://www.bing.com/maps/?v=2&amp;cp=32.2953993947233~-64.7834198176849&amp;lvl=13&amp;dir=0&amp;sty=r&amp;rtp=adr.~pos.32.2953993947233_-64.7834198176849__RMS%20Bermuda%20-%20Hamilton,%20Bermuda__a_&amp;mode=D&amp;rtop=0~0~0~&amp;FORM=LMLTCC</v>
      </c>
      <c r="I6" s="7" t="s">
        <v>36</v>
      </c>
      <c r="J6" s="1" t="s">
        <v>4</v>
      </c>
      <c r="K6" s="1" t="str">
        <f t="shared" si="3"/>
        <v>rms_bermuda</v>
      </c>
      <c r="L6" s="1" t="str">
        <f t="shared" si="4"/>
        <v>http://bit.ly/rms_bermuda</v>
      </c>
    </row>
    <row r="7" spans="1:13" ht="120">
      <c r="A7" s="8" t="s">
        <v>42</v>
      </c>
      <c r="B7" s="9" t="s">
        <v>53</v>
      </c>
      <c r="C7" s="2" t="s">
        <v>26</v>
      </c>
      <c r="D7" s="2" t="str">
        <f t="shared" si="0"/>
        <v>RMS%20European%20Headquarters%20-%20London,%20UK</v>
      </c>
      <c r="E7" s="10">
        <v>51.509553999999902</v>
      </c>
      <c r="F7" s="10">
        <v>-8.5259000000004095E-2</v>
      </c>
      <c r="G7" s="2" t="str">
        <f t="shared" si="1"/>
        <v>http://www.bing.com/maps/?v=2&amp;cp=51.5095539999999~-0.0852590000000041&amp;lvl=15&amp;dir=0&amp;sty=r&amp;cid=58B1D550BC610B44!119&amp;FORM=LMLTCC</v>
      </c>
      <c r="H7" s="2" t="str">
        <f t="shared" si="2"/>
        <v>http://www.bing.com/maps/?v=2&amp;cp=51.5095539999999~-0.0852590000000041&amp;lvl=13&amp;dir=0&amp;sty=r&amp;rtp=adr.~pos.51.5095539999999_-0.0852590000000041__RMS%20European%20Headquarters%20-%20London,%20UK__a_&amp;mode=D&amp;rtop=0~0~0~&amp;FORM=LMLTCC</v>
      </c>
      <c r="I7" s="2" t="s">
        <v>30</v>
      </c>
      <c r="J7" s="1" t="s">
        <v>5</v>
      </c>
      <c r="K7" s="1" t="str">
        <f t="shared" si="3"/>
        <v>rms_london</v>
      </c>
      <c r="L7" s="1" t="str">
        <f t="shared" si="4"/>
        <v>http://bit.ly/rms_london</v>
      </c>
    </row>
    <row r="8" spans="1:13" ht="90">
      <c r="A8" s="8" t="s">
        <v>43</v>
      </c>
      <c r="B8" s="9" t="s">
        <v>54</v>
      </c>
      <c r="C8" s="2" t="s">
        <v>27</v>
      </c>
      <c r="D8" s="2" t="str">
        <f t="shared" si="0"/>
        <v>RMS%20France%20-%20Paris,%20France</v>
      </c>
      <c r="E8" s="10">
        <v>48.837259584560101</v>
      </c>
      <c r="F8" s="10">
        <v>2.2606803440397201</v>
      </c>
      <c r="G8" s="2" t="str">
        <f t="shared" si="1"/>
        <v>http://www.bing.com/maps/?v=2&amp;cp=48.8372595845601~2.26068034403972&amp;lvl=15&amp;dir=0&amp;sty=r&amp;cid=58B1D550BC610B44!119&amp;FORM=LMLTCC</v>
      </c>
      <c r="H8" s="2" t="str">
        <f t="shared" si="2"/>
        <v>http://www.bing.com/maps/?v=2&amp;cp=48.8372595845601~2.26068034403972&amp;lvl=13&amp;dir=0&amp;sty=r&amp;rtp=adr.~pos.48.8372595845601_2.26068034403972__RMS%20France%20-%20Paris,%20France__a_&amp;mode=D&amp;rtop=0~0~0~&amp;FORM=LMLTCC</v>
      </c>
      <c r="I8" s="2" t="s">
        <v>37</v>
      </c>
      <c r="J8" s="1" t="s">
        <v>6</v>
      </c>
      <c r="K8" s="1" t="str">
        <f t="shared" si="3"/>
        <v>rms_paris</v>
      </c>
      <c r="L8" s="1" t="str">
        <f t="shared" si="4"/>
        <v>http://bit.ly/rms_paris</v>
      </c>
    </row>
    <row r="9" spans="1:13" ht="120">
      <c r="A9" s="8" t="s">
        <v>44</v>
      </c>
      <c r="B9" s="9" t="s">
        <v>55</v>
      </c>
      <c r="C9" s="2" t="s">
        <v>57</v>
      </c>
      <c r="D9" s="2" t="str">
        <f t="shared" si="0"/>
        <v>RMS%20Zürich%20-%20Zürich,%20Switzerland%20</v>
      </c>
      <c r="E9" s="10">
        <v>47.382627366833397</v>
      </c>
      <c r="F9" s="10">
        <v>8.5415639297720691</v>
      </c>
      <c r="G9" s="2" t="str">
        <f t="shared" si="1"/>
        <v>http://www.bing.com/maps/?v=2&amp;cp=47.3826273668334~8.54156392977207&amp;lvl=15&amp;dir=0&amp;sty=r&amp;cid=58B1D550BC610B44!119&amp;FORM=LMLTCC</v>
      </c>
      <c r="H9" s="2" t="str">
        <f t="shared" si="2"/>
        <v>http://www.bing.com/maps/?v=2&amp;cp=47.3826273668334~8.54156392977207&amp;lvl=13&amp;dir=0&amp;sty=r&amp;rtp=adr.~pos.47.3826273668334_8.54156392977207__RMS%20Zürich%20-%20Zürich,%20Switzerland%20__a_&amp;mode=D&amp;rtop=0~0~0~&amp;FORM=LMLTCC</v>
      </c>
      <c r="I9" s="2" t="s">
        <v>38</v>
      </c>
      <c r="J9" s="1" t="s">
        <v>7</v>
      </c>
      <c r="K9" s="1" t="str">
        <f t="shared" si="3"/>
        <v>rms_zurich</v>
      </c>
      <c r="L9" s="1" t="str">
        <f t="shared" si="4"/>
        <v>http://bit.ly/rms_zurich</v>
      </c>
    </row>
    <row r="10" spans="1:13" ht="90">
      <c r="A10" s="8" t="s">
        <v>45</v>
      </c>
      <c r="B10" s="9" t="s">
        <v>11</v>
      </c>
      <c r="C10" s="2" t="s">
        <v>58</v>
      </c>
      <c r="D10" s="2" t="str">
        <f t="shared" si="0"/>
        <v>RMS%20India%20-%20New%20Delhi,%20India</v>
      </c>
      <c r="E10" s="10">
        <v>28.578399889962199</v>
      </c>
      <c r="F10" s="10">
        <v>77.315914034843701</v>
      </c>
      <c r="G10" s="2" t="str">
        <f t="shared" si="1"/>
        <v>http://www.bing.com/maps/?v=2&amp;cp=28.5783998899622~77.3159140348437&amp;lvl=15&amp;dir=0&amp;sty=r&amp;cid=58B1D550BC610B44!119&amp;FORM=LMLTCC</v>
      </c>
      <c r="H10" s="2" t="str">
        <f t="shared" si="2"/>
        <v>http://www.bing.com/maps/?v=2&amp;cp=28.5783998899622~77.3159140348437&amp;lvl=13&amp;dir=0&amp;sty=r&amp;rtp=adr.~pos.28.5783998899622_77.3159140348437__RMS%20India%20-%20New%20Delhi,%20India__a_&amp;mode=D&amp;rtop=0~0~0~&amp;FORM=LMLTCC</v>
      </c>
      <c r="I10" s="2" t="s">
        <v>31</v>
      </c>
      <c r="J10" s="1" t="s">
        <v>8</v>
      </c>
      <c r="K10" s="1" t="str">
        <f t="shared" si="3"/>
        <v>rms_noida</v>
      </c>
      <c r="L10" s="1" t="str">
        <f t="shared" si="4"/>
        <v>http://bit.ly/rms_noida</v>
      </c>
    </row>
    <row r="11" spans="1:13" ht="90">
      <c r="A11" s="8" t="s">
        <v>46</v>
      </c>
      <c r="B11" s="9" t="s">
        <v>56</v>
      </c>
      <c r="C11" s="2" t="s">
        <v>59</v>
      </c>
      <c r="D11" s="2" t="str">
        <f t="shared" si="0"/>
        <v>RMS%20China%20-%20Beijing,%20China</v>
      </c>
      <c r="E11" s="10">
        <v>39.921172999928501</v>
      </c>
      <c r="F11" s="10">
        <v>116.35764889419001</v>
      </c>
      <c r="G11" s="2" t="str">
        <f t="shared" si="1"/>
        <v>http://www.bing.com/maps/?v=2&amp;cp=39.9211729999285~116.35764889419&amp;lvl=15&amp;dir=0&amp;sty=r&amp;cid=58B1D550BC610B44!119&amp;FORM=LMLTCC</v>
      </c>
      <c r="H11" s="2" t="str">
        <f t="shared" si="2"/>
        <v>http://www.bing.com/maps/?v=2&amp;cp=39.9211729999285~116.35764889419&amp;lvl=13&amp;dir=0&amp;sty=r&amp;rtp=adr.~pos.39.9211729999285_116.35764889419__RMS%20China%20-%20Beijing,%20China__a_&amp;mode=D&amp;rtop=0~0~0~&amp;FORM=LMLTCC</v>
      </c>
      <c r="I11" s="6" t="s">
        <v>39</v>
      </c>
      <c r="J11" s="1" t="s">
        <v>9</v>
      </c>
      <c r="K11" s="1" t="str">
        <f t="shared" si="3"/>
        <v>rms_beijing</v>
      </c>
      <c r="L11" s="1" t="str">
        <f t="shared" si="4"/>
        <v>http://bit.ly/rms_beijing</v>
      </c>
    </row>
    <row r="12" spans="1:13" ht="105">
      <c r="A12" s="8" t="s">
        <v>47</v>
      </c>
      <c r="B12" s="9" t="s">
        <v>12</v>
      </c>
      <c r="C12" s="2" t="s">
        <v>60</v>
      </c>
      <c r="D12" s="2" t="str">
        <f t="shared" si="0"/>
        <v>RMS%20Japan%20-%20Tokyo,%20Japan</v>
      </c>
      <c r="E12" s="10">
        <v>35.674936138211798</v>
      </c>
      <c r="F12" s="10">
        <v>139.73740799999999</v>
      </c>
      <c r="G12" s="2" t="str">
        <f t="shared" si="1"/>
        <v>http://www.bing.com/maps/?v=2&amp;cp=35.6749361382118~139.737408&amp;lvl=15&amp;dir=0&amp;sty=r&amp;cid=58B1D550BC610B44!119&amp;FORM=LMLTCC</v>
      </c>
      <c r="H12" s="2" t="str">
        <f t="shared" si="2"/>
        <v>http://www.bing.com/maps/?v=2&amp;cp=35.6749361382118~139.737408&amp;lvl=13&amp;dir=0&amp;sty=r&amp;rtp=adr.~pos.35.6749361382118_139.737408__RMS%20Japan%20-%20Tokyo,%20Japan__a_&amp;mode=D&amp;rtop=0~0~0~&amp;FORM=LMLTCC</v>
      </c>
      <c r="I12" s="6" t="s">
        <v>40</v>
      </c>
      <c r="J12" s="1" t="s">
        <v>10</v>
      </c>
      <c r="K12" s="1" t="str">
        <f t="shared" si="3"/>
        <v>rms_tokyo</v>
      </c>
      <c r="L12" s="1" t="str">
        <f t="shared" si="4"/>
        <v>http://bit.ly/rms_tokyo</v>
      </c>
    </row>
  </sheetData>
  <hyperlinks>
    <hyperlink ref="I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Grgg Butensky</dc:creator>
  <cp:lastModifiedBy>Grgg Butensky</cp:lastModifiedBy>
  <dcterms:created xsi:type="dcterms:W3CDTF">2011-04-05T21:07:21Z</dcterms:created>
  <dcterms:modified xsi:type="dcterms:W3CDTF">2011-04-26T23:56:25Z</dcterms:modified>
</cp:coreProperties>
</file>