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onar/Desktop/USF/Network Programming/Project 1/"/>
    </mc:Choice>
  </mc:AlternateContent>
  <xr:revisionPtr revIDLastSave="0" documentId="13_ncr:1_{41AAE410-DF37-DD44-A93B-95A97378CAC5}" xr6:coauthVersionLast="41" xr6:coauthVersionMax="41" xr10:uidLastSave="{00000000-0000-0000-0000-000000000000}"/>
  <bookViews>
    <workbookView xWindow="340" yWindow="880" windowWidth="28040" windowHeight="16500" activeTab="1" xr2:uid="{AC5A26E2-C19B-DE45-B8AF-6B1D01F84765}"/>
  </bookViews>
  <sheets>
    <sheet name="Sheet2" sheetId="2" r:id="rId1"/>
    <sheet name="Sheet1" sheetId="1" r:id="rId2"/>
  </sheet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D28" i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E29" i="1"/>
  <c r="D29" i="1" s="1"/>
  <c r="E30" i="1"/>
  <c r="D30" i="1" s="1"/>
  <c r="E31" i="1"/>
  <c r="D31" i="1" s="1"/>
  <c r="E18" i="1"/>
  <c r="D18" i="1" s="1"/>
  <c r="E19" i="1"/>
  <c r="D19" i="1" s="1"/>
  <c r="E20" i="1"/>
  <c r="D20" i="1" s="1"/>
  <c r="E21" i="1"/>
  <c r="D2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3" i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2" i="1"/>
  <c r="D2" i="1" s="1"/>
</calcChain>
</file>

<file path=xl/sharedStrings.xml><?xml version="1.0" encoding="utf-8"?>
<sst xmlns="http://schemas.openxmlformats.org/spreadsheetml/2006/main" count="61" uniqueCount="21">
  <si>
    <t>Entropy</t>
  </si>
  <si>
    <t>Finish_1</t>
  </si>
  <si>
    <t>Finish_2</t>
  </si>
  <si>
    <t>Delta</t>
  </si>
  <si>
    <t>Compression Link</t>
  </si>
  <si>
    <t>Compression Detection</t>
  </si>
  <si>
    <t>Compression Link Speed</t>
  </si>
  <si>
    <t>1Mbps</t>
  </si>
  <si>
    <t>2Mbps</t>
  </si>
  <si>
    <t>3Mbps</t>
  </si>
  <si>
    <t>4Mbps</t>
  </si>
  <si>
    <t>5Mbps</t>
  </si>
  <si>
    <t>6Mbps</t>
  </si>
  <si>
    <t>7Mbps</t>
  </si>
  <si>
    <t>8Mbps</t>
  </si>
  <si>
    <t>9Mbps</t>
  </si>
  <si>
    <t>10Mbps</t>
  </si>
  <si>
    <t>Row Labels</t>
  </si>
  <si>
    <t>Grand Total</t>
  </si>
  <si>
    <t>StdDev of Finish_1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</si>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</sst>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32.213106249998" createdVersion="6" refreshedVersion="6" minRefreshableVersion="3" recordCount="40" xr:uid="{36D45892-BA84-9B44-BDA4-52322B03F805}">
  <cacheSource type="worksheet">
    <worksheetSource name="Table1"/>
  </cacheSource>
  <cacheFields count="7">
    <cacheField name="Entropy" numFmtId="0">
      <sharedItems count="2">
        <b v="0"/>
        <b v="1"/>
      </sharedItems>
    </cacheField>
    <cacheField name="Compression Link" numFmtId="0">
      <sharedItems count="2">
        <b v="0"/>
        <b v="1"/>
      </sharedItems>
    </cacheField>
    <cacheField name="Compression Link Speed" numFmtId="0">
      <sharedItems count="10">
        <s v="1Mbps"/>
        <s v="2Mbps"/>
        <s v="3Mbps"/>
        <s v="4Mbps"/>
        <s v="5Mbps"/>
        <s v="6Mbps"/>
        <s v="7Mbps"/>
        <s v="8Mbps"/>
        <s v="9Mbps"/>
        <s v="10Mbps"/>
      </sharedItems>
    </cacheField>
    <cacheField name="Compression Detection" numFmtId="0">
      <sharedItems/>
    </cacheField>
    <cacheField name="Delta" numFmtId="0">
      <sharedItems containsSemiMixedTypes="0" containsString="0" containsNumber="1" minValue="2.5599999999994907" maxValue="84.440000000000509"/>
    </cacheField>
    <cacheField name="Finish_1" numFmtId="0">
      <sharedItems containsSemiMixedTypes="0" containsString="0" containsNumber="1" minValue="6133.17" maxValue="7573.37"/>
    </cacheField>
    <cacheField name="Finish_2" numFmtId="0">
      <sharedItems containsSemiMixedTypes="0" containsString="0" containsNumber="1" minValue="6197.85" maxValue="7609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s v="FALSE"/>
    <n v="2.5599999999994907"/>
    <n v="6233.68"/>
    <n v="6236.24"/>
  </r>
  <r>
    <x v="0"/>
    <x v="0"/>
    <x v="1"/>
    <s v="FALSE"/>
    <n v="40.889999999999418"/>
    <n v="6253.65"/>
    <n v="6212.76"/>
  </r>
  <r>
    <x v="0"/>
    <x v="0"/>
    <x v="2"/>
    <s v="FALSE"/>
    <n v="50.149999999999636"/>
    <n v="6266.73"/>
    <n v="6216.58"/>
  </r>
  <r>
    <x v="0"/>
    <x v="0"/>
    <x v="3"/>
    <s v="FALSE"/>
    <n v="46.099999999999454"/>
    <n v="6187.1"/>
    <n v="6233.2"/>
  </r>
  <r>
    <x v="0"/>
    <x v="0"/>
    <x v="4"/>
    <s v="FALSE"/>
    <n v="48.789999999999964"/>
    <n v="6298.97"/>
    <n v="6250.18"/>
  </r>
  <r>
    <x v="0"/>
    <x v="0"/>
    <x v="5"/>
    <s v="FALSE"/>
    <n v="31.980000000000473"/>
    <n v="6165.87"/>
    <n v="6197.85"/>
  </r>
  <r>
    <x v="0"/>
    <x v="0"/>
    <x v="6"/>
    <s v="FALSE"/>
    <n v="37.469999999999345"/>
    <n v="6237.24"/>
    <n v="6199.77"/>
  </r>
  <r>
    <x v="0"/>
    <x v="0"/>
    <x v="7"/>
    <s v="FALSE"/>
    <n v="24.9399999999996"/>
    <n v="6270.03"/>
    <n v="6245.09"/>
  </r>
  <r>
    <x v="0"/>
    <x v="0"/>
    <x v="8"/>
    <s v="FALSE"/>
    <n v="36.380000000000109"/>
    <n v="6161.67"/>
    <n v="6198.05"/>
  </r>
  <r>
    <x v="0"/>
    <x v="0"/>
    <x v="9"/>
    <s v="FALSE"/>
    <n v="82.279999999999745"/>
    <n v="6133.17"/>
    <n v="6215.45"/>
  </r>
  <r>
    <x v="1"/>
    <x v="0"/>
    <x v="0"/>
    <s v="FALSE"/>
    <n v="58.800000000000182"/>
    <n v="6517.96"/>
    <n v="6459.16"/>
  </r>
  <r>
    <x v="1"/>
    <x v="0"/>
    <x v="1"/>
    <s v="FALSE"/>
    <n v="11.609999999999673"/>
    <n v="6356.07"/>
    <n v="6344.46"/>
  </r>
  <r>
    <x v="1"/>
    <x v="0"/>
    <x v="2"/>
    <s v="FALSE"/>
    <n v="44.940000000000509"/>
    <n v="6400.98"/>
    <n v="6445.92"/>
  </r>
  <r>
    <x v="1"/>
    <x v="0"/>
    <x v="3"/>
    <s v="FALSE"/>
    <n v="69.199999999999818"/>
    <n v="6228.49"/>
    <n v="6297.69"/>
  </r>
  <r>
    <x v="1"/>
    <x v="0"/>
    <x v="4"/>
    <s v="FALSE"/>
    <n v="40.899999999999636"/>
    <n v="6267.29"/>
    <n v="6308.19"/>
  </r>
  <r>
    <x v="1"/>
    <x v="0"/>
    <x v="5"/>
    <s v="FALSE"/>
    <n v="53.229999999999563"/>
    <n v="6356.5"/>
    <n v="6409.73"/>
  </r>
  <r>
    <x v="1"/>
    <x v="0"/>
    <x v="6"/>
    <s v="FALSE"/>
    <n v="56.819999999999709"/>
    <n v="6334.36"/>
    <n v="6277.54"/>
  </r>
  <r>
    <x v="1"/>
    <x v="0"/>
    <x v="7"/>
    <s v="FALSE"/>
    <n v="80.399999999999636"/>
    <n v="6380.26"/>
    <n v="6460.66"/>
  </r>
  <r>
    <x v="1"/>
    <x v="0"/>
    <x v="8"/>
    <s v="FALSE"/>
    <n v="44.949999999999818"/>
    <n v="6442.05"/>
    <n v="6487"/>
  </r>
  <r>
    <x v="1"/>
    <x v="0"/>
    <x v="9"/>
    <s v="FALSE"/>
    <n v="42.789999999999964"/>
    <n v="6389.24"/>
    <n v="6346.45"/>
  </r>
  <r>
    <x v="0"/>
    <x v="1"/>
    <x v="0"/>
    <s v="FALSE"/>
    <n v="23.299999999999272"/>
    <n v="6820.02"/>
    <n v="6843.32"/>
  </r>
  <r>
    <x v="0"/>
    <x v="1"/>
    <x v="1"/>
    <s v="FALSE"/>
    <n v="54.210000000000036"/>
    <n v="6904.22"/>
    <n v="6958.43"/>
  </r>
  <r>
    <x v="0"/>
    <x v="1"/>
    <x v="2"/>
    <s v="FALSE"/>
    <n v="27.830000000000837"/>
    <n v="6901.31"/>
    <n v="6873.48"/>
  </r>
  <r>
    <x v="0"/>
    <x v="1"/>
    <x v="3"/>
    <s v="FALSE"/>
    <n v="70.149999999999636"/>
    <n v="6765.71"/>
    <n v="6835.86"/>
  </r>
  <r>
    <x v="0"/>
    <x v="1"/>
    <x v="4"/>
    <s v="FALSE"/>
    <n v="36.309999999999491"/>
    <n v="6818.17"/>
    <n v="6854.48"/>
  </r>
  <r>
    <x v="0"/>
    <x v="1"/>
    <x v="5"/>
    <s v="FALSE"/>
    <n v="50.740000000000691"/>
    <n v="6871.9"/>
    <n v="6922.64"/>
  </r>
  <r>
    <x v="0"/>
    <x v="1"/>
    <x v="6"/>
    <s v="FALSE"/>
    <n v="43.75"/>
    <n v="6825.13"/>
    <n v="6868.88"/>
  </r>
  <r>
    <x v="0"/>
    <x v="1"/>
    <x v="7"/>
    <s v="FALSE"/>
    <n v="84.440000000000509"/>
    <n v="6946.34"/>
    <n v="6861.9"/>
  </r>
  <r>
    <x v="0"/>
    <x v="1"/>
    <x v="8"/>
    <s v="FALSE"/>
    <n v="9.6100000000005821"/>
    <n v="6787.8"/>
    <n v="6778.19"/>
  </r>
  <r>
    <x v="0"/>
    <x v="1"/>
    <x v="9"/>
    <s v="FALSE"/>
    <n v="47.5600000000004"/>
    <n v="6802.66"/>
    <n v="6850.22"/>
  </r>
  <r>
    <x v="1"/>
    <x v="1"/>
    <x v="0"/>
    <s v="FALSE"/>
    <n v="30.739999999999782"/>
    <n v="7302.38"/>
    <n v="7333.12"/>
  </r>
  <r>
    <x v="1"/>
    <x v="1"/>
    <x v="1"/>
    <s v="FALSE"/>
    <n v="6.8500000000003638"/>
    <n v="7367.82"/>
    <n v="7374.67"/>
  </r>
  <r>
    <x v="1"/>
    <x v="1"/>
    <x v="2"/>
    <s v="FALSE"/>
    <n v="59.5"/>
    <n v="7341.36"/>
    <n v="7400.86"/>
  </r>
  <r>
    <x v="1"/>
    <x v="1"/>
    <x v="3"/>
    <s v="FALSE"/>
    <n v="32.1899999999996"/>
    <n v="7438.33"/>
    <n v="7406.14"/>
  </r>
  <r>
    <x v="1"/>
    <x v="1"/>
    <x v="4"/>
    <s v="FALSE"/>
    <n v="22.170000000000073"/>
    <n v="7285.12"/>
    <n v="7307.29"/>
  </r>
  <r>
    <x v="1"/>
    <x v="1"/>
    <x v="5"/>
    <s v="FALSE"/>
    <n v="44.340000000000146"/>
    <n v="7383.83"/>
    <n v="7339.49"/>
  </r>
  <r>
    <x v="1"/>
    <x v="1"/>
    <x v="6"/>
    <s v="FALSE"/>
    <n v="55.940000000000509"/>
    <n v="7351.65"/>
    <n v="7407.59"/>
  </r>
  <r>
    <x v="1"/>
    <x v="1"/>
    <x v="7"/>
    <s v="FALSE"/>
    <n v="25.409999999999854"/>
    <n v="7325.3"/>
    <n v="7299.89"/>
  </r>
  <r>
    <x v="1"/>
    <x v="1"/>
    <x v="8"/>
    <s v="FALSE"/>
    <n v="35.880000000000109"/>
    <n v="7573.37"/>
    <n v="7609.25"/>
  </r>
  <r>
    <x v="1"/>
    <x v="1"/>
    <x v="9"/>
    <s v="FALSE"/>
    <n v="81.5"/>
    <n v="7329.37"/>
    <n v="7410.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BB0AD-5CB2-A34C-80BB-FC016A36BC34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7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 sortType="ascending">
      <items count="11"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tdDev of Finish_1" fld="5" subtotal="stdDev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E304F3-A730-B04A-8A10-A0F3BA2C1FD0}" name="Table1" displayName="Table1" ref="A1:H41" totalsRowShown="0">
  <autoFilter ref="A1:H41" xr:uid="{77501390-DC8A-7A46-BE91-76F73578C795}"/>
  <tableColumns count="8">
    <tableColumn id="1" xr3:uid="{B814646D-101F-7546-A517-D828E2FF82F0}" name="Entropy"/>
    <tableColumn id="2" xr3:uid="{E4290B94-F488-3947-ADBE-ABA1D55F9A19}" name="Compression Link"/>
    <tableColumn id="3" xr3:uid="{E45160E9-AC28-F747-B184-602EAA93E272}" name="Compression Link Speed"/>
    <tableColumn id="4" xr3:uid="{8D53A906-8AD3-B146-AB3A-252267A7454B}" name="Compression Detection"/>
    <tableColumn id="5" xr3:uid="{8A45396C-1C77-F748-BED6-DCF295D958FC}" name="Delta">
      <calculatedColumnFormula>ABS(F2-G2)</calculatedColumnFormula>
    </tableColumn>
    <tableColumn id="6" xr3:uid="{4365096B-A991-3840-A5AF-00E225FA6624}" name="Finish_1"/>
    <tableColumn id="7" xr3:uid="{6F44EBFD-6D8C-324C-B7B2-320A89243997}" name="Finish_2"/>
    <tableColumn id="8" xr3:uid="{3FBD205E-2835-E24B-866E-E84C815A2EAA}" name="Average" dataDxfId="0">
      <calculatedColumnFormula>AVERAGE(Table1[[#This Row],[Finish_1]],Table1[[#This Row],[Finish_2]])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B165-4461-5D46-94F1-F72E42F4A86A}">
  <dimension ref="A3:B14"/>
  <sheetViews>
    <sheetView workbookViewId="0">
      <selection activeCell="B3" sqref="B3"/>
    </sheetView>
  </sheetViews>
  <sheetFormatPr baseColWidth="10" defaultRowHeight="16" x14ac:dyDescent="0.2"/>
  <cols>
    <col min="1" max="1" width="13" bestFit="1" customWidth="1"/>
    <col min="2" max="2" width="16.83203125" bestFit="1" customWidth="1"/>
    <col min="3" max="5" width="15.1640625" bestFit="1" customWidth="1"/>
  </cols>
  <sheetData>
    <row r="3" spans="1:2" x14ac:dyDescent="0.2">
      <c r="A3" s="2" t="s">
        <v>17</v>
      </c>
      <c r="B3" t="s">
        <v>19</v>
      </c>
    </row>
    <row r="4" spans="1:2" x14ac:dyDescent="0.2">
      <c r="A4" s="3" t="s">
        <v>16</v>
      </c>
      <c r="B4" s="1">
        <v>522.56316064823557</v>
      </c>
    </row>
    <row r="5" spans="1:2" x14ac:dyDescent="0.2">
      <c r="A5" s="3" t="s">
        <v>7</v>
      </c>
      <c r="B5" s="1">
        <v>456.97880636487156</v>
      </c>
    </row>
    <row r="6" spans="1:2" x14ac:dyDescent="0.2">
      <c r="A6" s="3" t="s">
        <v>8</v>
      </c>
      <c r="B6" s="1">
        <v>517.53723015838148</v>
      </c>
    </row>
    <row r="7" spans="1:2" x14ac:dyDescent="0.2">
      <c r="A7" s="3" t="s">
        <v>9</v>
      </c>
      <c r="B7" s="1">
        <v>491.92082116941538</v>
      </c>
    </row>
    <row r="8" spans="1:2" x14ac:dyDescent="0.2">
      <c r="A8" s="3" t="s">
        <v>10</v>
      </c>
      <c r="B8" s="1">
        <v>585.00819050534722</v>
      </c>
    </row>
    <row r="9" spans="1:2" x14ac:dyDescent="0.2">
      <c r="A9" s="3" t="s">
        <v>11</v>
      </c>
      <c r="B9" s="1">
        <v>483.09359606430041</v>
      </c>
    </row>
    <row r="10" spans="1:2" x14ac:dyDescent="0.2">
      <c r="A10" s="3" t="s">
        <v>12</v>
      </c>
      <c r="B10" s="1">
        <v>547.82609263038103</v>
      </c>
    </row>
    <row r="11" spans="1:2" x14ac:dyDescent="0.2">
      <c r="A11" s="3" t="s">
        <v>13</v>
      </c>
      <c r="B11" s="1">
        <v>512.34054771542139</v>
      </c>
    </row>
    <row r="12" spans="1:2" x14ac:dyDescent="0.2">
      <c r="A12" s="3" t="s">
        <v>14</v>
      </c>
      <c r="B12" s="1">
        <v>494.99987302186088</v>
      </c>
    </row>
    <row r="13" spans="1:2" x14ac:dyDescent="0.2">
      <c r="A13" s="3" t="s">
        <v>15</v>
      </c>
      <c r="B13" s="1">
        <v>611.01669651901329</v>
      </c>
    </row>
    <row r="14" spans="1:2" x14ac:dyDescent="0.2">
      <c r="A14" s="3" t="s">
        <v>18</v>
      </c>
      <c r="B14" s="1">
        <v>460.76905391965005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FB6B-441B-F64F-8D1C-27E2A801DD47}">
  <dimension ref="A1:H41"/>
  <sheetViews>
    <sheetView tabSelected="1" workbookViewId="0">
      <selection activeCell="C2" sqref="C2:C7"/>
    </sheetView>
  </sheetViews>
  <sheetFormatPr baseColWidth="10" defaultRowHeight="16" x14ac:dyDescent="0.2"/>
  <cols>
    <col min="1" max="6" width="26.5" customWidth="1"/>
    <col min="7" max="8" width="27.5" customWidth="1"/>
  </cols>
  <sheetData>
    <row r="1" spans="1:8" x14ac:dyDescent="0.2">
      <c r="A1" t="s">
        <v>0</v>
      </c>
      <c r="B1" t="s">
        <v>4</v>
      </c>
      <c r="C1" t="s">
        <v>6</v>
      </c>
      <c r="D1" t="s">
        <v>5</v>
      </c>
      <c r="E1" t="s">
        <v>3</v>
      </c>
      <c r="F1" t="s">
        <v>1</v>
      </c>
      <c r="G1" t="s">
        <v>2</v>
      </c>
      <c r="H1" t="s">
        <v>20</v>
      </c>
    </row>
    <row r="2" spans="1:8" x14ac:dyDescent="0.2">
      <c r="A2" t="b">
        <v>0</v>
      </c>
      <c r="B2" t="b">
        <v>0</v>
      </c>
      <c r="C2" t="s">
        <v>7</v>
      </c>
      <c r="D2" t="str">
        <f>IF(E2&gt;100, "TRUE", "FALSE")</f>
        <v>FALSE</v>
      </c>
      <c r="E2">
        <f>ABS(F2-G2)</f>
        <v>2.5599999999994907</v>
      </c>
      <c r="F2">
        <v>6233.68</v>
      </c>
      <c r="G2">
        <v>6236.24</v>
      </c>
      <c r="H2">
        <f>AVERAGE(Table1[[#This Row],[Finish_1]],Table1[[#This Row],[Finish_2]])</f>
        <v>6234.96</v>
      </c>
    </row>
    <row r="3" spans="1:8" x14ac:dyDescent="0.2">
      <c r="A3" t="b">
        <v>0</v>
      </c>
      <c r="B3" t="b">
        <v>0</v>
      </c>
      <c r="C3" t="s">
        <v>8</v>
      </c>
      <c r="D3" t="str">
        <f t="shared" ref="D3:D41" si="0">IF(E3&gt;100, "TRUE", "FALSE")</f>
        <v>FALSE</v>
      </c>
      <c r="E3">
        <f t="shared" ref="E3:E41" si="1">ABS(F3-G3)</f>
        <v>40.889999999999418</v>
      </c>
      <c r="F3">
        <v>6253.65</v>
      </c>
      <c r="G3">
        <v>6212.76</v>
      </c>
      <c r="H3">
        <f>AVERAGE(Table1[[#This Row],[Finish_1]],Table1[[#This Row],[Finish_2]])</f>
        <v>6233.2049999999999</v>
      </c>
    </row>
    <row r="4" spans="1:8" x14ac:dyDescent="0.2">
      <c r="A4" t="b">
        <v>0</v>
      </c>
      <c r="B4" t="b">
        <v>0</v>
      </c>
      <c r="C4" t="s">
        <v>9</v>
      </c>
      <c r="D4" t="str">
        <f t="shared" si="0"/>
        <v>FALSE</v>
      </c>
      <c r="E4">
        <f t="shared" si="1"/>
        <v>50.149999999999636</v>
      </c>
      <c r="F4">
        <v>6266.73</v>
      </c>
      <c r="G4">
        <v>6216.58</v>
      </c>
      <c r="H4">
        <f>AVERAGE(Table1[[#This Row],[Finish_1]],Table1[[#This Row],[Finish_2]])</f>
        <v>6241.6549999999997</v>
      </c>
    </row>
    <row r="5" spans="1:8" x14ac:dyDescent="0.2">
      <c r="A5" t="b">
        <v>0</v>
      </c>
      <c r="B5" t="b">
        <v>0</v>
      </c>
      <c r="C5" t="s">
        <v>10</v>
      </c>
      <c r="D5" t="str">
        <f t="shared" si="0"/>
        <v>FALSE</v>
      </c>
      <c r="E5">
        <f t="shared" si="1"/>
        <v>46.099999999999454</v>
      </c>
      <c r="F5">
        <v>6187.1</v>
      </c>
      <c r="G5">
        <v>6233.2</v>
      </c>
      <c r="H5">
        <f>AVERAGE(Table1[[#This Row],[Finish_1]],Table1[[#This Row],[Finish_2]])</f>
        <v>6210.15</v>
      </c>
    </row>
    <row r="6" spans="1:8" x14ac:dyDescent="0.2">
      <c r="A6" t="b">
        <v>0</v>
      </c>
      <c r="B6" t="b">
        <v>0</v>
      </c>
      <c r="C6" t="s">
        <v>11</v>
      </c>
      <c r="D6" t="str">
        <f t="shared" si="0"/>
        <v>FALSE</v>
      </c>
      <c r="E6">
        <f t="shared" si="1"/>
        <v>48.789999999999964</v>
      </c>
      <c r="F6">
        <v>6298.97</v>
      </c>
      <c r="G6">
        <v>6250.18</v>
      </c>
      <c r="H6">
        <f>AVERAGE(Table1[[#This Row],[Finish_1]],Table1[[#This Row],[Finish_2]])</f>
        <v>6274.5750000000007</v>
      </c>
    </row>
    <row r="7" spans="1:8" x14ac:dyDescent="0.2">
      <c r="A7" t="b">
        <v>0</v>
      </c>
      <c r="B7" t="b">
        <v>0</v>
      </c>
      <c r="C7" t="s">
        <v>12</v>
      </c>
      <c r="D7" t="str">
        <f t="shared" si="0"/>
        <v>FALSE</v>
      </c>
      <c r="E7">
        <f t="shared" si="1"/>
        <v>31.980000000000473</v>
      </c>
      <c r="F7">
        <v>6165.87</v>
      </c>
      <c r="G7">
        <v>6197.85</v>
      </c>
      <c r="H7">
        <f>AVERAGE(Table1[[#This Row],[Finish_1]],Table1[[#This Row],[Finish_2]])</f>
        <v>6181.8600000000006</v>
      </c>
    </row>
    <row r="8" spans="1:8" x14ac:dyDescent="0.2">
      <c r="A8" t="b">
        <v>0</v>
      </c>
      <c r="B8" t="b">
        <v>0</v>
      </c>
      <c r="C8" t="s">
        <v>13</v>
      </c>
      <c r="D8" t="str">
        <f t="shared" si="0"/>
        <v>FALSE</v>
      </c>
      <c r="E8">
        <f t="shared" si="1"/>
        <v>37.469999999999345</v>
      </c>
      <c r="F8">
        <v>6237.24</v>
      </c>
      <c r="G8">
        <v>6199.77</v>
      </c>
      <c r="H8">
        <f>AVERAGE(Table1[[#This Row],[Finish_1]],Table1[[#This Row],[Finish_2]])</f>
        <v>6218.5050000000001</v>
      </c>
    </row>
    <row r="9" spans="1:8" x14ac:dyDescent="0.2">
      <c r="A9" t="b">
        <v>0</v>
      </c>
      <c r="B9" t="b">
        <v>0</v>
      </c>
      <c r="C9" t="s">
        <v>14</v>
      </c>
      <c r="D9" t="str">
        <f t="shared" si="0"/>
        <v>FALSE</v>
      </c>
      <c r="E9">
        <f t="shared" si="1"/>
        <v>24.9399999999996</v>
      </c>
      <c r="F9">
        <v>6270.03</v>
      </c>
      <c r="G9">
        <v>6245.09</v>
      </c>
      <c r="H9">
        <f>AVERAGE(Table1[[#This Row],[Finish_1]],Table1[[#This Row],[Finish_2]])</f>
        <v>6257.5599999999995</v>
      </c>
    </row>
    <row r="10" spans="1:8" x14ac:dyDescent="0.2">
      <c r="A10" t="b">
        <v>0</v>
      </c>
      <c r="B10" t="b">
        <v>0</v>
      </c>
      <c r="C10" t="s">
        <v>15</v>
      </c>
      <c r="D10" t="str">
        <f t="shared" si="0"/>
        <v>FALSE</v>
      </c>
      <c r="E10">
        <f t="shared" si="1"/>
        <v>36.380000000000109</v>
      </c>
      <c r="F10">
        <v>6161.67</v>
      </c>
      <c r="G10">
        <v>6198.05</v>
      </c>
      <c r="H10">
        <f>AVERAGE(Table1[[#This Row],[Finish_1]],Table1[[#This Row],[Finish_2]])</f>
        <v>6179.8600000000006</v>
      </c>
    </row>
    <row r="11" spans="1:8" x14ac:dyDescent="0.2">
      <c r="A11" t="b">
        <v>0</v>
      </c>
      <c r="B11" t="b">
        <v>0</v>
      </c>
      <c r="C11" t="s">
        <v>16</v>
      </c>
      <c r="D11" t="str">
        <f t="shared" si="0"/>
        <v>FALSE</v>
      </c>
      <c r="E11">
        <f t="shared" si="1"/>
        <v>82.279999999999745</v>
      </c>
      <c r="F11">
        <v>6133.17</v>
      </c>
      <c r="G11">
        <v>6215.45</v>
      </c>
      <c r="H11">
        <f>AVERAGE(Table1[[#This Row],[Finish_1]],Table1[[#This Row],[Finish_2]])</f>
        <v>6174.3099999999995</v>
      </c>
    </row>
    <row r="12" spans="1:8" x14ac:dyDescent="0.2">
      <c r="A12" t="b">
        <v>1</v>
      </c>
      <c r="B12" t="b">
        <v>0</v>
      </c>
      <c r="C12" t="s">
        <v>7</v>
      </c>
      <c r="D12" t="str">
        <f t="shared" si="0"/>
        <v>FALSE</v>
      </c>
      <c r="E12">
        <f t="shared" si="1"/>
        <v>58.800000000000182</v>
      </c>
      <c r="F12">
        <v>6517.96</v>
      </c>
      <c r="G12">
        <v>6459.16</v>
      </c>
      <c r="H12">
        <f>AVERAGE(Table1[[#This Row],[Finish_1]],Table1[[#This Row],[Finish_2]])</f>
        <v>6488.5599999999995</v>
      </c>
    </row>
    <row r="13" spans="1:8" x14ac:dyDescent="0.2">
      <c r="A13" t="b">
        <v>1</v>
      </c>
      <c r="B13" t="b">
        <v>0</v>
      </c>
      <c r="C13" t="s">
        <v>8</v>
      </c>
      <c r="D13" t="str">
        <f t="shared" si="0"/>
        <v>FALSE</v>
      </c>
      <c r="E13">
        <f t="shared" si="1"/>
        <v>11.609999999999673</v>
      </c>
      <c r="F13">
        <v>6356.07</v>
      </c>
      <c r="G13">
        <v>6344.46</v>
      </c>
      <c r="H13">
        <f>AVERAGE(Table1[[#This Row],[Finish_1]],Table1[[#This Row],[Finish_2]])</f>
        <v>6350.2649999999994</v>
      </c>
    </row>
    <row r="14" spans="1:8" x14ac:dyDescent="0.2">
      <c r="A14" t="b">
        <v>1</v>
      </c>
      <c r="B14" t="b">
        <v>0</v>
      </c>
      <c r="C14" t="s">
        <v>9</v>
      </c>
      <c r="D14" t="str">
        <f t="shared" si="0"/>
        <v>FALSE</v>
      </c>
      <c r="E14">
        <f t="shared" si="1"/>
        <v>44.940000000000509</v>
      </c>
      <c r="F14">
        <v>6400.98</v>
      </c>
      <c r="G14">
        <v>6445.92</v>
      </c>
      <c r="H14">
        <f>AVERAGE(Table1[[#This Row],[Finish_1]],Table1[[#This Row],[Finish_2]])</f>
        <v>6423.45</v>
      </c>
    </row>
    <row r="15" spans="1:8" x14ac:dyDescent="0.2">
      <c r="A15" t="b">
        <v>1</v>
      </c>
      <c r="B15" t="b">
        <v>0</v>
      </c>
      <c r="C15" t="s">
        <v>10</v>
      </c>
      <c r="D15" t="str">
        <f t="shared" si="0"/>
        <v>FALSE</v>
      </c>
      <c r="E15">
        <f t="shared" si="1"/>
        <v>69.199999999999818</v>
      </c>
      <c r="F15">
        <v>6228.49</v>
      </c>
      <c r="G15">
        <v>6297.69</v>
      </c>
      <c r="H15">
        <f>AVERAGE(Table1[[#This Row],[Finish_1]],Table1[[#This Row],[Finish_2]])</f>
        <v>6263.09</v>
      </c>
    </row>
    <row r="16" spans="1:8" x14ac:dyDescent="0.2">
      <c r="A16" t="b">
        <v>1</v>
      </c>
      <c r="B16" t="b">
        <v>0</v>
      </c>
      <c r="C16" t="s">
        <v>11</v>
      </c>
      <c r="D16" t="str">
        <f t="shared" si="0"/>
        <v>FALSE</v>
      </c>
      <c r="E16">
        <f t="shared" si="1"/>
        <v>40.899999999999636</v>
      </c>
      <c r="F16">
        <v>6267.29</v>
      </c>
      <c r="G16">
        <v>6308.19</v>
      </c>
      <c r="H16">
        <f>AVERAGE(Table1[[#This Row],[Finish_1]],Table1[[#This Row],[Finish_2]])</f>
        <v>6287.74</v>
      </c>
    </row>
    <row r="17" spans="1:8" x14ac:dyDescent="0.2">
      <c r="A17" t="b">
        <v>1</v>
      </c>
      <c r="B17" t="b">
        <v>0</v>
      </c>
      <c r="C17" t="s">
        <v>12</v>
      </c>
      <c r="D17" t="str">
        <f t="shared" si="0"/>
        <v>FALSE</v>
      </c>
      <c r="E17">
        <f t="shared" si="1"/>
        <v>53.229999999999563</v>
      </c>
      <c r="F17">
        <v>6356.5</v>
      </c>
      <c r="G17">
        <v>6409.73</v>
      </c>
      <c r="H17">
        <f>AVERAGE(Table1[[#This Row],[Finish_1]],Table1[[#This Row],[Finish_2]])</f>
        <v>6383.1149999999998</v>
      </c>
    </row>
    <row r="18" spans="1:8" x14ac:dyDescent="0.2">
      <c r="A18" t="b">
        <v>1</v>
      </c>
      <c r="B18" t="b">
        <v>0</v>
      </c>
      <c r="C18" t="s">
        <v>13</v>
      </c>
      <c r="D18" t="str">
        <f t="shared" si="0"/>
        <v>FALSE</v>
      </c>
      <c r="E18">
        <f t="shared" si="1"/>
        <v>56.819999999999709</v>
      </c>
      <c r="F18">
        <v>6334.36</v>
      </c>
      <c r="G18">
        <v>6277.54</v>
      </c>
      <c r="H18">
        <f>AVERAGE(Table1[[#This Row],[Finish_1]],Table1[[#This Row],[Finish_2]])</f>
        <v>6305.95</v>
      </c>
    </row>
    <row r="19" spans="1:8" x14ac:dyDescent="0.2">
      <c r="A19" t="b">
        <v>1</v>
      </c>
      <c r="B19" t="b">
        <v>0</v>
      </c>
      <c r="C19" t="s">
        <v>14</v>
      </c>
      <c r="D19" t="str">
        <f t="shared" si="0"/>
        <v>FALSE</v>
      </c>
      <c r="E19">
        <f t="shared" si="1"/>
        <v>80.399999999999636</v>
      </c>
      <c r="F19">
        <v>6380.26</v>
      </c>
      <c r="G19">
        <v>6460.66</v>
      </c>
      <c r="H19">
        <f>AVERAGE(Table1[[#This Row],[Finish_1]],Table1[[#This Row],[Finish_2]])</f>
        <v>6420.46</v>
      </c>
    </row>
    <row r="20" spans="1:8" x14ac:dyDescent="0.2">
      <c r="A20" t="b">
        <v>1</v>
      </c>
      <c r="B20" t="b">
        <v>0</v>
      </c>
      <c r="C20" t="s">
        <v>15</v>
      </c>
      <c r="D20" t="str">
        <f t="shared" si="0"/>
        <v>FALSE</v>
      </c>
      <c r="E20">
        <f t="shared" si="1"/>
        <v>44.949999999999818</v>
      </c>
      <c r="F20">
        <v>6442.05</v>
      </c>
      <c r="G20">
        <v>6487</v>
      </c>
      <c r="H20">
        <f>AVERAGE(Table1[[#This Row],[Finish_1]],Table1[[#This Row],[Finish_2]])</f>
        <v>6464.5249999999996</v>
      </c>
    </row>
    <row r="21" spans="1:8" x14ac:dyDescent="0.2">
      <c r="A21" t="b">
        <v>1</v>
      </c>
      <c r="B21" t="b">
        <v>0</v>
      </c>
      <c r="C21" t="s">
        <v>16</v>
      </c>
      <c r="D21" t="str">
        <f t="shared" si="0"/>
        <v>FALSE</v>
      </c>
      <c r="E21">
        <f t="shared" si="1"/>
        <v>42.789999999999964</v>
      </c>
      <c r="F21">
        <v>6389.24</v>
      </c>
      <c r="G21">
        <v>6346.45</v>
      </c>
      <c r="H21">
        <f>AVERAGE(Table1[[#This Row],[Finish_1]],Table1[[#This Row],[Finish_2]])</f>
        <v>6367.8449999999993</v>
      </c>
    </row>
    <row r="22" spans="1:8" x14ac:dyDescent="0.2">
      <c r="A22" t="b">
        <v>0</v>
      </c>
      <c r="B22" t="b">
        <v>1</v>
      </c>
      <c r="C22" t="s">
        <v>7</v>
      </c>
      <c r="D22" t="str">
        <f t="shared" si="0"/>
        <v>FALSE</v>
      </c>
      <c r="E22">
        <f t="shared" si="1"/>
        <v>23.299999999999272</v>
      </c>
      <c r="F22">
        <v>6820.02</v>
      </c>
      <c r="G22">
        <v>6843.32</v>
      </c>
      <c r="H22">
        <f>AVERAGE(Table1[[#This Row],[Finish_1]],Table1[[#This Row],[Finish_2]])</f>
        <v>6831.67</v>
      </c>
    </row>
    <row r="23" spans="1:8" x14ac:dyDescent="0.2">
      <c r="A23" t="b">
        <v>0</v>
      </c>
      <c r="B23" t="b">
        <v>1</v>
      </c>
      <c r="C23" t="s">
        <v>8</v>
      </c>
      <c r="D23" t="str">
        <f t="shared" si="0"/>
        <v>FALSE</v>
      </c>
      <c r="E23">
        <f t="shared" si="1"/>
        <v>54.210000000000036</v>
      </c>
      <c r="F23">
        <v>6904.22</v>
      </c>
      <c r="G23">
        <v>6958.43</v>
      </c>
      <c r="H23">
        <f>AVERAGE(Table1[[#This Row],[Finish_1]],Table1[[#This Row],[Finish_2]])</f>
        <v>6931.3250000000007</v>
      </c>
    </row>
    <row r="24" spans="1:8" x14ac:dyDescent="0.2">
      <c r="A24" t="b">
        <v>0</v>
      </c>
      <c r="B24" t="b">
        <v>1</v>
      </c>
      <c r="C24" t="s">
        <v>9</v>
      </c>
      <c r="D24" t="str">
        <f t="shared" si="0"/>
        <v>FALSE</v>
      </c>
      <c r="E24">
        <f t="shared" si="1"/>
        <v>27.830000000000837</v>
      </c>
      <c r="F24">
        <v>6901.31</v>
      </c>
      <c r="G24">
        <v>6873.48</v>
      </c>
      <c r="H24">
        <f>AVERAGE(Table1[[#This Row],[Finish_1]],Table1[[#This Row],[Finish_2]])</f>
        <v>6887.3950000000004</v>
      </c>
    </row>
    <row r="25" spans="1:8" x14ac:dyDescent="0.2">
      <c r="A25" t="b">
        <v>0</v>
      </c>
      <c r="B25" t="b">
        <v>1</v>
      </c>
      <c r="C25" t="s">
        <v>10</v>
      </c>
      <c r="D25" t="str">
        <f t="shared" si="0"/>
        <v>FALSE</v>
      </c>
      <c r="E25">
        <f t="shared" si="1"/>
        <v>70.149999999999636</v>
      </c>
      <c r="F25">
        <v>6765.71</v>
      </c>
      <c r="G25">
        <v>6835.86</v>
      </c>
      <c r="H25">
        <f>AVERAGE(Table1[[#This Row],[Finish_1]],Table1[[#This Row],[Finish_2]])</f>
        <v>6800.7849999999999</v>
      </c>
    </row>
    <row r="26" spans="1:8" x14ac:dyDescent="0.2">
      <c r="A26" t="b">
        <v>0</v>
      </c>
      <c r="B26" t="b">
        <v>1</v>
      </c>
      <c r="C26" t="s">
        <v>11</v>
      </c>
      <c r="D26" t="str">
        <f t="shared" si="0"/>
        <v>FALSE</v>
      </c>
      <c r="E26">
        <f t="shared" si="1"/>
        <v>36.309999999999491</v>
      </c>
      <c r="F26">
        <v>6818.17</v>
      </c>
      <c r="G26">
        <v>6854.48</v>
      </c>
      <c r="H26">
        <f>AVERAGE(Table1[[#This Row],[Finish_1]],Table1[[#This Row],[Finish_2]])</f>
        <v>6836.3249999999998</v>
      </c>
    </row>
    <row r="27" spans="1:8" x14ac:dyDescent="0.2">
      <c r="A27" t="b">
        <v>0</v>
      </c>
      <c r="B27" t="b">
        <v>1</v>
      </c>
      <c r="C27" t="s">
        <v>12</v>
      </c>
      <c r="D27" t="str">
        <f t="shared" si="0"/>
        <v>FALSE</v>
      </c>
      <c r="E27">
        <f t="shared" si="1"/>
        <v>50.740000000000691</v>
      </c>
      <c r="F27">
        <v>6871.9</v>
      </c>
      <c r="G27">
        <v>6922.64</v>
      </c>
      <c r="H27">
        <f>AVERAGE(Table1[[#This Row],[Finish_1]],Table1[[#This Row],[Finish_2]])</f>
        <v>6897.27</v>
      </c>
    </row>
    <row r="28" spans="1:8" x14ac:dyDescent="0.2">
      <c r="A28" t="b">
        <v>0</v>
      </c>
      <c r="B28" t="b">
        <v>1</v>
      </c>
      <c r="C28" t="s">
        <v>13</v>
      </c>
      <c r="D28" t="str">
        <f t="shared" si="0"/>
        <v>FALSE</v>
      </c>
      <c r="E28">
        <f t="shared" si="1"/>
        <v>43.75</v>
      </c>
      <c r="F28">
        <v>6825.13</v>
      </c>
      <c r="G28">
        <v>6868.88</v>
      </c>
      <c r="H28">
        <f>AVERAGE(Table1[[#This Row],[Finish_1]],Table1[[#This Row],[Finish_2]])</f>
        <v>6847.0050000000001</v>
      </c>
    </row>
    <row r="29" spans="1:8" x14ac:dyDescent="0.2">
      <c r="A29" t="b">
        <v>0</v>
      </c>
      <c r="B29" t="b">
        <v>1</v>
      </c>
      <c r="C29" t="s">
        <v>14</v>
      </c>
      <c r="D29" t="str">
        <f t="shared" si="0"/>
        <v>FALSE</v>
      </c>
      <c r="E29">
        <f t="shared" si="1"/>
        <v>84.440000000000509</v>
      </c>
      <c r="F29">
        <v>6946.34</v>
      </c>
      <c r="G29">
        <v>6861.9</v>
      </c>
      <c r="H29">
        <f>AVERAGE(Table1[[#This Row],[Finish_1]],Table1[[#This Row],[Finish_2]])</f>
        <v>6904.12</v>
      </c>
    </row>
    <row r="30" spans="1:8" x14ac:dyDescent="0.2">
      <c r="A30" t="b">
        <v>0</v>
      </c>
      <c r="B30" t="b">
        <v>1</v>
      </c>
      <c r="C30" t="s">
        <v>15</v>
      </c>
      <c r="D30" t="str">
        <f t="shared" si="0"/>
        <v>FALSE</v>
      </c>
      <c r="E30">
        <f t="shared" si="1"/>
        <v>9.6100000000005821</v>
      </c>
      <c r="F30">
        <v>6787.8</v>
      </c>
      <c r="G30">
        <v>6778.19</v>
      </c>
      <c r="H30">
        <f>AVERAGE(Table1[[#This Row],[Finish_1]],Table1[[#This Row],[Finish_2]])</f>
        <v>6782.9949999999999</v>
      </c>
    </row>
    <row r="31" spans="1:8" x14ac:dyDescent="0.2">
      <c r="A31" t="b">
        <v>0</v>
      </c>
      <c r="B31" t="b">
        <v>1</v>
      </c>
      <c r="C31" t="s">
        <v>16</v>
      </c>
      <c r="D31" t="str">
        <f t="shared" si="0"/>
        <v>FALSE</v>
      </c>
      <c r="E31">
        <f t="shared" si="1"/>
        <v>47.5600000000004</v>
      </c>
      <c r="F31">
        <v>6802.66</v>
      </c>
      <c r="G31">
        <v>6850.22</v>
      </c>
      <c r="H31">
        <f>AVERAGE(Table1[[#This Row],[Finish_1]],Table1[[#This Row],[Finish_2]])</f>
        <v>6826.4400000000005</v>
      </c>
    </row>
    <row r="32" spans="1:8" x14ac:dyDescent="0.2">
      <c r="A32" t="b">
        <v>1</v>
      </c>
      <c r="B32" t="b">
        <v>1</v>
      </c>
      <c r="C32" t="s">
        <v>7</v>
      </c>
      <c r="D32" t="str">
        <f t="shared" si="0"/>
        <v>FALSE</v>
      </c>
      <c r="E32">
        <f t="shared" si="1"/>
        <v>30.739999999999782</v>
      </c>
      <c r="F32">
        <v>7302.38</v>
      </c>
      <c r="G32">
        <v>7333.12</v>
      </c>
      <c r="H32">
        <f>AVERAGE(Table1[[#This Row],[Finish_1]],Table1[[#This Row],[Finish_2]])</f>
        <v>7317.75</v>
      </c>
    </row>
    <row r="33" spans="1:8" x14ac:dyDescent="0.2">
      <c r="A33" t="b">
        <v>1</v>
      </c>
      <c r="B33" t="b">
        <v>1</v>
      </c>
      <c r="C33" t="s">
        <v>8</v>
      </c>
      <c r="D33" t="str">
        <f t="shared" si="0"/>
        <v>FALSE</v>
      </c>
      <c r="E33">
        <f t="shared" si="1"/>
        <v>6.8500000000003638</v>
      </c>
      <c r="F33">
        <v>7367.82</v>
      </c>
      <c r="G33">
        <v>7374.67</v>
      </c>
      <c r="H33">
        <f>AVERAGE(Table1[[#This Row],[Finish_1]],Table1[[#This Row],[Finish_2]])</f>
        <v>7371.2449999999999</v>
      </c>
    </row>
    <row r="34" spans="1:8" x14ac:dyDescent="0.2">
      <c r="A34" t="b">
        <v>1</v>
      </c>
      <c r="B34" t="b">
        <v>1</v>
      </c>
      <c r="C34" t="s">
        <v>9</v>
      </c>
      <c r="D34" t="str">
        <f t="shared" si="0"/>
        <v>FALSE</v>
      </c>
      <c r="E34">
        <f t="shared" si="1"/>
        <v>59.5</v>
      </c>
      <c r="F34">
        <v>7341.36</v>
      </c>
      <c r="G34">
        <v>7400.86</v>
      </c>
      <c r="H34">
        <f>AVERAGE(Table1[[#This Row],[Finish_1]],Table1[[#This Row],[Finish_2]])</f>
        <v>7371.11</v>
      </c>
    </row>
    <row r="35" spans="1:8" x14ac:dyDescent="0.2">
      <c r="A35" t="b">
        <v>1</v>
      </c>
      <c r="B35" t="b">
        <v>1</v>
      </c>
      <c r="C35" t="s">
        <v>10</v>
      </c>
      <c r="D35" t="str">
        <f t="shared" si="0"/>
        <v>FALSE</v>
      </c>
      <c r="E35">
        <f t="shared" si="1"/>
        <v>32.1899999999996</v>
      </c>
      <c r="F35">
        <v>7438.33</v>
      </c>
      <c r="G35">
        <v>7406.14</v>
      </c>
      <c r="H35">
        <f>AVERAGE(Table1[[#This Row],[Finish_1]],Table1[[#This Row],[Finish_2]])</f>
        <v>7422.2350000000006</v>
      </c>
    </row>
    <row r="36" spans="1:8" x14ac:dyDescent="0.2">
      <c r="A36" t="b">
        <v>1</v>
      </c>
      <c r="B36" t="b">
        <v>1</v>
      </c>
      <c r="C36" t="s">
        <v>11</v>
      </c>
      <c r="D36" t="str">
        <f t="shared" si="0"/>
        <v>FALSE</v>
      </c>
      <c r="E36">
        <f t="shared" si="1"/>
        <v>22.170000000000073</v>
      </c>
      <c r="F36">
        <v>7285.12</v>
      </c>
      <c r="G36">
        <v>7307.29</v>
      </c>
      <c r="H36">
        <f>AVERAGE(Table1[[#This Row],[Finish_1]],Table1[[#This Row],[Finish_2]])</f>
        <v>7296.2049999999999</v>
      </c>
    </row>
    <row r="37" spans="1:8" x14ac:dyDescent="0.2">
      <c r="A37" t="b">
        <v>1</v>
      </c>
      <c r="B37" t="b">
        <v>1</v>
      </c>
      <c r="C37" t="s">
        <v>12</v>
      </c>
      <c r="D37" t="str">
        <f t="shared" si="0"/>
        <v>FALSE</v>
      </c>
      <c r="E37">
        <f t="shared" si="1"/>
        <v>44.340000000000146</v>
      </c>
      <c r="F37">
        <v>7383.83</v>
      </c>
      <c r="G37">
        <v>7339.49</v>
      </c>
      <c r="H37">
        <f>AVERAGE(Table1[[#This Row],[Finish_1]],Table1[[#This Row],[Finish_2]])</f>
        <v>7361.66</v>
      </c>
    </row>
    <row r="38" spans="1:8" x14ac:dyDescent="0.2">
      <c r="A38" t="b">
        <v>1</v>
      </c>
      <c r="B38" t="b">
        <v>1</v>
      </c>
      <c r="C38" t="s">
        <v>13</v>
      </c>
      <c r="D38" t="str">
        <f t="shared" si="0"/>
        <v>FALSE</v>
      </c>
      <c r="E38">
        <f t="shared" si="1"/>
        <v>55.940000000000509</v>
      </c>
      <c r="F38">
        <v>7351.65</v>
      </c>
      <c r="G38">
        <v>7407.59</v>
      </c>
      <c r="H38">
        <f>AVERAGE(Table1[[#This Row],[Finish_1]],Table1[[#This Row],[Finish_2]])</f>
        <v>7379.62</v>
      </c>
    </row>
    <row r="39" spans="1:8" x14ac:dyDescent="0.2">
      <c r="A39" t="b">
        <v>1</v>
      </c>
      <c r="B39" t="b">
        <v>1</v>
      </c>
      <c r="C39" t="s">
        <v>14</v>
      </c>
      <c r="D39" t="str">
        <f t="shared" si="0"/>
        <v>FALSE</v>
      </c>
      <c r="E39">
        <f t="shared" si="1"/>
        <v>25.409999999999854</v>
      </c>
      <c r="F39">
        <v>7325.3</v>
      </c>
      <c r="G39">
        <v>7299.89</v>
      </c>
      <c r="H39">
        <f>AVERAGE(Table1[[#This Row],[Finish_1]],Table1[[#This Row],[Finish_2]])</f>
        <v>7312.5950000000003</v>
      </c>
    </row>
    <row r="40" spans="1:8" x14ac:dyDescent="0.2">
      <c r="A40" t="b">
        <v>1</v>
      </c>
      <c r="B40" t="b">
        <v>1</v>
      </c>
      <c r="C40" t="s">
        <v>15</v>
      </c>
      <c r="D40" t="str">
        <f t="shared" si="0"/>
        <v>FALSE</v>
      </c>
      <c r="E40">
        <f t="shared" si="1"/>
        <v>35.880000000000109</v>
      </c>
      <c r="F40">
        <v>7573.37</v>
      </c>
      <c r="G40">
        <v>7609.25</v>
      </c>
      <c r="H40">
        <f>AVERAGE(Table1[[#This Row],[Finish_1]],Table1[[#This Row],[Finish_2]])</f>
        <v>7591.3099999999995</v>
      </c>
    </row>
    <row r="41" spans="1:8" x14ac:dyDescent="0.2">
      <c r="A41" t="b">
        <v>1</v>
      </c>
      <c r="B41" t="b">
        <v>1</v>
      </c>
      <c r="C41" t="s">
        <v>16</v>
      </c>
      <c r="D41" t="str">
        <f t="shared" si="0"/>
        <v>FALSE</v>
      </c>
      <c r="E41">
        <f t="shared" si="1"/>
        <v>81.5</v>
      </c>
      <c r="F41">
        <v>7329.37</v>
      </c>
      <c r="G41">
        <v>7410.87</v>
      </c>
      <c r="H41">
        <f>AVERAGE(Table1[[#This Row],[Finish_1]],Table1[[#This Row],[Finish_2]])</f>
        <v>7370.12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2019-03-08T09:43:12Z</dcterms:created>
  <dcterms:modified xsi:type="dcterms:W3CDTF">2019-03-08T13:18:27Z</dcterms:modified>
</cp:coreProperties>
</file>