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4.rocnik-UNOB\2.semester\analyza informacni zdroj - pan Stefek\publication_pivottable\"/>
    </mc:Choice>
  </mc:AlternateContent>
  <xr:revisionPtr revIDLastSave="0" documentId="13_ncr:1_{EBFB1D0A-2A67-4D5E-BAD9-F61A693DE6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5" sheetId="3" r:id="rId3"/>
    <sheet name="Sheet6" sheetId="4" r:id="rId4"/>
    <sheet name="Sheet4" sheetId="5" r:id="rId5"/>
    <sheet name="Sheet3" sheetId="6" r:id="rId6"/>
    <sheet name="Sheet8" sheetId="8" r:id="rId7"/>
    <sheet name="Sheet7" sheetId="7" r:id="rId8"/>
  </sheets>
  <calcPr calcId="0"/>
  <pivotCaches>
    <pivotCache cacheId="12" r:id="rId9"/>
    <pivotCache cacheId="13" r:id="rId10"/>
    <pivotCache cacheId="23" r:id="rId11"/>
  </pivotCaches>
</workbook>
</file>

<file path=xl/sharedStrings.xml><?xml version="1.0" encoding="utf-8"?>
<sst xmlns="http://schemas.openxmlformats.org/spreadsheetml/2006/main" count="821" uniqueCount="275">
  <si>
    <t>id</t>
  </si>
  <si>
    <t>name</t>
  </si>
  <si>
    <t>place</t>
  </si>
  <si>
    <t>publishedDate</t>
  </si>
  <si>
    <t>valid</t>
  </si>
  <si>
    <t>reference</t>
  </si>
  <si>
    <t>publicationtype.id</t>
  </si>
  <si>
    <t>publicationtype.name</t>
  </si>
  <si>
    <t>author.id</t>
  </si>
  <si>
    <t>author.order</t>
  </si>
  <si>
    <t>author.lastchange</t>
  </si>
  <si>
    <t>author.share</t>
  </si>
  <si>
    <t>author.valid</t>
  </si>
  <si>
    <t>user.id</t>
  </si>
  <si>
    <t>user.name</t>
  </si>
  <si>
    <t>user.surname</t>
  </si>
  <si>
    <t>user.email</t>
  </si>
  <si>
    <t>1b7f55cf-b690-4958-8cfb-0edaa0c0806d</t>
  </si>
  <si>
    <t>ReactJS</t>
  </si>
  <si>
    <t>Manchester</t>
  </si>
  <si>
    <t>2023-11-24T00:00:00</t>
  </si>
  <si>
    <t>https://www.vodafone.cz/predplacene-karty/?fbclid=IwAR206Equp3x2wYGrjPNYXpyYk_pjlvRrPnhyEd-1YddWlc1KlBY08ojuZqI</t>
  </si>
  <si>
    <t>5dab1f90-821d-44bd-bb43-f38d091f0ac5</t>
  </si>
  <si>
    <t>Journal articles</t>
  </si>
  <si>
    <t>1ad3b5b2-69d9-4c68-9781-76ac13aaa47d</t>
  </si>
  <si>
    <t>2024-10-14T00:00:00</t>
  </si>
  <si>
    <t>6d0e864c-401b-4f53-9a30-74c0a109f334</t>
  </si>
  <si>
    <t>Messi</t>
  </si>
  <si>
    <t>Garcia</t>
  </si>
  <si>
    <t>messi.garcia@mu.com</t>
  </si>
  <si>
    <t>2b844206-c391-4ce8-8c14-8f3a98dc5413</t>
  </si>
  <si>
    <t>2024-10-26T00:00:00</t>
  </si>
  <si>
    <t>712af062-2493-4700-95b8-819fbe8e8a60</t>
  </si>
  <si>
    <t>Bob</t>
  </si>
  <si>
    <t>Davis</t>
  </si>
  <si>
    <t>bob.davis@mu.com</t>
  </si>
  <si>
    <t>11c0cbe4-3efb-4cff-979a-c28cb60b0f05</t>
  </si>
  <si>
    <t>2024-04-14T00:00:00</t>
  </si>
  <si>
    <t>515553fe-e48e-4285-894f-0f728706ac02</t>
  </si>
  <si>
    <t>Jones</t>
  </si>
  <si>
    <t>messi.jones@mu.com</t>
  </si>
  <si>
    <t>8af329b0-c5f6-45be-861f-e58e6552e8df</t>
  </si>
  <si>
    <t>NodeJS</t>
  </si>
  <si>
    <t>2023-11-10T00:00:00</t>
  </si>
  <si>
    <t>https://www.uefa.com/euro2024/ticketing/</t>
  </si>
  <si>
    <t>ae548aaf-991b-4131-add3-a93b18634a62</t>
  </si>
  <si>
    <t>Conference proceedings</t>
  </si>
  <si>
    <t>1db0c690-a4b4-4a2f-9eb4-fb60198ba89f</t>
  </si>
  <si>
    <t>2024-10-27T00:00:00</t>
  </si>
  <si>
    <t>2f248b79-09be-413d-8d00-1f1446ac55d4</t>
  </si>
  <si>
    <t>2024-10-22T00:00:00</t>
  </si>
  <si>
    <t>7d9e34e9-cdbf-438d-99f7-095fa44d815c</t>
  </si>
  <si>
    <t>852b5af5-cb1c-4897-be6e-1dfd379449a9</t>
  </si>
  <si>
    <t>2024-06-12T00:00:00</t>
  </si>
  <si>
    <t>712b58d2-1234-4da6-9471-0594e651d156</t>
  </si>
  <si>
    <t>MERN project</t>
  </si>
  <si>
    <t>Prague</t>
  </si>
  <si>
    <t>2023-06-09T00:00:00</t>
  </si>
  <si>
    <t>3f373714-9f08-46e4-943a-984440e4353a</t>
  </si>
  <si>
    <t>2024-12-21T00:00:00</t>
  </si>
  <si>
    <t>ef1b3d91-0a58-4a2d-9e72-1a0c784505c8</t>
  </si>
  <si>
    <t>Charlie</t>
  </si>
  <si>
    <t>charlie.jones@mu.com</t>
  </si>
  <si>
    <t>e962ed5a-04b5-4bd8-945e-6a13eeaa9c28</t>
  </si>
  <si>
    <t>2024-03-18T00:00:00</t>
  </si>
  <si>
    <t>ef782fbb-2583-47a2-8c1f-b3f8e3248676</t>
  </si>
  <si>
    <t>David</t>
  </si>
  <si>
    <t>Williams</t>
  </si>
  <si>
    <t>david.williams@mu.com</t>
  </si>
  <si>
    <t>a0dbd2e1-a0f5-44ee-95a7-4a709ef14380</t>
  </si>
  <si>
    <t>2024-02-17T00:00:00</t>
  </si>
  <si>
    <t>99bbd036-2262-4535-a450-3bdef66c8ca6</t>
  </si>
  <si>
    <t>Paris</t>
  </si>
  <si>
    <t>2023-09-18T00:00:00</t>
  </si>
  <si>
    <t>https://www.youtube.com/</t>
  </si>
  <si>
    <t>cb8cc8ae-add8-4232-a626-84af83b7bc5b</t>
  </si>
  <si>
    <t>2024-12-19T00:00:00</t>
  </si>
  <si>
    <t>037960a4-0fe8-46aa-a8eb-12fda60028fd</t>
  </si>
  <si>
    <t>2024-08-04T00:00:00</t>
  </si>
  <si>
    <t>5f4a26c8-9f9f-493c-baba-65d9d502fca3</t>
  </si>
  <si>
    <t>2024-06-21T00:00:00</t>
  </si>
  <si>
    <t>c5de0158-613d-4d2e-8221-cce1ecf7b28e</t>
  </si>
  <si>
    <t>JWT</t>
  </si>
  <si>
    <t>2023-07-02T00:00:00</t>
  </si>
  <si>
    <t>fab4b95c-e021-4bb1-a86e-c48283f150fa</t>
  </si>
  <si>
    <t>2024-09-04T00:00:00</t>
  </si>
  <si>
    <t>cf876e55-c734-4728-ab50-4e4a5b958980</t>
  </si>
  <si>
    <t>cookie</t>
  </si>
  <si>
    <t>London</t>
  </si>
  <si>
    <t>2023-10-18T00:00:00</t>
  </si>
  <si>
    <t>https://www.google.com/maps</t>
  </si>
  <si>
    <t>2e666937-74ca-486c-9896-1dcacc6fd2f6</t>
  </si>
  <si>
    <t>Books</t>
  </si>
  <si>
    <t>fa195983-55df-4aae-82bd-cf41626bd555</t>
  </si>
  <si>
    <t>2024-10-24T00:00:00</t>
  </si>
  <si>
    <t>533bb436-713a-4287-b9b0-34afbfd23bf3</t>
  </si>
  <si>
    <t>Jack</t>
  </si>
  <si>
    <t>jack.jones@mu.com</t>
  </si>
  <si>
    <t>a8327da0-9b5b-4a06-b8a0-c8642807a51c</t>
  </si>
  <si>
    <t>2024-08-10T00:00:00</t>
  </si>
  <si>
    <t>bee62901-1e34-40f1-a0c1-8b4cd27edc46</t>
  </si>
  <si>
    <t>MongoDB</t>
  </si>
  <si>
    <t>Munich</t>
  </si>
  <si>
    <t>ceb6dd14-e7dc-4f5d-a4a2-d8a9f1d3dd3f</t>
  </si>
  <si>
    <t>Research reports</t>
  </si>
  <si>
    <t>1b61c664-4d6d-43f3-9935-8c470b16cc02</t>
  </si>
  <si>
    <t>2024-10-05T00:00:00</t>
  </si>
  <si>
    <t>e4b030e6-967c-424b-917a-7de107a88e1b</t>
  </si>
  <si>
    <t>IT 4</t>
  </si>
  <si>
    <t>Oslo</t>
  </si>
  <si>
    <t>2023-02-03T00:00:00</t>
  </si>
  <si>
    <t>539b8b8c-8c98-4f4a-80e4-75e9ad02f023</t>
  </si>
  <si>
    <t>2024-11-24T00:00:00</t>
  </si>
  <si>
    <t>afe233c7-6e8d-4635-9513-3a556ef9b1f4</t>
  </si>
  <si>
    <t>2024-04-07T00:00:00</t>
  </si>
  <si>
    <t>017f24d8-664e-412c-bdb0-78eaba33051c</t>
  </si>
  <si>
    <t>2024-06-05T00:00:00</t>
  </si>
  <si>
    <t>d69df47f-62b3-4200-9bb6-aa7cd01c8a9f</t>
  </si>
  <si>
    <t>Express</t>
  </si>
  <si>
    <t>Hanoi</t>
  </si>
  <si>
    <t>2023-02-27T00:00:00</t>
  </si>
  <si>
    <t>https://www.facebook.com/da.r.bou.3/</t>
  </si>
  <si>
    <t>94eff77c-dcf5-49be-8ae7-791de2e6b992</t>
  </si>
  <si>
    <t>2024-06-18T00:00:00</t>
  </si>
  <si>
    <t>18e94329-a5cf-483e-aacb-4ef727d27edf</t>
  </si>
  <si>
    <t>2024-12-15T00:00:00</t>
  </si>
  <si>
    <t>31a4f8ac-0fe6-4103-ad09-f6a8c5c46e76</t>
  </si>
  <si>
    <t>2024-02-18T00:00:00</t>
  </si>
  <si>
    <t>78ad0cae-33bd-4f2f-b8cb-c1ea594f8e20</t>
  </si>
  <si>
    <t>Manchester United</t>
  </si>
  <si>
    <t>Zlin</t>
  </si>
  <si>
    <t>2023-02-09T00:00:00</t>
  </si>
  <si>
    <t>9f3d7862-3306-4d60-9fd4-d48f30f5457b</t>
  </si>
  <si>
    <t>2024-03-03T00:00:00</t>
  </si>
  <si>
    <t>abd702b2-6673-46dc-9f5d-596887d11563</t>
  </si>
  <si>
    <t>2024-04-10T00:00:00</t>
  </si>
  <si>
    <t>a453225b-df8e-41fe-b3c4-a6fb9f2f6718</t>
  </si>
  <si>
    <t>2024-04-26T00:00:00</t>
  </si>
  <si>
    <t>a92ec5ba-e38e-4860-a8c5-703f606eda0f</t>
  </si>
  <si>
    <t>Hannah</t>
  </si>
  <si>
    <t>Miller</t>
  </si>
  <si>
    <t>hannah.miller@mu.com</t>
  </si>
  <si>
    <t>Sum of author.share</t>
  </si>
  <si>
    <t>Grand Total</t>
  </si>
  <si>
    <t>Values</t>
  </si>
  <si>
    <t>Row Labels</t>
  </si>
  <si>
    <t>Count of name</t>
  </si>
  <si>
    <t>(All)</t>
  </si>
  <si>
    <t>author_name</t>
  </si>
  <si>
    <t>Sum of author_share</t>
  </si>
  <si>
    <t>Emma</t>
  </si>
  <si>
    <t>Hiep</t>
  </si>
  <si>
    <t>Lam</t>
  </si>
  <si>
    <t>Tai</t>
  </si>
  <si>
    <t>author_id</t>
  </si>
  <si>
    <t>author_order</t>
  </si>
  <si>
    <t>author_lastchange</t>
  </si>
  <si>
    <t>author_share</t>
  </si>
  <si>
    <t>author_valid</t>
  </si>
  <si>
    <t>user_id</t>
  </si>
  <si>
    <t>author_surname</t>
  </si>
  <si>
    <t>author_email</t>
  </si>
  <si>
    <t>2f29608a-c857-4caf-ad0c-17e21a6d4b55</t>
  </si>
  <si>
    <t>Dubai</t>
  </si>
  <si>
    <t>2023-11-04T00:00:00</t>
  </si>
  <si>
    <t>cfdcad35-e2eb-4e19-8d25-b2a6cd50a1ba</t>
  </si>
  <si>
    <t>363ea48e-dcf6-4c79-ac00-aff5bcce1542</t>
  </si>
  <si>
    <t>2024-06-13T00:00:00</t>
  </si>
  <si>
    <t>1a2d454d-a2c1-4381-974d-7f8a6afe2391</t>
  </si>
  <si>
    <t>Rodriguez</t>
  </si>
  <si>
    <t>tai.rodriguez@mu.com</t>
  </si>
  <si>
    <t>6f45b14b-bd07-49fd-ad76-acf46ae4d6e4</t>
  </si>
  <si>
    <t>2024-07-18T00:00:00</t>
  </si>
  <si>
    <t>2c999eba-49b2-4ca4-b324-5f3b700e8a5d</t>
  </si>
  <si>
    <t>messi.miller@mu.com</t>
  </si>
  <si>
    <t>861a7d07-0a79-4177-bd65-abb69af78399</t>
  </si>
  <si>
    <t>2024-05-20T00:00:00</t>
  </si>
  <si>
    <t>720b86c0-c43c-477a-88ee-eb9e53f498c7</t>
  </si>
  <si>
    <t>Nguyen</t>
  </si>
  <si>
    <t>emma.nguyen@mu.com</t>
  </si>
  <si>
    <t>7d1cfd31-01ab-4f30-8f9f-b686b8b124fc</t>
  </si>
  <si>
    <t>2024-06-20T00:00:00</t>
  </si>
  <si>
    <t>e6b3b1fb-a0f1-43fe-bdec-82d99bceaf88</t>
  </si>
  <si>
    <t>david.garcia@mu.com</t>
  </si>
  <si>
    <t>a53d6404-693f-4665-af41-a5607145c089</t>
  </si>
  <si>
    <t>AI</t>
  </si>
  <si>
    <t>2023-07-01T00:00:00</t>
  </si>
  <si>
    <t>f9eaaf0f-d45d-4a09-bae0-fbce54de3bd9</t>
  </si>
  <si>
    <t>2024-11-12T00:00:00</t>
  </si>
  <si>
    <t>50c20758-3683-4dc6-ad56-89bed1c11a60</t>
  </si>
  <si>
    <t>Johnson</t>
  </si>
  <si>
    <t>lam.johnson@mu.com</t>
  </si>
  <si>
    <t>b5325d44-f815-40fd-9e9c-8475eb723881</t>
  </si>
  <si>
    <t>2024-04-27T00:00:00</t>
  </si>
  <si>
    <t>2d7814d3-583d-460e-b8f0-92589c3d1f67</t>
  </si>
  <si>
    <t>2024-03-17T00:00:00</t>
  </si>
  <si>
    <t>1adcfd9f-500b-43c2-9108-215466f9df38</t>
  </si>
  <si>
    <t>jack.williams@mu.com</t>
  </si>
  <si>
    <t>0ae7e69f-86c4-424a-9021-810c7b5e1684</t>
  </si>
  <si>
    <t>572fb79d-2e7d-4f9b-9ea2-bf86180121bc</t>
  </si>
  <si>
    <t>2023-12-16T00:00:00</t>
  </si>
  <si>
    <t>9ce5929b-f012-4d65-9cae-860b510a6867</t>
  </si>
  <si>
    <t>5f77c619-7fda-480b-8fe5-aa25dc26d0ef</t>
  </si>
  <si>
    <t>2024-05-15T00:00:00</t>
  </si>
  <si>
    <t>cab9bd85-7122-4022-90ee-f453825db19e</t>
  </si>
  <si>
    <t>2024-04-03T00:00:00</t>
  </si>
  <si>
    <t>488436e7-f8a4-4a60-ac0e-49450ae44012</t>
  </si>
  <si>
    <t>2024-12-23T00:00:00</t>
  </si>
  <si>
    <t>8e1e5033-bc59-4da3-ad49-d985a9f0b435</t>
  </si>
  <si>
    <t>Martinez</t>
  </si>
  <si>
    <t>bob.martinez@mu.com</t>
  </si>
  <si>
    <t>5bc9528b-f05c-4221-9284-0e1308f4c75f</t>
  </si>
  <si>
    <t>SLO</t>
  </si>
  <si>
    <t>2023-12-26T00:00:00</t>
  </si>
  <si>
    <t>https://calendar.google.com/calendar/u/0/r</t>
  </si>
  <si>
    <t>8328a474-6d02-4090-88fb-37d53b3564eb</t>
  </si>
  <si>
    <t>Official publications</t>
  </si>
  <si>
    <t>23022f72-1836-4c84-801f-85e21ca89cf6</t>
  </si>
  <si>
    <t>2024-01-03T00:00:00</t>
  </si>
  <si>
    <t>c43c0bc0-e048-4983-8fe3-0e21824bb5a1</t>
  </si>
  <si>
    <t>2024-11-27T00:00:00</t>
  </si>
  <si>
    <t>7e2f29e4-b191-4854-8da7-c365a1d7539b</t>
  </si>
  <si>
    <t>Ronaldo</t>
  </si>
  <si>
    <t>hiep.ronaldo@mu.com</t>
  </si>
  <si>
    <t>fa5d740f-f997-4723-917b-ee93a25f65e0</t>
  </si>
  <si>
    <t>public Wi-Fi</t>
  </si>
  <si>
    <t>2023-04-23T00:00:00</t>
  </si>
  <si>
    <t>c7dee57c-6725-4f89-ba8c-cd57a6e2eaf8</t>
  </si>
  <si>
    <t>2024-07-14T00:00:00</t>
  </si>
  <si>
    <t>24329500-132d-436b-8b2c-c37d1a071bdc</t>
  </si>
  <si>
    <t>2024-11-14T00:00:00</t>
  </si>
  <si>
    <t>41682e4c-a44a-4d45-a2b1-b552b40302be</t>
  </si>
  <si>
    <t>2024-07-25T00:00:00</t>
  </si>
  <si>
    <t>df1f33e2-7b5d-4f82-9798-e3c4e1fee0fa</t>
  </si>
  <si>
    <t>Cookie</t>
  </si>
  <si>
    <t>Rome</t>
  </si>
  <si>
    <t>https://www.instagram.com/xiuxzzhi/</t>
  </si>
  <si>
    <t>28ab2416-930a-4ae8-a5ee-478bf2493890</t>
  </si>
  <si>
    <t>eac9b307-450a-4116-b788-9fd92bdee356</t>
  </si>
  <si>
    <t>2024-08-02T00:00:00</t>
  </si>
  <si>
    <t>5f901439-227e-4ef5-a29a-6a4cbfc25afd</t>
  </si>
  <si>
    <t>2024-05-06T00:00:00</t>
  </si>
  <si>
    <t>91d2d315-73c1-4737-a3de-7fb810a94bc3</t>
  </si>
  <si>
    <t>2024-02-19T00:00:00</t>
  </si>
  <si>
    <t>63de524a-7068-4962-a8e9-317bdd57edc6</t>
  </si>
  <si>
    <t>2024-01-14T00:00:00</t>
  </si>
  <si>
    <t>d75eae14-8290-40fe-9cb6-06c63a919db2</t>
  </si>
  <si>
    <t>AWS</t>
  </si>
  <si>
    <t>2023-11-09T00:00:00</t>
  </si>
  <si>
    <t>9981d49d-7dd5-46f8-ba6c-30d3b7b17005</t>
  </si>
  <si>
    <t>2024-02-15T00:00:00</t>
  </si>
  <si>
    <t>2b4166f8-b4c4-4eae-8dc5-af7d9b09ce2d</t>
  </si>
  <si>
    <t>2024-02-05T00:00:00</t>
  </si>
  <si>
    <t>316c9993-eaca-4166-9261-7d1a9cf75e35</t>
  </si>
  <si>
    <t>SIEM</t>
  </si>
  <si>
    <t>2023-03-18T00:00:00</t>
  </si>
  <si>
    <t>b3eb1a2c-108b-4832-82b1-4032f6ce4a6c</t>
  </si>
  <si>
    <t>2024-03-02T00:00:00</t>
  </si>
  <si>
    <t>9f9f0d2b-2fd2-44ad-bd11-214f73025155</t>
  </si>
  <si>
    <t>2023-12-04T00:00:00</t>
  </si>
  <si>
    <t>8398d170-a90e-45c3-a2b0-f3b42e0b9377</t>
  </si>
  <si>
    <t>2024-07-10T00:00:00</t>
  </si>
  <si>
    <t>728f8c7c-fb68-4968-8366-335ec65893b4</t>
  </si>
  <si>
    <t>PHP-modern</t>
  </si>
  <si>
    <t>2023-12-12T00:00:00</t>
  </si>
  <si>
    <t>8a81597f-5eb3-4f43-8d9b-c070658be4d6</t>
  </si>
  <si>
    <t>2024-08-18T00:00:00</t>
  </si>
  <si>
    <t>851885ed-31b0-4b1f-9bc4-c683e4731015</t>
  </si>
  <si>
    <t>2024-07-26T00:00:00</t>
  </si>
  <si>
    <t>990f3a12-61af-47a5-9b2d-9b0784169ebb</t>
  </si>
  <si>
    <t>CyberLaw</t>
  </si>
  <si>
    <t>2023-02-21T00:00:00</t>
  </si>
  <si>
    <t>e7314f45-56fb-4983-b5d2-0242b260739f</t>
  </si>
  <si>
    <t>2024-07-03T00:00:00</t>
  </si>
  <si>
    <t>Sum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</si>
</sst>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2" fillId="2" borderId="2" xfId="0" applyFont="1" applyFill="1" applyBorder="1"/>
    <xf numFmtId="0" fontId="1" fillId="0" borderId="3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7"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alignment horizontal="center" vertical="top"/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[publications.xlsx]Sheet2!PivotTable1</c:name>
    <c:fmtId val="4"/>
  </c:pivotSource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402061596984891E-2"/>
          <c:y val="0.14249781277340329"/>
          <c:w val="0.66073719155086497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Sheet2!$A$4:$C$22</c:f>
              <c:multiLvlStrCache>
                <c:ptCount val="18"/>
                <c:lvl>
                  <c:pt idx="0">
                    <c:v>Jack</c:v>
                  </c:pt>
                  <c:pt idx="1">
                    <c:v>Messi</c:v>
                  </c:pt>
                  <c:pt idx="2">
                    <c:v>Bob</c:v>
                  </c:pt>
                  <c:pt idx="3">
                    <c:v>Charlie</c:v>
                  </c:pt>
                  <c:pt idx="4">
                    <c:v>Jack</c:v>
                  </c:pt>
                  <c:pt idx="5">
                    <c:v>Charlie</c:v>
                  </c:pt>
                  <c:pt idx="7">
                    <c:v>Charlie</c:v>
                  </c:pt>
                  <c:pt idx="8">
                    <c:v>David</c:v>
                  </c:pt>
                  <c:pt idx="9">
                    <c:v>Messi</c:v>
                  </c:pt>
                  <c:pt idx="10">
                    <c:v>Charlie</c:v>
                  </c:pt>
                  <c:pt idx="11">
                    <c:v>David</c:v>
                  </c:pt>
                  <c:pt idx="12">
                    <c:v>Messi</c:v>
                  </c:pt>
                  <c:pt idx="13">
                    <c:v>David</c:v>
                  </c:pt>
                  <c:pt idx="14">
                    <c:v>Messi</c:v>
                  </c:pt>
                  <c:pt idx="15">
                    <c:v>Bob</c:v>
                  </c:pt>
                  <c:pt idx="16">
                    <c:v>Messi</c:v>
                  </c:pt>
                  <c:pt idx="17">
                    <c:v>David</c:v>
                  </c:pt>
                </c:lvl>
                <c:lvl>
                  <c:pt idx="0">
                    <c:v>cookie</c:v>
                  </c:pt>
                  <c:pt idx="2">
                    <c:v>Express</c:v>
                  </c:pt>
                  <c:pt idx="5">
                    <c:v>JWT</c:v>
                  </c:pt>
                  <c:pt idx="6">
                    <c:v>Manchester United</c:v>
                  </c:pt>
                  <c:pt idx="7">
                    <c:v>MERN project</c:v>
                  </c:pt>
                  <c:pt idx="10">
                    <c:v>Messi</c:v>
                  </c:pt>
                  <c:pt idx="12">
                    <c:v>NodeJS</c:v>
                  </c:pt>
                  <c:pt idx="13">
                    <c:v>IT 4</c:v>
                  </c:pt>
                  <c:pt idx="15">
                    <c:v>ReactJS</c:v>
                  </c:pt>
                  <c:pt idx="17">
                    <c:v>MongoDB</c:v>
                  </c:pt>
                </c:lvl>
                <c:lvl>
                  <c:pt idx="0">
                    <c:v>Books</c:v>
                  </c:pt>
                  <c:pt idx="2">
                    <c:v>Conference proceedings</c:v>
                  </c:pt>
                  <c:pt idx="13">
                    <c:v>Journal articles</c:v>
                  </c:pt>
                  <c:pt idx="17">
                    <c:v>Research reports</c:v>
                  </c:pt>
                </c:lvl>
              </c:multiLvlStrCache>
            </c:multiLvlStrRef>
          </c:cat>
          <c:val>
            <c:numRef>
              <c:f>Sheet2!$D$4:$D$22</c:f>
              <c:numCache>
                <c:formatCode>General</c:formatCode>
                <c:ptCount val="18"/>
                <c:pt idx="0">
                  <c:v>0.9</c:v>
                </c:pt>
                <c:pt idx="1">
                  <c:v>9.9999999999999978E-2</c:v>
                </c:pt>
                <c:pt idx="2">
                  <c:v>0.38</c:v>
                </c:pt>
                <c:pt idx="3">
                  <c:v>0.16</c:v>
                </c:pt>
                <c:pt idx="4">
                  <c:v>0.46</c:v>
                </c:pt>
                <c:pt idx="5">
                  <c:v>1</c:v>
                </c:pt>
                <c:pt idx="6">
                  <c:v>1</c:v>
                </c:pt>
                <c:pt idx="7">
                  <c:v>0.71</c:v>
                </c:pt>
                <c:pt idx="8">
                  <c:v>0.06</c:v>
                </c:pt>
                <c:pt idx="9">
                  <c:v>0.23</c:v>
                </c:pt>
                <c:pt idx="10">
                  <c:v>0.77</c:v>
                </c:pt>
                <c:pt idx="11">
                  <c:v>0.23</c:v>
                </c:pt>
                <c:pt idx="12">
                  <c:v>1</c:v>
                </c:pt>
                <c:pt idx="13">
                  <c:v>0.66999999999999993</c:v>
                </c:pt>
                <c:pt idx="14">
                  <c:v>0.33</c:v>
                </c:pt>
                <c:pt idx="15">
                  <c:v>0.11</c:v>
                </c:pt>
                <c:pt idx="16">
                  <c:v>0.89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E-42F8-8ED3-E1270B587C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270225327"/>
        <c:axId val="1270224367"/>
      </c:barChart>
      <c:catAx>
        <c:axId val="127022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24367"/>
        <c:crosses val="autoZero"/>
        <c:auto val="1"/>
        <c:lblAlgn val="ctr"/>
        <c:lblOffset val="100"/>
        <c:noMultiLvlLbl val="0"/>
      </c:catAx>
      <c:valAx>
        <c:axId val="1270224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25327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layout>
        <c:manualLayout>
          <c:xMode val="edge"/>
          <c:yMode val="edge"/>
          <c:x val="0.16782633420822399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author.share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Sheet6!$A$2:$A$7</c:f>
              <c:strCache>
                <c:ptCount val="6"/>
                <c:pt idx="0">
                  <c:v>Bob</c:v>
                </c:pt>
                <c:pt idx="1">
                  <c:v>Charlie</c:v>
                </c:pt>
                <c:pt idx="2">
                  <c:v>David</c:v>
                </c:pt>
                <c:pt idx="3">
                  <c:v>Hannah</c:v>
                </c:pt>
                <c:pt idx="4">
                  <c:v>Jack</c:v>
                </c:pt>
                <c:pt idx="5">
                  <c:v>Messi</c:v>
                </c:pt>
              </c:strCache>
            </c:strRef>
          </c:cat>
          <c:val>
            <c:numRef>
              <c:f>Sheet6!$B$2:$B$7</c:f>
              <c:numCache>
                <c:formatCode>General</c:formatCode>
                <c:ptCount val="6"/>
                <c:pt idx="0">
                  <c:v>0.49</c:v>
                </c:pt>
                <c:pt idx="1">
                  <c:v>2.64</c:v>
                </c:pt>
                <c:pt idx="2">
                  <c:v>1.96</c:v>
                </c:pt>
                <c:pt idx="3">
                  <c:v>0.13</c:v>
                </c:pt>
                <c:pt idx="4">
                  <c:v>1.39</c:v>
                </c:pt>
                <c:pt idx="5">
                  <c:v>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9-4575-9FD2-F533DE8550F9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Sheet6!$A$2:$A$7</c:f>
              <c:strCache>
                <c:ptCount val="6"/>
                <c:pt idx="0">
                  <c:v>Bob</c:v>
                </c:pt>
                <c:pt idx="1">
                  <c:v>Charlie</c:v>
                </c:pt>
                <c:pt idx="2">
                  <c:v>David</c:v>
                </c:pt>
                <c:pt idx="3">
                  <c:v>Hannah</c:v>
                </c:pt>
                <c:pt idx="4">
                  <c:v>Jack</c:v>
                </c:pt>
                <c:pt idx="5">
                  <c:v>Messi</c:v>
                </c:pt>
              </c:strCache>
            </c:strRef>
          </c:cat>
          <c:val>
            <c:numRef>
              <c:f>Sheet6!$C$2:$C$7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9-4575-9FD2-F533DE85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318383"/>
        <c:axId val="653332783"/>
      </c:barChart>
      <c:catAx>
        <c:axId val="6533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32783"/>
        <c:crosses val="autoZero"/>
        <c:auto val="1"/>
        <c:lblAlgn val="ctr"/>
        <c:lblOffset val="100"/>
        <c:noMultiLvlLbl val="0"/>
      </c:catAx>
      <c:valAx>
        <c:axId val="6533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1838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[publications.xlsx]Sheet4!PivotTable1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9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author_share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Sheet4!$A$4:$A$12</c:f>
              <c:strCache>
                <c:ptCount val="8"/>
                <c:pt idx="0">
                  <c:v>Bob</c:v>
                </c:pt>
                <c:pt idx="1">
                  <c:v>David</c:v>
                </c:pt>
                <c:pt idx="2">
                  <c:v>Emma</c:v>
                </c:pt>
                <c:pt idx="3">
                  <c:v>Hiep</c:v>
                </c:pt>
                <c:pt idx="4">
                  <c:v>Jack</c:v>
                </c:pt>
                <c:pt idx="5">
                  <c:v>Lam</c:v>
                </c:pt>
                <c:pt idx="6">
                  <c:v>Messi</c:v>
                </c:pt>
                <c:pt idx="7">
                  <c:v>Tai</c:v>
                </c:pt>
              </c:strCache>
            </c:strRef>
          </c:cat>
          <c:val>
            <c:numRef>
              <c:f>Sheet4!$B$4:$B$12</c:f>
              <c:numCache>
                <c:formatCode>General</c:formatCode>
                <c:ptCount val="8"/>
                <c:pt idx="0">
                  <c:v>0.78</c:v>
                </c:pt>
                <c:pt idx="1">
                  <c:v>1.1399999999999999</c:v>
                </c:pt>
                <c:pt idx="2">
                  <c:v>1.73</c:v>
                </c:pt>
                <c:pt idx="3">
                  <c:v>1.79</c:v>
                </c:pt>
                <c:pt idx="4">
                  <c:v>0.28000000000000003</c:v>
                </c:pt>
                <c:pt idx="5">
                  <c:v>3.99</c:v>
                </c:pt>
                <c:pt idx="6">
                  <c:v>0.16</c:v>
                </c:pt>
                <c:pt idx="7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D-4D82-95EC-8D54341C7C76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Count of name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Sheet4!$A$4:$A$12</c:f>
              <c:strCache>
                <c:ptCount val="8"/>
                <c:pt idx="0">
                  <c:v>Bob</c:v>
                </c:pt>
                <c:pt idx="1">
                  <c:v>David</c:v>
                </c:pt>
                <c:pt idx="2">
                  <c:v>Emma</c:v>
                </c:pt>
                <c:pt idx="3">
                  <c:v>Hiep</c:v>
                </c:pt>
                <c:pt idx="4">
                  <c:v>Jack</c:v>
                </c:pt>
                <c:pt idx="5">
                  <c:v>Lam</c:v>
                </c:pt>
                <c:pt idx="6">
                  <c:v>Messi</c:v>
                </c:pt>
                <c:pt idx="7">
                  <c:v>Tai</c:v>
                </c:pt>
              </c:strCache>
            </c:strRef>
          </c:cat>
          <c:val>
            <c:numRef>
              <c:f>Sheet4!$C$4:$C$12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D-4D82-95EC-8D54341C7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607599"/>
        <c:axId val="320610959"/>
      </c:barChart>
      <c:catAx>
        <c:axId val="32060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10959"/>
        <c:crosses val="autoZero"/>
        <c:auto val="1"/>
        <c:lblAlgn val="ctr"/>
        <c:lblOffset val="100"/>
        <c:noMultiLvlLbl val="0"/>
      </c:catAx>
      <c:valAx>
        <c:axId val="3206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07599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[publications.xlsx]Sheet8!PivotTable5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Sum of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Sheet8!$A$2:$A$8</c:f>
              <c:strCache>
                <c:ptCount val="6"/>
                <c:pt idx="0">
                  <c:v>Bob</c:v>
                </c:pt>
                <c:pt idx="1">
                  <c:v>Charlie</c:v>
                </c:pt>
                <c:pt idx="2">
                  <c:v>David</c:v>
                </c:pt>
                <c:pt idx="3">
                  <c:v>Hannah</c:v>
                </c:pt>
                <c:pt idx="4">
                  <c:v>Jack</c:v>
                </c:pt>
                <c:pt idx="5">
                  <c:v>Messi</c:v>
                </c:pt>
              </c:strCache>
            </c:strRef>
          </c:cat>
          <c:val>
            <c:numRef>
              <c:f>Sheet8!$B$2:$B$8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2-4850-8478-7B449F5DC509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Sum of author.share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Sheet8!$A$2:$A$8</c:f>
              <c:strCache>
                <c:ptCount val="6"/>
                <c:pt idx="0">
                  <c:v>Bob</c:v>
                </c:pt>
                <c:pt idx="1">
                  <c:v>Charlie</c:v>
                </c:pt>
                <c:pt idx="2">
                  <c:v>David</c:v>
                </c:pt>
                <c:pt idx="3">
                  <c:v>Hannah</c:v>
                </c:pt>
                <c:pt idx="4">
                  <c:v>Jack</c:v>
                </c:pt>
                <c:pt idx="5">
                  <c:v>Messi</c:v>
                </c:pt>
              </c:strCache>
            </c:strRef>
          </c:cat>
          <c:val>
            <c:numRef>
              <c:f>Sheet8!$C$2:$C$8</c:f>
              <c:numCache>
                <c:formatCode>General</c:formatCode>
                <c:ptCount val="6"/>
                <c:pt idx="0">
                  <c:v>0.49</c:v>
                </c:pt>
                <c:pt idx="1">
                  <c:v>2.64</c:v>
                </c:pt>
                <c:pt idx="2">
                  <c:v>1.96</c:v>
                </c:pt>
                <c:pt idx="3">
                  <c:v>0.13</c:v>
                </c:pt>
                <c:pt idx="4">
                  <c:v>1.39</c:v>
                </c:pt>
                <c:pt idx="5">
                  <c:v>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2-4850-8478-7B449F5D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340943"/>
        <c:axId val="653333263"/>
      </c:barChart>
      <c:catAx>
        <c:axId val="6533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33263"/>
        <c:crosses val="autoZero"/>
        <c:auto val="1"/>
        <c:lblAlgn val="ctr"/>
        <c:lblOffset val="100"/>
        <c:noMultiLvlLbl val="0"/>
      </c:catAx>
      <c:valAx>
        <c:axId val="6533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38100</xdr:rowOff>
    </xdr:from>
    <xdr:to>
      <xdr:col>7</xdr:col>
      <xdr:colOff>1143000</xdr:colOff>
      <xdr:row>37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0</xdr:row>
      <xdr:rowOff>11430</xdr:rowOff>
    </xdr:from>
    <xdr:to>
      <xdr:col>10</xdr:col>
      <xdr:colOff>434340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175260</xdr:rowOff>
    </xdr:from>
    <xdr:to>
      <xdr:col>10</xdr:col>
      <xdr:colOff>548640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0</xdr:row>
      <xdr:rowOff>0</xdr:rowOff>
    </xdr:from>
    <xdr:to>
      <xdr:col>11</xdr:col>
      <xdr:colOff>68580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35051-5FC3-0178-80C2-033F44382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eu" refreshedDate="45429.029867361111" createdVersion="8" refreshedVersion="8" minRefreshableVersion="3" recordCount="25" xr:uid="{00000000-000A-0000-FFFF-FFFF0A000000}">
  <cacheSource type="worksheet">
    <worksheetSource name="Table1"/>
  </cacheSource>
  <cacheFields count="17">
    <cacheField name="id" numFmtId="0">
      <sharedItems count="10">
        <s v="1b7f55cf-b690-4958-8cfb-0edaa0c0806d"/>
        <s v="8af329b0-c5f6-45be-861f-e58e6552e8df"/>
        <s v="712b58d2-1234-4da6-9471-0594e651d156"/>
        <s v="99bbd036-2262-4535-a450-3bdef66c8ca6"/>
        <s v="c5de0158-613d-4d2e-8221-cce1ecf7b28e"/>
        <s v="cf876e55-c734-4728-ab50-4e4a5b958980"/>
        <s v="bee62901-1e34-40f1-a0c1-8b4cd27edc46"/>
        <s v="e4b030e6-967c-424b-917a-7de107a88e1b"/>
        <s v="d69df47f-62b3-4200-9bb6-aa7cd01c8a9f"/>
        <s v="78ad0cae-33bd-4f2f-b8cb-c1ea594f8e20"/>
      </sharedItems>
    </cacheField>
    <cacheField name="name" numFmtId="0">
      <sharedItems count="10">
        <s v="ReactJS"/>
        <s v="NodeJS"/>
        <s v="MERN project"/>
        <s v="Messi"/>
        <s v="JWT"/>
        <s v="cookie"/>
        <s v="MongoDB"/>
        <s v="IT 4"/>
        <s v="Express"/>
        <s v="Manchester United"/>
      </sharedItems>
    </cacheField>
    <cacheField name="place" numFmtId="0">
      <sharedItems count="8">
        <s v="Manchester"/>
        <s v="Prague"/>
        <s v="Paris"/>
        <s v="London"/>
        <s v="Munich"/>
        <s v="Oslo"/>
        <s v="Hanoi"/>
        <s v="Zlin"/>
      </sharedItems>
    </cacheField>
    <cacheField name="publishedDate" numFmtId="0">
      <sharedItems/>
    </cacheField>
    <cacheField name="valid" numFmtId="0">
      <sharedItems count="1">
        <b v="1"/>
      </sharedItems>
    </cacheField>
    <cacheField name="reference" numFmtId="0">
      <sharedItems count="5">
        <s v="https://www.vodafone.cz/predplacene-karty/?fbclid=IwAR206Equp3x2wYGrjPNYXpyYk_pjlvRrPnhyEd-1YddWlc1KlBY08ojuZqI"/>
        <s v="https://www.uefa.com/euro2024/ticketing/"/>
        <s v="https://www.youtube.com/"/>
        <s v="https://www.google.com/maps"/>
        <s v="https://www.facebook.com/da.r.bou.3/"/>
      </sharedItems>
    </cacheField>
    <cacheField name="publicationtype.id" numFmtId="0">
      <sharedItems/>
    </cacheField>
    <cacheField name="publicationtype.name" numFmtId="0">
      <sharedItems count="4">
        <s v="Journal articles"/>
        <s v="Conference proceedings"/>
        <s v="Books"/>
        <s v="Research reports"/>
      </sharedItems>
    </cacheField>
    <cacheField name="author.id" numFmtId="0">
      <sharedItems/>
    </cacheField>
    <cacheField name="author.order" numFmtId="0">
      <sharedItems containsSemiMixedTypes="0" containsString="0" containsNumber="1" containsInteger="1" minValue="1" maxValue="3" count="3">
        <n v="1"/>
        <n v="2"/>
        <n v="3"/>
      </sharedItems>
    </cacheField>
    <cacheField name="author.lastchange" numFmtId="0">
      <sharedItems/>
    </cacheField>
    <cacheField name="author.share" numFmtId="0">
      <sharedItems containsSemiMixedTypes="0" containsString="0" containsNumber="1" minValue="0.02" maxValue="1" count="23">
        <n v="0.8"/>
        <n v="0.11"/>
        <n v="8.9999999999999955E-2"/>
        <n v="0.02"/>
        <n v="0.64"/>
        <n v="0.34"/>
        <n v="0.71"/>
        <n v="0.06"/>
        <n v="0.23"/>
        <n v="0.51"/>
        <n v="0.26"/>
        <n v="1"/>
        <n v="0.9"/>
        <n v="9.9999999999999978E-2"/>
        <n v="0.33"/>
        <n v="0.61"/>
        <n v="5.9999999999999942E-2"/>
        <n v="0.16"/>
        <n v="0.38"/>
        <n v="0.46"/>
        <n v="0.84"/>
        <n v="0.03"/>
        <n v="0.13"/>
      </sharedItems>
    </cacheField>
    <cacheField name="author.valid" numFmtId="0">
      <sharedItems/>
    </cacheField>
    <cacheField name="user.id" numFmtId="0">
      <sharedItems/>
    </cacheField>
    <cacheField name="user.name" numFmtId="0">
      <sharedItems count="6">
        <s v="Messi"/>
        <s v="Bob"/>
        <s v="Charlie"/>
        <s v="David"/>
        <s v="Jack"/>
        <s v="Hannah"/>
      </sharedItems>
    </cacheField>
    <cacheField name="user.surname" numFmtId="0">
      <sharedItems/>
    </cacheField>
    <cacheField name="user.ema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eu" refreshedDate="45430.5620494213" createdVersion="8" refreshedVersion="8" minRefreshableVersion="3" recordCount="27" xr:uid="{00000000-000A-0000-FFFF-FFFF0B000000}">
  <cacheSource type="worksheet">
    <worksheetSource ref="A1:Q28" sheet="Sheet3"/>
  </cacheSource>
  <cacheFields count="17">
    <cacheField name="id" numFmtId="0">
      <sharedItems/>
    </cacheField>
    <cacheField name="name" numFmtId="0">
      <sharedItems count="11">
        <s v="ReactJS"/>
        <s v="AI"/>
        <s v="JWT"/>
        <s v="SLO"/>
        <s v="public Wi-Fi"/>
        <s v="Cookie"/>
        <s v="AWS"/>
        <s v="SIEM"/>
        <s v="IT 4"/>
        <s v="PHP-modern"/>
        <s v="CyberLaw"/>
      </sharedItems>
    </cacheField>
    <cacheField name="place" numFmtId="0">
      <sharedItems/>
    </cacheField>
    <cacheField name="publishedDate" numFmtId="0">
      <sharedItems count="11">
        <s v="2023-11-04T00:00:00"/>
        <s v="2023-07-01T00:00:00"/>
        <s v="2023-12-16T00:00:00"/>
        <s v="2023-12-26T00:00:00"/>
        <s v="2023-04-23T00:00:00"/>
        <s v="2023-11-10T00:00:00"/>
        <s v="2023-11-09T00:00:00"/>
        <s v="2023-03-18T00:00:00"/>
        <s v="2023-12-04T00:00:00"/>
        <s v="2023-12-12T00:00:00"/>
        <s v="2023-02-21T00:00:00"/>
      </sharedItems>
    </cacheField>
    <cacheField name="valid" numFmtId="0">
      <sharedItems/>
    </cacheField>
    <cacheField name="reference" numFmtId="0">
      <sharedItems/>
    </cacheField>
    <cacheField name="publicationtype.id" numFmtId="0">
      <sharedItems/>
    </cacheField>
    <cacheField name="publicationtype.name" numFmtId="0">
      <sharedItems/>
    </cacheField>
    <cacheField name="author_id" numFmtId="0">
      <sharedItems/>
    </cacheField>
    <cacheField name="author_order" numFmtId="0">
      <sharedItems containsSemiMixedTypes="0" containsString="0" containsNumber="1" containsInteger="1" minValue="1" maxValue="4"/>
    </cacheField>
    <cacheField name="author_lastchange" numFmtId="0">
      <sharedItems/>
    </cacheField>
    <cacheField name="author_share" numFmtId="0">
      <sharedItems containsSemiMixedTypes="0" containsString="0" containsNumber="1" minValue="0.01" maxValue="1"/>
    </cacheField>
    <cacheField name="author_valid" numFmtId="0">
      <sharedItems/>
    </cacheField>
    <cacheField name="user_id" numFmtId="0">
      <sharedItems/>
    </cacheField>
    <cacheField name="author_name" numFmtId="0">
      <sharedItems count="8">
        <s v="Tai"/>
        <s v="Messi"/>
        <s v="Emma"/>
        <s v="David"/>
        <s v="Lam"/>
        <s v="Jack"/>
        <s v="Bob"/>
        <s v="Hiep"/>
      </sharedItems>
    </cacheField>
    <cacheField name="author_surname" numFmtId="0">
      <sharedItems/>
    </cacheField>
    <cacheField name="author_ema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eu" refreshedDate="45430.805578472224" createdVersion="8" refreshedVersion="8" minRefreshableVersion="3" recordCount="6" xr:uid="{79B1265F-983F-44FF-9B3B-E7DCB8D70AD3}">
  <cacheSource type="worksheet">
    <worksheetSource ref="A1:C7" sheet="Sheet7"/>
  </cacheSource>
  <cacheFields count="3">
    <cacheField name="user.name" numFmtId="0">
      <sharedItems count="6">
        <s v="Bob"/>
        <s v="Charlie"/>
        <s v="David"/>
        <s v="Hannah"/>
        <s v="Jack"/>
        <s v="Messi"/>
      </sharedItems>
    </cacheField>
    <cacheField name="author.share" numFmtId="0">
      <sharedItems containsSemiMixedTypes="0" containsString="0" containsNumber="1" minValue="0.13" maxValue="3.39" count="6">
        <n v="0.49"/>
        <n v="2.64"/>
        <n v="1.96"/>
        <n v="0.13"/>
        <n v="1.39"/>
        <n v="3.39"/>
      </sharedItems>
    </cacheField>
    <cacheField name="name" numFmtId="0">
      <sharedItems containsSemiMixedTypes="0" containsString="0" containsNumber="1" containsInteger="1" minValue="1" maxValue="9" count="5">
        <n v="2"/>
        <n v="5"/>
        <n v="1"/>
        <n v="3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5">
  <r>
    <x v="0"/>
    <x v="0"/>
    <x v="0"/>
    <s v="2023-11-24T00:00:00"/>
    <x v="0"/>
    <x v="0"/>
    <s v="5dab1f90-821d-44bd-bb43-f38d091f0ac5"/>
    <x v="0"/>
    <s v="1ad3b5b2-69d9-4c68-9781-76ac13aaa47d"/>
    <x v="0"/>
    <s v="2024-10-14T00:00:00"/>
    <x v="0"/>
    <b v="1"/>
    <s v="6d0e864c-401b-4f53-9a30-74c0a109f334"/>
    <x v="0"/>
    <s v="Garcia"/>
    <s v="messi.garcia@mu.com"/>
  </r>
  <r>
    <x v="0"/>
    <x v="0"/>
    <x v="0"/>
    <s v="2023-11-24T00:00:00"/>
    <x v="0"/>
    <x v="0"/>
    <s v="5dab1f90-821d-44bd-bb43-f38d091f0ac5"/>
    <x v="0"/>
    <s v="2b844206-c391-4ce8-8c14-8f3a98dc5413"/>
    <x v="1"/>
    <s v="2024-10-26T00:00:00"/>
    <x v="1"/>
    <b v="1"/>
    <s v="712af062-2493-4700-95b8-819fbe8e8a60"/>
    <x v="1"/>
    <s v="Davis"/>
    <s v="bob.davis@mu.com"/>
  </r>
  <r>
    <x v="0"/>
    <x v="0"/>
    <x v="0"/>
    <s v="2023-11-24T00:00:00"/>
    <x v="0"/>
    <x v="0"/>
    <s v="5dab1f90-821d-44bd-bb43-f38d091f0ac5"/>
    <x v="0"/>
    <s v="11c0cbe4-3efb-4cff-979a-c28cb60b0f05"/>
    <x v="2"/>
    <s v="2024-04-14T00:00:00"/>
    <x v="2"/>
    <b v="1"/>
    <s v="515553fe-e48e-4285-894f-0f728706ac02"/>
    <x v="0"/>
    <s v="Jones"/>
    <s v="messi.jones@mu.com"/>
  </r>
  <r>
    <x v="1"/>
    <x v="1"/>
    <x v="0"/>
    <s v="2023-11-10T00:00:00"/>
    <x v="0"/>
    <x v="1"/>
    <s v="ae548aaf-991b-4131-add3-a93b18634a62"/>
    <x v="1"/>
    <s v="1db0c690-a4b4-4a2f-9eb4-fb60198ba89f"/>
    <x v="0"/>
    <s v="2024-10-27T00:00:00"/>
    <x v="3"/>
    <b v="1"/>
    <s v="515553fe-e48e-4285-894f-0f728706ac02"/>
    <x v="0"/>
    <s v="Jones"/>
    <s v="messi.jones@mu.com"/>
  </r>
  <r>
    <x v="1"/>
    <x v="1"/>
    <x v="0"/>
    <s v="2023-11-10T00:00:00"/>
    <x v="0"/>
    <x v="1"/>
    <s v="ae548aaf-991b-4131-add3-a93b18634a62"/>
    <x v="1"/>
    <s v="2f248b79-09be-413d-8d00-1f1446ac55d4"/>
    <x v="1"/>
    <s v="2024-10-22T00:00:00"/>
    <x v="4"/>
    <b v="1"/>
    <s v="7d9e34e9-cdbf-438d-99f7-095fa44d815c"/>
    <x v="0"/>
    <s v="Garcia"/>
    <s v="messi.garcia@mu.com"/>
  </r>
  <r>
    <x v="1"/>
    <x v="1"/>
    <x v="0"/>
    <s v="2023-11-10T00:00:00"/>
    <x v="0"/>
    <x v="1"/>
    <s v="ae548aaf-991b-4131-add3-a93b18634a62"/>
    <x v="1"/>
    <s v="852b5af5-cb1c-4897-be6e-1dfd379449a9"/>
    <x v="2"/>
    <s v="2024-06-12T00:00:00"/>
    <x v="5"/>
    <b v="1"/>
    <s v="515553fe-e48e-4285-894f-0f728706ac02"/>
    <x v="0"/>
    <s v="Jones"/>
    <s v="messi.jones@mu.com"/>
  </r>
  <r>
    <x v="2"/>
    <x v="2"/>
    <x v="1"/>
    <s v="2023-06-09T00:00:00"/>
    <x v="0"/>
    <x v="1"/>
    <s v="ae548aaf-991b-4131-add3-a93b18634a62"/>
    <x v="1"/>
    <s v="3f373714-9f08-46e4-943a-984440e4353a"/>
    <x v="0"/>
    <s v="2024-12-21T00:00:00"/>
    <x v="6"/>
    <b v="1"/>
    <s v="ef1b3d91-0a58-4a2d-9e72-1a0c784505c8"/>
    <x v="2"/>
    <s v="Jones"/>
    <s v="charlie.jones@mu.com"/>
  </r>
  <r>
    <x v="2"/>
    <x v="2"/>
    <x v="1"/>
    <s v="2023-06-09T00:00:00"/>
    <x v="0"/>
    <x v="1"/>
    <s v="ae548aaf-991b-4131-add3-a93b18634a62"/>
    <x v="1"/>
    <s v="e962ed5a-04b5-4bd8-945e-6a13eeaa9c28"/>
    <x v="1"/>
    <s v="2024-03-18T00:00:00"/>
    <x v="7"/>
    <b v="1"/>
    <s v="ef782fbb-2583-47a2-8c1f-b3f8e3248676"/>
    <x v="3"/>
    <s v="Williams"/>
    <s v="david.williams@mu.com"/>
  </r>
  <r>
    <x v="2"/>
    <x v="2"/>
    <x v="1"/>
    <s v="2023-06-09T00:00:00"/>
    <x v="0"/>
    <x v="1"/>
    <s v="ae548aaf-991b-4131-add3-a93b18634a62"/>
    <x v="1"/>
    <s v="a0dbd2e1-a0f5-44ee-95a7-4a709ef14380"/>
    <x v="2"/>
    <s v="2024-02-17T00:00:00"/>
    <x v="8"/>
    <b v="1"/>
    <s v="515553fe-e48e-4285-894f-0f728706ac02"/>
    <x v="0"/>
    <s v="Jones"/>
    <s v="messi.jones@mu.com"/>
  </r>
  <r>
    <x v="3"/>
    <x v="3"/>
    <x v="2"/>
    <s v="2023-09-18T00:00:00"/>
    <x v="0"/>
    <x v="2"/>
    <s v="ae548aaf-991b-4131-add3-a93b18634a62"/>
    <x v="1"/>
    <s v="cb8cc8ae-add8-4232-a626-84af83b7bc5b"/>
    <x v="0"/>
    <s v="2024-12-19T00:00:00"/>
    <x v="9"/>
    <b v="1"/>
    <s v="ef1b3d91-0a58-4a2d-9e72-1a0c784505c8"/>
    <x v="2"/>
    <s v="Jones"/>
    <s v="charlie.jones@mu.com"/>
  </r>
  <r>
    <x v="3"/>
    <x v="3"/>
    <x v="2"/>
    <s v="2023-09-18T00:00:00"/>
    <x v="0"/>
    <x v="2"/>
    <s v="ae548aaf-991b-4131-add3-a93b18634a62"/>
    <x v="1"/>
    <s v="037960a4-0fe8-46aa-a8eb-12fda60028fd"/>
    <x v="1"/>
    <s v="2024-08-04T00:00:00"/>
    <x v="8"/>
    <b v="1"/>
    <s v="ef782fbb-2583-47a2-8c1f-b3f8e3248676"/>
    <x v="3"/>
    <s v="Williams"/>
    <s v="david.williams@mu.com"/>
  </r>
  <r>
    <x v="3"/>
    <x v="3"/>
    <x v="2"/>
    <s v="2023-09-18T00:00:00"/>
    <x v="0"/>
    <x v="2"/>
    <s v="ae548aaf-991b-4131-add3-a93b18634a62"/>
    <x v="1"/>
    <s v="5f4a26c8-9f9f-493c-baba-65d9d502fca3"/>
    <x v="2"/>
    <s v="2024-06-21T00:00:00"/>
    <x v="10"/>
    <b v="1"/>
    <s v="ef1b3d91-0a58-4a2d-9e72-1a0c784505c8"/>
    <x v="2"/>
    <s v="Jones"/>
    <s v="charlie.jones@mu.com"/>
  </r>
  <r>
    <x v="4"/>
    <x v="4"/>
    <x v="0"/>
    <s v="2023-07-02T00:00:00"/>
    <x v="0"/>
    <x v="1"/>
    <s v="ae548aaf-991b-4131-add3-a93b18634a62"/>
    <x v="1"/>
    <s v="fab4b95c-e021-4bb1-a86e-c48283f150fa"/>
    <x v="0"/>
    <s v="2024-09-04T00:00:00"/>
    <x v="11"/>
    <b v="1"/>
    <s v="ef1b3d91-0a58-4a2d-9e72-1a0c784505c8"/>
    <x v="2"/>
    <s v="Jones"/>
    <s v="charlie.jones@mu.com"/>
  </r>
  <r>
    <x v="5"/>
    <x v="5"/>
    <x v="3"/>
    <s v="2023-10-18T00:00:00"/>
    <x v="0"/>
    <x v="3"/>
    <s v="2e666937-74ca-486c-9896-1dcacc6fd2f6"/>
    <x v="2"/>
    <s v="fa195983-55df-4aae-82bd-cf41626bd555"/>
    <x v="0"/>
    <s v="2024-10-24T00:00:00"/>
    <x v="12"/>
    <b v="1"/>
    <s v="533bb436-713a-4287-b9b0-34afbfd23bf3"/>
    <x v="4"/>
    <s v="Jones"/>
    <s v="jack.jones@mu.com"/>
  </r>
  <r>
    <x v="5"/>
    <x v="5"/>
    <x v="3"/>
    <s v="2023-10-18T00:00:00"/>
    <x v="0"/>
    <x v="3"/>
    <s v="2e666937-74ca-486c-9896-1dcacc6fd2f6"/>
    <x v="2"/>
    <s v="a8327da0-9b5b-4a06-b8a0-c8642807a51c"/>
    <x v="1"/>
    <s v="2024-08-10T00:00:00"/>
    <x v="13"/>
    <b v="1"/>
    <s v="515553fe-e48e-4285-894f-0f728706ac02"/>
    <x v="0"/>
    <s v="Jones"/>
    <s v="messi.jones@mu.com"/>
  </r>
  <r>
    <x v="6"/>
    <x v="6"/>
    <x v="4"/>
    <s v="2023-10-18T00:00:00"/>
    <x v="0"/>
    <x v="2"/>
    <s v="ceb6dd14-e7dc-4f5d-a4a2-d8a9f1d3dd3f"/>
    <x v="3"/>
    <s v="1b61c664-4d6d-43f3-9935-8c470b16cc02"/>
    <x v="0"/>
    <s v="2024-10-05T00:00:00"/>
    <x v="11"/>
    <b v="1"/>
    <s v="ef782fbb-2583-47a2-8c1f-b3f8e3248676"/>
    <x v="3"/>
    <s v="Williams"/>
    <s v="david.williams@mu.com"/>
  </r>
  <r>
    <x v="7"/>
    <x v="7"/>
    <x v="5"/>
    <s v="2023-02-03T00:00:00"/>
    <x v="0"/>
    <x v="1"/>
    <s v="5dab1f90-821d-44bd-bb43-f38d091f0ac5"/>
    <x v="0"/>
    <s v="539b8b8c-8c98-4f4a-80e4-75e9ad02f023"/>
    <x v="0"/>
    <s v="2024-11-24T00:00:00"/>
    <x v="14"/>
    <b v="1"/>
    <s v="515553fe-e48e-4285-894f-0f728706ac02"/>
    <x v="0"/>
    <s v="Jones"/>
    <s v="messi.jones@mu.com"/>
  </r>
  <r>
    <x v="7"/>
    <x v="7"/>
    <x v="5"/>
    <s v="2023-02-03T00:00:00"/>
    <x v="0"/>
    <x v="1"/>
    <s v="5dab1f90-821d-44bd-bb43-f38d091f0ac5"/>
    <x v="0"/>
    <s v="afe233c7-6e8d-4635-9513-3a556ef9b1f4"/>
    <x v="1"/>
    <s v="2024-04-07T00:00:00"/>
    <x v="15"/>
    <b v="1"/>
    <s v="ef782fbb-2583-47a2-8c1f-b3f8e3248676"/>
    <x v="3"/>
    <s v="Williams"/>
    <s v="david.williams@mu.com"/>
  </r>
  <r>
    <x v="7"/>
    <x v="7"/>
    <x v="5"/>
    <s v="2023-02-03T00:00:00"/>
    <x v="0"/>
    <x v="1"/>
    <s v="5dab1f90-821d-44bd-bb43-f38d091f0ac5"/>
    <x v="0"/>
    <s v="017f24d8-664e-412c-bdb0-78eaba33051c"/>
    <x v="2"/>
    <s v="2024-06-05T00:00:00"/>
    <x v="16"/>
    <b v="1"/>
    <s v="ef782fbb-2583-47a2-8c1f-b3f8e3248676"/>
    <x v="3"/>
    <s v="Williams"/>
    <s v="david.williams@mu.com"/>
  </r>
  <r>
    <x v="8"/>
    <x v="8"/>
    <x v="6"/>
    <s v="2023-02-27T00:00:00"/>
    <x v="0"/>
    <x v="4"/>
    <s v="ae548aaf-991b-4131-add3-a93b18634a62"/>
    <x v="1"/>
    <s v="94eff77c-dcf5-49be-8ae7-791de2e6b992"/>
    <x v="0"/>
    <s v="2024-06-18T00:00:00"/>
    <x v="17"/>
    <b v="1"/>
    <s v="ef1b3d91-0a58-4a2d-9e72-1a0c784505c8"/>
    <x v="2"/>
    <s v="Jones"/>
    <s v="charlie.jones@mu.com"/>
  </r>
  <r>
    <x v="8"/>
    <x v="8"/>
    <x v="6"/>
    <s v="2023-02-27T00:00:00"/>
    <x v="0"/>
    <x v="4"/>
    <s v="ae548aaf-991b-4131-add3-a93b18634a62"/>
    <x v="1"/>
    <s v="18e94329-a5cf-483e-aacb-4ef727d27edf"/>
    <x v="1"/>
    <s v="2024-12-15T00:00:00"/>
    <x v="18"/>
    <b v="1"/>
    <s v="712af062-2493-4700-95b8-819fbe8e8a60"/>
    <x v="1"/>
    <s v="Davis"/>
    <s v="bob.davis@mu.com"/>
  </r>
  <r>
    <x v="8"/>
    <x v="8"/>
    <x v="6"/>
    <s v="2023-02-27T00:00:00"/>
    <x v="0"/>
    <x v="4"/>
    <s v="ae548aaf-991b-4131-add3-a93b18634a62"/>
    <x v="1"/>
    <s v="31a4f8ac-0fe6-4103-ad09-f6a8c5c46e76"/>
    <x v="2"/>
    <s v="2024-02-18T00:00:00"/>
    <x v="19"/>
    <b v="1"/>
    <s v="533bb436-713a-4287-b9b0-34afbfd23bf3"/>
    <x v="4"/>
    <s v="Jones"/>
    <s v="jack.jones@mu.com"/>
  </r>
  <r>
    <x v="9"/>
    <x v="9"/>
    <x v="7"/>
    <s v="2023-02-09T00:00:00"/>
    <x v="0"/>
    <x v="4"/>
    <s v="ae548aaf-991b-4131-add3-a93b18634a62"/>
    <x v="1"/>
    <s v="9f3d7862-3306-4d60-9fd4-d48f30f5457b"/>
    <x v="0"/>
    <s v="2024-03-03T00:00:00"/>
    <x v="20"/>
    <b v="1"/>
    <s v="7d9e34e9-cdbf-438d-99f7-095fa44d815c"/>
    <x v="0"/>
    <s v="Garcia"/>
    <s v="messi.garcia@mu.com"/>
  </r>
  <r>
    <x v="9"/>
    <x v="9"/>
    <x v="7"/>
    <s v="2023-02-09T00:00:00"/>
    <x v="0"/>
    <x v="4"/>
    <s v="ae548aaf-991b-4131-add3-a93b18634a62"/>
    <x v="1"/>
    <s v="abd702b2-6673-46dc-9f5d-596887d11563"/>
    <x v="1"/>
    <s v="2024-04-10T00:00:00"/>
    <x v="21"/>
    <b v="1"/>
    <s v="533bb436-713a-4287-b9b0-34afbfd23bf3"/>
    <x v="4"/>
    <s v="Jones"/>
    <s v="jack.jones@mu.com"/>
  </r>
  <r>
    <x v="9"/>
    <x v="9"/>
    <x v="7"/>
    <s v="2023-02-09T00:00:00"/>
    <x v="0"/>
    <x v="4"/>
    <s v="ae548aaf-991b-4131-add3-a93b18634a62"/>
    <x v="1"/>
    <s v="a453225b-df8e-41fe-b3c4-a6fb9f2f6718"/>
    <x v="2"/>
    <s v="2024-04-26T00:00:00"/>
    <x v="22"/>
    <b v="1"/>
    <s v="a92ec5ba-e38e-4860-a8c5-703f606eda0f"/>
    <x v="5"/>
    <s v="Miller"/>
    <s v="hannah.miller@mu.com"/>
  </r>
</pivotCacheRecords>
</file>

<file path=xl/pivotCache/pivotCacheRecords2.xml><?xml version="1.0" encoding="utf-8"?>
<pivotCacheRecords xmlns="http://schemas.openxmlformats.org/spreadsheetml/2006/main" count="25">
  <r>
    <x v="0"/>
    <x v="0"/>
    <x v="0"/>
    <s v="2023-11-24T00:00:00"/>
    <x v="0"/>
    <x v="0"/>
    <s v="5dab1f90-821d-44bd-bb43-f38d091f0ac5"/>
    <x v="0"/>
    <s v="1ad3b5b2-69d9-4c68-9781-76ac13aaa47d"/>
    <x v="0"/>
    <s v="2024-10-14T00:00:00"/>
    <x v="0"/>
    <b v="1"/>
    <s v="6d0e864c-401b-4f53-9a30-74c0a109f334"/>
    <x v="0"/>
    <s v="Garcia"/>
    <s v="messi.garcia@mu.com"/>
  </r>
  <r>
    <x v="0"/>
    <x v="0"/>
    <x v="0"/>
    <s v="2023-11-24T00:00:00"/>
    <x v="0"/>
    <x v="0"/>
    <s v="5dab1f90-821d-44bd-bb43-f38d091f0ac5"/>
    <x v="0"/>
    <s v="2b844206-c391-4ce8-8c14-8f3a98dc5413"/>
    <x v="1"/>
    <s v="2024-10-26T00:00:00"/>
    <x v="1"/>
    <b v="1"/>
    <s v="712af062-2493-4700-95b8-819fbe8e8a60"/>
    <x v="1"/>
    <s v="Davis"/>
    <s v="bob.davis@mu.com"/>
  </r>
  <r>
    <x v="0"/>
    <x v="0"/>
    <x v="0"/>
    <s v="2023-11-24T00:00:00"/>
    <x v="0"/>
    <x v="0"/>
    <s v="5dab1f90-821d-44bd-bb43-f38d091f0ac5"/>
    <x v="0"/>
    <s v="11c0cbe4-3efb-4cff-979a-c28cb60b0f05"/>
    <x v="2"/>
    <s v="2024-04-14T00:00:00"/>
    <x v="2"/>
    <b v="1"/>
    <s v="515553fe-e48e-4285-894f-0f728706ac02"/>
    <x v="0"/>
    <s v="Jones"/>
    <s v="messi.jones@mu.com"/>
  </r>
  <r>
    <x v="1"/>
    <x v="1"/>
    <x v="0"/>
    <s v="2023-11-10T00:00:00"/>
    <x v="0"/>
    <x v="1"/>
    <s v="ae548aaf-991b-4131-add3-a93b18634a62"/>
    <x v="1"/>
    <s v="1db0c690-a4b4-4a2f-9eb4-fb60198ba89f"/>
    <x v="0"/>
    <s v="2024-10-27T00:00:00"/>
    <x v="3"/>
    <b v="1"/>
    <s v="515553fe-e48e-4285-894f-0f728706ac02"/>
    <x v="0"/>
    <s v="Jones"/>
    <s v="messi.jones@mu.com"/>
  </r>
  <r>
    <x v="1"/>
    <x v="1"/>
    <x v="0"/>
    <s v="2023-11-10T00:00:00"/>
    <x v="0"/>
    <x v="1"/>
    <s v="ae548aaf-991b-4131-add3-a93b18634a62"/>
    <x v="1"/>
    <s v="2f248b79-09be-413d-8d00-1f1446ac55d4"/>
    <x v="1"/>
    <s v="2024-10-22T00:00:00"/>
    <x v="4"/>
    <b v="1"/>
    <s v="7d9e34e9-cdbf-438d-99f7-095fa44d815c"/>
    <x v="0"/>
    <s v="Garcia"/>
    <s v="messi.garcia@mu.com"/>
  </r>
  <r>
    <x v="1"/>
    <x v="1"/>
    <x v="0"/>
    <s v="2023-11-10T00:00:00"/>
    <x v="0"/>
    <x v="1"/>
    <s v="ae548aaf-991b-4131-add3-a93b18634a62"/>
    <x v="1"/>
    <s v="852b5af5-cb1c-4897-be6e-1dfd379449a9"/>
    <x v="2"/>
    <s v="2024-06-12T00:00:00"/>
    <x v="5"/>
    <b v="1"/>
    <s v="515553fe-e48e-4285-894f-0f728706ac02"/>
    <x v="0"/>
    <s v="Jones"/>
    <s v="messi.jones@mu.com"/>
  </r>
  <r>
    <x v="2"/>
    <x v="2"/>
    <x v="1"/>
    <s v="2023-06-09T00:00:00"/>
    <x v="0"/>
    <x v="1"/>
    <s v="ae548aaf-991b-4131-add3-a93b18634a62"/>
    <x v="1"/>
    <s v="3f373714-9f08-46e4-943a-984440e4353a"/>
    <x v="0"/>
    <s v="2024-12-21T00:00:00"/>
    <x v="6"/>
    <b v="1"/>
    <s v="ef1b3d91-0a58-4a2d-9e72-1a0c784505c8"/>
    <x v="2"/>
    <s v="Jones"/>
    <s v="charlie.jones@mu.com"/>
  </r>
  <r>
    <x v="2"/>
    <x v="2"/>
    <x v="1"/>
    <s v="2023-06-09T00:00:00"/>
    <x v="0"/>
    <x v="1"/>
    <s v="ae548aaf-991b-4131-add3-a93b18634a62"/>
    <x v="1"/>
    <s v="e962ed5a-04b5-4bd8-945e-6a13eeaa9c28"/>
    <x v="1"/>
    <s v="2024-03-18T00:00:00"/>
    <x v="7"/>
    <b v="1"/>
    <s v="ef782fbb-2583-47a2-8c1f-b3f8e3248676"/>
    <x v="3"/>
    <s v="Williams"/>
    <s v="david.williams@mu.com"/>
  </r>
  <r>
    <x v="2"/>
    <x v="2"/>
    <x v="1"/>
    <s v="2023-06-09T00:00:00"/>
    <x v="0"/>
    <x v="1"/>
    <s v="ae548aaf-991b-4131-add3-a93b18634a62"/>
    <x v="1"/>
    <s v="a0dbd2e1-a0f5-44ee-95a7-4a709ef14380"/>
    <x v="2"/>
    <s v="2024-02-17T00:00:00"/>
    <x v="8"/>
    <b v="1"/>
    <s v="515553fe-e48e-4285-894f-0f728706ac02"/>
    <x v="0"/>
    <s v="Jones"/>
    <s v="messi.jones@mu.com"/>
  </r>
  <r>
    <x v="3"/>
    <x v="3"/>
    <x v="2"/>
    <s v="2023-09-18T00:00:00"/>
    <x v="0"/>
    <x v="2"/>
    <s v="ae548aaf-991b-4131-add3-a93b18634a62"/>
    <x v="1"/>
    <s v="cb8cc8ae-add8-4232-a626-84af83b7bc5b"/>
    <x v="0"/>
    <s v="2024-12-19T00:00:00"/>
    <x v="9"/>
    <b v="1"/>
    <s v="ef1b3d91-0a58-4a2d-9e72-1a0c784505c8"/>
    <x v="2"/>
    <s v="Jones"/>
    <s v="charlie.jones@mu.com"/>
  </r>
  <r>
    <x v="3"/>
    <x v="3"/>
    <x v="2"/>
    <s v="2023-09-18T00:00:00"/>
    <x v="0"/>
    <x v="2"/>
    <s v="ae548aaf-991b-4131-add3-a93b18634a62"/>
    <x v="1"/>
    <s v="037960a4-0fe8-46aa-a8eb-12fda60028fd"/>
    <x v="1"/>
    <s v="2024-08-04T00:00:00"/>
    <x v="8"/>
    <b v="1"/>
    <s v="ef782fbb-2583-47a2-8c1f-b3f8e3248676"/>
    <x v="3"/>
    <s v="Williams"/>
    <s v="david.williams@mu.com"/>
  </r>
  <r>
    <x v="3"/>
    <x v="3"/>
    <x v="2"/>
    <s v="2023-09-18T00:00:00"/>
    <x v="0"/>
    <x v="2"/>
    <s v="ae548aaf-991b-4131-add3-a93b18634a62"/>
    <x v="1"/>
    <s v="5f4a26c8-9f9f-493c-baba-65d9d502fca3"/>
    <x v="2"/>
    <s v="2024-06-21T00:00:00"/>
    <x v="10"/>
    <b v="1"/>
    <s v="ef1b3d91-0a58-4a2d-9e72-1a0c784505c8"/>
    <x v="2"/>
    <s v="Jones"/>
    <s v="charlie.jones@mu.com"/>
  </r>
  <r>
    <x v="4"/>
    <x v="4"/>
    <x v="0"/>
    <s v="2023-07-02T00:00:00"/>
    <x v="0"/>
    <x v="1"/>
    <s v="ae548aaf-991b-4131-add3-a93b18634a62"/>
    <x v="1"/>
    <s v="fab4b95c-e021-4bb1-a86e-c48283f150fa"/>
    <x v="0"/>
    <s v="2024-09-04T00:00:00"/>
    <x v="11"/>
    <b v="1"/>
    <s v="ef1b3d91-0a58-4a2d-9e72-1a0c784505c8"/>
    <x v="2"/>
    <s v="Jones"/>
    <s v="charlie.jones@mu.com"/>
  </r>
  <r>
    <x v="5"/>
    <x v="5"/>
    <x v="3"/>
    <s v="2023-10-18T00:00:00"/>
    <x v="0"/>
    <x v="3"/>
    <s v="2e666937-74ca-486c-9896-1dcacc6fd2f6"/>
    <x v="2"/>
    <s v="fa195983-55df-4aae-82bd-cf41626bd555"/>
    <x v="0"/>
    <s v="2024-10-24T00:00:00"/>
    <x v="12"/>
    <b v="1"/>
    <s v="533bb436-713a-4287-b9b0-34afbfd23bf3"/>
    <x v="4"/>
    <s v="Jones"/>
    <s v="jack.jones@mu.com"/>
  </r>
  <r>
    <x v="5"/>
    <x v="5"/>
    <x v="3"/>
    <s v="2023-10-18T00:00:00"/>
    <x v="0"/>
    <x v="3"/>
    <s v="2e666937-74ca-486c-9896-1dcacc6fd2f6"/>
    <x v="2"/>
    <s v="a8327da0-9b5b-4a06-b8a0-c8642807a51c"/>
    <x v="1"/>
    <s v="2024-08-10T00:00:00"/>
    <x v="13"/>
    <b v="1"/>
    <s v="515553fe-e48e-4285-894f-0f728706ac02"/>
    <x v="0"/>
    <s v="Jones"/>
    <s v="messi.jones@mu.com"/>
  </r>
  <r>
    <x v="6"/>
    <x v="6"/>
    <x v="4"/>
    <s v="2023-10-18T00:00:00"/>
    <x v="0"/>
    <x v="2"/>
    <s v="ceb6dd14-e7dc-4f5d-a4a2-d8a9f1d3dd3f"/>
    <x v="3"/>
    <s v="1b61c664-4d6d-43f3-9935-8c470b16cc02"/>
    <x v="0"/>
    <s v="2024-10-05T00:00:00"/>
    <x v="11"/>
    <b v="1"/>
    <s v="ef782fbb-2583-47a2-8c1f-b3f8e3248676"/>
    <x v="3"/>
    <s v="Williams"/>
    <s v="david.williams@mu.com"/>
  </r>
  <r>
    <x v="7"/>
    <x v="7"/>
    <x v="5"/>
    <s v="2023-02-03T00:00:00"/>
    <x v="0"/>
    <x v="1"/>
    <s v="5dab1f90-821d-44bd-bb43-f38d091f0ac5"/>
    <x v="0"/>
    <s v="539b8b8c-8c98-4f4a-80e4-75e9ad02f023"/>
    <x v="0"/>
    <s v="2024-11-24T00:00:00"/>
    <x v="14"/>
    <b v="1"/>
    <s v="515553fe-e48e-4285-894f-0f728706ac02"/>
    <x v="0"/>
    <s v="Jones"/>
    <s v="messi.jones@mu.com"/>
  </r>
  <r>
    <x v="7"/>
    <x v="7"/>
    <x v="5"/>
    <s v="2023-02-03T00:00:00"/>
    <x v="0"/>
    <x v="1"/>
    <s v="5dab1f90-821d-44bd-bb43-f38d091f0ac5"/>
    <x v="0"/>
    <s v="afe233c7-6e8d-4635-9513-3a556ef9b1f4"/>
    <x v="1"/>
    <s v="2024-04-07T00:00:00"/>
    <x v="15"/>
    <b v="1"/>
    <s v="ef782fbb-2583-47a2-8c1f-b3f8e3248676"/>
    <x v="3"/>
    <s v="Williams"/>
    <s v="david.williams@mu.com"/>
  </r>
  <r>
    <x v="7"/>
    <x v="7"/>
    <x v="5"/>
    <s v="2023-02-03T00:00:00"/>
    <x v="0"/>
    <x v="1"/>
    <s v="5dab1f90-821d-44bd-bb43-f38d091f0ac5"/>
    <x v="0"/>
    <s v="017f24d8-664e-412c-bdb0-78eaba33051c"/>
    <x v="2"/>
    <s v="2024-06-05T00:00:00"/>
    <x v="16"/>
    <b v="1"/>
    <s v="ef782fbb-2583-47a2-8c1f-b3f8e3248676"/>
    <x v="3"/>
    <s v="Williams"/>
    <s v="david.williams@mu.com"/>
  </r>
  <r>
    <x v="8"/>
    <x v="8"/>
    <x v="6"/>
    <s v="2023-02-27T00:00:00"/>
    <x v="0"/>
    <x v="4"/>
    <s v="ae548aaf-991b-4131-add3-a93b18634a62"/>
    <x v="1"/>
    <s v="94eff77c-dcf5-49be-8ae7-791de2e6b992"/>
    <x v="0"/>
    <s v="2024-06-18T00:00:00"/>
    <x v="17"/>
    <b v="1"/>
    <s v="ef1b3d91-0a58-4a2d-9e72-1a0c784505c8"/>
    <x v="2"/>
    <s v="Jones"/>
    <s v="charlie.jones@mu.com"/>
  </r>
  <r>
    <x v="8"/>
    <x v="8"/>
    <x v="6"/>
    <s v="2023-02-27T00:00:00"/>
    <x v="0"/>
    <x v="4"/>
    <s v="ae548aaf-991b-4131-add3-a93b18634a62"/>
    <x v="1"/>
    <s v="18e94329-a5cf-483e-aacb-4ef727d27edf"/>
    <x v="1"/>
    <s v="2024-12-15T00:00:00"/>
    <x v="18"/>
    <b v="1"/>
    <s v="712af062-2493-4700-95b8-819fbe8e8a60"/>
    <x v="1"/>
    <s v="Davis"/>
    <s v="bob.davis@mu.com"/>
  </r>
  <r>
    <x v="8"/>
    <x v="8"/>
    <x v="6"/>
    <s v="2023-02-27T00:00:00"/>
    <x v="0"/>
    <x v="4"/>
    <s v="ae548aaf-991b-4131-add3-a93b18634a62"/>
    <x v="1"/>
    <s v="31a4f8ac-0fe6-4103-ad09-f6a8c5c46e76"/>
    <x v="2"/>
    <s v="2024-02-18T00:00:00"/>
    <x v="19"/>
    <b v="1"/>
    <s v="533bb436-713a-4287-b9b0-34afbfd23bf3"/>
    <x v="4"/>
    <s v="Jones"/>
    <s v="jack.jones@mu.com"/>
  </r>
  <r>
    <x v="9"/>
    <x v="9"/>
    <x v="7"/>
    <s v="2023-02-09T00:00:00"/>
    <x v="0"/>
    <x v="4"/>
    <s v="ae548aaf-991b-4131-add3-a93b18634a62"/>
    <x v="1"/>
    <s v="9f3d7862-3306-4d60-9fd4-d48f30f5457b"/>
    <x v="0"/>
    <s v="2024-03-03T00:00:00"/>
    <x v="20"/>
    <b v="1"/>
    <s v="7d9e34e9-cdbf-438d-99f7-095fa44d815c"/>
    <x v="0"/>
    <s v="Garcia"/>
    <s v="messi.garcia@mu.com"/>
  </r>
  <r>
    <x v="9"/>
    <x v="9"/>
    <x v="7"/>
    <s v="2023-02-09T00:00:00"/>
    <x v="0"/>
    <x v="4"/>
    <s v="ae548aaf-991b-4131-add3-a93b18634a62"/>
    <x v="1"/>
    <s v="abd702b2-6673-46dc-9f5d-596887d11563"/>
    <x v="1"/>
    <s v="2024-04-10T00:00:00"/>
    <x v="21"/>
    <b v="1"/>
    <s v="533bb436-713a-4287-b9b0-34afbfd23bf3"/>
    <x v="4"/>
    <s v="Jones"/>
    <s v="jack.jones@mu.com"/>
  </r>
  <r>
    <x v="9"/>
    <x v="9"/>
    <x v="7"/>
    <s v="2023-02-09T00:00:00"/>
    <x v="0"/>
    <x v="4"/>
    <s v="ae548aaf-991b-4131-add3-a93b18634a62"/>
    <x v="1"/>
    <s v="a453225b-df8e-41fe-b3c4-a6fb9f2f6718"/>
    <x v="2"/>
    <s v="2024-04-26T00:00:00"/>
    <x v="22"/>
    <b v="1"/>
    <s v="a92ec5ba-e38e-4860-a8c5-703f606eda0f"/>
    <x v="5"/>
    <s v="Miller"/>
    <s v="hannah.miller@mu.com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</r>
  <r>
    <x v="1"/>
    <x v="1"/>
    <x v="1"/>
  </r>
  <r>
    <x v="2"/>
    <x v="2"/>
    <x v="1"/>
  </r>
  <r>
    <x v="3"/>
    <x v="3"/>
    <x v="2"/>
  </r>
  <r>
    <x v="4"/>
    <x v="4"/>
    <x v="3"/>
  </r>
  <r>
    <x v="5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3:D22" firstHeaderRow="1" firstDataRow="1" firstDataCol="3"/>
  <pivotFields count="17">
    <pivotField compact="0" outline="0" showAll="0" defaultSubtotal="0">
      <items count="10">
        <item x="0"/>
        <item x="2"/>
        <item x="9"/>
        <item x="1"/>
        <item x="3"/>
        <item x="6"/>
        <item x="4"/>
        <item x="5"/>
        <item x="8"/>
        <item x="7"/>
      </items>
    </pivotField>
    <pivotField axis="axisRow" compact="0" outline="0" showAll="0" defaultSubtotal="0">
      <items count="10">
        <item x="5"/>
        <item x="8"/>
        <item x="7"/>
        <item x="4"/>
        <item sd="0" x="9"/>
        <item x="2"/>
        <item x="3"/>
        <item x="6"/>
        <item x="1"/>
        <item x="0"/>
      </items>
    </pivotField>
    <pivotField compact="0" outline="0" showAll="0" defaultSubtotal="0">
      <items count="8">
        <item x="6"/>
        <item x="3"/>
        <item x="0"/>
        <item x="4"/>
        <item x="5"/>
        <item x="2"/>
        <item x="1"/>
        <item x="7"/>
      </items>
    </pivotField>
    <pivotField compact="0" outline="0" showAll="0" defaultSubtotal="0"/>
    <pivotField compact="0" outline="0" showAll="0" defaultSubtotal="0">
      <items count="1">
        <item x="0"/>
      </items>
    </pivotField>
    <pivotField compact="0" outline="0" showAll="0" defaultSubtotal="0">
      <items count="5">
        <item x="4"/>
        <item x="3"/>
        <item x="1"/>
        <item x="0"/>
        <item x="2"/>
      </items>
    </pivotField>
    <pivotField compact="0" outline="0" showAll="0" defaultSubtotal="0"/>
    <pivotField axis="axisRow" compact="0" outline="0" showAll="0" defaultSubtotal="0">
      <items count="4">
        <item x="2"/>
        <item x="1"/>
        <item x="0"/>
        <item x="3"/>
      </items>
    </pivotField>
    <pivotField compact="0" outline="0" showAll="0" defaultSubtotal="0"/>
    <pivotField compact="0" outline="0" showAll="0" defaultSubtotal="0">
      <items count="3">
        <item x="0"/>
        <item x="1"/>
        <item x="2"/>
      </items>
    </pivotField>
    <pivotField compact="0" outline="0" showAll="0" defaultSubtotal="0"/>
    <pivotField dataField="1" compact="0" outline="0" showAll="0" defaultSubtotal="0">
      <items count="23">
        <item x="3"/>
        <item x="21"/>
        <item x="16"/>
        <item x="7"/>
        <item x="2"/>
        <item x="13"/>
        <item x="1"/>
        <item x="22"/>
        <item x="17"/>
        <item x="8"/>
        <item x="10"/>
        <item x="14"/>
        <item x="5"/>
        <item x="18"/>
        <item x="19"/>
        <item x="9"/>
        <item x="15"/>
        <item x="4"/>
        <item x="6"/>
        <item x="0"/>
        <item x="20"/>
        <item x="12"/>
        <item x="11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6">
        <item x="1"/>
        <item x="2"/>
        <item x="3"/>
        <item x="5"/>
        <item x="4"/>
        <item x="0"/>
      </items>
    </pivotField>
    <pivotField compact="0" outline="0" showAll="0" defaultSubtotal="0"/>
    <pivotField compact="0" outline="0" showAll="0" defaultSubtotal="0"/>
  </pivotFields>
  <rowFields count="3">
    <field x="7"/>
    <field x="1"/>
    <field x="14"/>
  </rowFields>
  <rowItems count="19">
    <i>
      <x/>
      <x/>
      <x v="4"/>
    </i>
    <i r="2">
      <x v="5"/>
    </i>
    <i>
      <x v="1"/>
      <x v="1"/>
      <x/>
    </i>
    <i r="2">
      <x v="1"/>
    </i>
    <i r="2">
      <x v="4"/>
    </i>
    <i r="1">
      <x v="3"/>
      <x v="1"/>
    </i>
    <i r="1">
      <x v="4"/>
    </i>
    <i r="1">
      <x v="5"/>
      <x v="1"/>
    </i>
    <i r="2">
      <x v="2"/>
    </i>
    <i r="2">
      <x v="5"/>
    </i>
    <i r="1">
      <x v="6"/>
      <x v="1"/>
    </i>
    <i r="2">
      <x v="2"/>
    </i>
    <i r="1">
      <x v="8"/>
      <x v="5"/>
    </i>
    <i>
      <x v="2"/>
      <x v="2"/>
      <x v="2"/>
    </i>
    <i r="2">
      <x v="5"/>
    </i>
    <i r="1">
      <x v="9"/>
      <x/>
    </i>
    <i r="2">
      <x v="5"/>
    </i>
    <i>
      <x v="3"/>
      <x v="7"/>
      <x v="2"/>
    </i>
    <i t="grand">
      <x/>
    </i>
  </rowItems>
  <colItems count="1">
    <i/>
  </colItems>
  <dataFields count="1">
    <dataField name="Sum of author.share" fld="11" baseField="0" baseItem="0"/>
  </dataFields>
  <chartFormats count="2">
    <chartFormat chart="4" format="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1" firstDataRow="2" firstDataCol="1"/>
  <pivotFields count="1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7">
        <item x="1"/>
        <item x="2"/>
        <item x="3"/>
        <item x="5"/>
        <item x="4"/>
        <item x="0"/>
        <item t="default"/>
      </items>
    </pivotField>
    <pivotField showAll="0"/>
    <pivotField showAll="0"/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0" baseItem="0"/>
    <dataField name="Sum of author.share" fld="11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C12" firstHeaderRow="0" firstDataRow="1" firstDataCol="1" rowPageCount="1" colPageCount="1"/>
  <pivotFields count="17">
    <pivotField compact="0" outline="0" showAll="0"/>
    <pivotField dataField="1" compact="0" outline="0" showAll="0">
      <items count="12">
        <item x="1"/>
        <item x="6"/>
        <item x="5"/>
        <item x="10"/>
        <item x="8"/>
        <item x="2"/>
        <item x="9"/>
        <item x="4"/>
        <item x="0"/>
        <item x="7"/>
        <item x="3"/>
        <item t="default"/>
      </items>
    </pivotField>
    <pivotField compact="0" outline="0" showAll="0"/>
    <pivotField axis="axisPage" compact="0" outline="0" multipleItemSelectionAllowed="1" showAll="0">
      <items count="12">
        <item x="10"/>
        <item x="7"/>
        <item x="4"/>
        <item x="1"/>
        <item x="0"/>
        <item x="6"/>
        <item x="5"/>
        <item x="8"/>
        <item x="9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9">
        <item x="6"/>
        <item x="3"/>
        <item x="2"/>
        <item x="7"/>
        <item x="5"/>
        <item x="4"/>
        <item x="1"/>
        <item x="0"/>
        <item t="default"/>
      </items>
    </pivotField>
    <pivotField compact="0" outline="0" showAll="0"/>
    <pivotField compact="0" outline="0" showAll="0"/>
  </pivotFields>
  <rowFields count="1">
    <field x="1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author_share" fld="11" baseField="0" baseItem="0"/>
    <dataField name="Count of name" fld="1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7B113-5FCD-4228-8A13-746DF67240DC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8" firstHeaderRow="0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7">
        <item x="3"/>
        <item x="0"/>
        <item x="4"/>
        <item x="2"/>
        <item x="1"/>
        <item x="5"/>
        <item t="default"/>
      </items>
    </pivotField>
    <pivotField dataField="1" showAll="0">
      <items count="6">
        <item x="2"/>
        <item x="0"/>
        <item x="3"/>
        <item x="1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ame" fld="2" baseField="0" baseItem="0"/>
    <dataField name="Sum of author.share" fld="1" baseField="0" baseItem="0"/>
  </dataField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26" totalsRowShown="0" headerRowDxfId="6" headerRowBorderDxfId="5" tableBorderDxfId="4">
  <autoFilter ref="A1:Q26" xr:uid="{00000000-0009-0000-0100-000001000000}"/>
  <tableColumns count="17">
    <tableColumn id="1" xr3:uid="{00000000-0010-0000-0000-000001000000}" name="id"/>
    <tableColumn id="2" xr3:uid="{00000000-0010-0000-0000-000002000000}" name="name"/>
    <tableColumn id="3" xr3:uid="{00000000-0010-0000-0000-000003000000}" name="place"/>
    <tableColumn id="4" xr3:uid="{00000000-0010-0000-0000-000004000000}" name="publishedDate"/>
    <tableColumn id="5" xr3:uid="{00000000-0010-0000-0000-000005000000}" name="valid"/>
    <tableColumn id="6" xr3:uid="{00000000-0010-0000-0000-000006000000}" name="reference"/>
    <tableColumn id="7" xr3:uid="{00000000-0010-0000-0000-000007000000}" name="publicationtype.id"/>
    <tableColumn id="8" xr3:uid="{00000000-0010-0000-0000-000008000000}" name="publicationtype.name"/>
    <tableColumn id="9" xr3:uid="{00000000-0010-0000-0000-000009000000}" name="author.id"/>
    <tableColumn id="10" xr3:uid="{00000000-0010-0000-0000-00000A000000}" name="author.order"/>
    <tableColumn id="11" xr3:uid="{00000000-0010-0000-0000-00000B000000}" name="author.lastchange"/>
    <tableColumn id="12" xr3:uid="{00000000-0010-0000-0000-00000C000000}" name="author.share"/>
    <tableColumn id="13" xr3:uid="{00000000-0010-0000-0000-00000D000000}" name="author.valid"/>
    <tableColumn id="14" xr3:uid="{00000000-0010-0000-0000-00000E000000}" name="user.id"/>
    <tableColumn id="15" xr3:uid="{00000000-0010-0000-0000-00000F000000}" name="user.name"/>
    <tableColumn id="16" xr3:uid="{00000000-0010-0000-0000-000010000000}" name="user.surname"/>
    <tableColumn id="17" xr3:uid="{00000000-0010-0000-0000-000011000000}" name="user.emai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7" totalsRowShown="0" headerRowDxfId="3" headerRowBorderDxfId="2" tableBorderDxfId="1">
  <autoFilter ref="A1:C7" xr:uid="{00000000-0009-0000-0100-000002000000}"/>
  <tableColumns count="3">
    <tableColumn id="1" xr3:uid="{00000000-0010-0000-0100-000001000000}" name="user.name" dataDxfId="0"/>
    <tableColumn id="2" xr3:uid="{00000000-0010-0000-0100-000002000000}" name="author.share"/>
    <tableColumn id="3" xr3:uid="{00000000-0010-0000-0100-000003000000}" name="na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F7" sqref="F7"/>
    </sheetView>
  </sheetViews>
  <sheetFormatPr defaultRowHeight="14.4" x14ac:dyDescent="0.3"/>
  <cols>
    <col min="1" max="1" width="23.88671875" customWidth="1"/>
    <col min="2" max="2" width="13.5546875" customWidth="1"/>
    <col min="3" max="3" width="16.88671875" customWidth="1"/>
    <col min="4" max="4" width="18.109375" customWidth="1"/>
    <col min="5" max="5" width="10.6640625" customWidth="1"/>
    <col min="6" max="6" width="15.77734375" customWidth="1"/>
    <col min="7" max="7" width="18.21875" customWidth="1"/>
    <col min="8" max="8" width="21.44140625" customWidth="1"/>
    <col min="9" max="9" width="16.21875" customWidth="1"/>
    <col min="10" max="10" width="13.6640625" customWidth="1"/>
    <col min="11" max="11" width="18.109375" customWidth="1"/>
    <col min="12" max="12" width="13.6640625" customWidth="1"/>
    <col min="13" max="13" width="13.109375" customWidth="1"/>
    <col min="15" max="15" width="11.77734375" customWidth="1"/>
    <col min="16" max="16" width="14.33203125" customWidth="1"/>
    <col min="17" max="17" width="24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b">
        <v>1</v>
      </c>
      <c r="F2" t="s">
        <v>21</v>
      </c>
      <c r="G2" t="s">
        <v>22</v>
      </c>
      <c r="H2" t="s">
        <v>23</v>
      </c>
      <c r="I2" t="s">
        <v>24</v>
      </c>
      <c r="J2">
        <v>1</v>
      </c>
      <c r="K2" t="s">
        <v>25</v>
      </c>
      <c r="L2">
        <v>0.8</v>
      </c>
      <c r="M2" t="b">
        <v>1</v>
      </c>
      <c r="N2" t="s">
        <v>26</v>
      </c>
      <c r="O2" t="s">
        <v>27</v>
      </c>
      <c r="P2" t="s">
        <v>28</v>
      </c>
      <c r="Q2" t="s">
        <v>29</v>
      </c>
    </row>
    <row r="3" spans="1:17" x14ac:dyDescent="0.3">
      <c r="A3" t="s">
        <v>17</v>
      </c>
      <c r="B3" t="s">
        <v>18</v>
      </c>
      <c r="C3" t="s">
        <v>19</v>
      </c>
      <c r="D3" t="s">
        <v>20</v>
      </c>
      <c r="E3" t="b">
        <v>1</v>
      </c>
      <c r="F3" t="s">
        <v>21</v>
      </c>
      <c r="G3" t="s">
        <v>22</v>
      </c>
      <c r="H3" t="s">
        <v>23</v>
      </c>
      <c r="I3" t="s">
        <v>30</v>
      </c>
      <c r="J3">
        <v>2</v>
      </c>
      <c r="K3" t="s">
        <v>31</v>
      </c>
      <c r="L3">
        <v>0.11</v>
      </c>
      <c r="M3" t="b">
        <v>1</v>
      </c>
      <c r="N3" t="s">
        <v>32</v>
      </c>
      <c r="O3" t="s">
        <v>33</v>
      </c>
      <c r="P3" t="s">
        <v>34</v>
      </c>
      <c r="Q3" t="s">
        <v>35</v>
      </c>
    </row>
    <row r="4" spans="1:17" x14ac:dyDescent="0.3">
      <c r="A4" t="s">
        <v>17</v>
      </c>
      <c r="B4" t="s">
        <v>18</v>
      </c>
      <c r="C4" t="s">
        <v>19</v>
      </c>
      <c r="D4" t="s">
        <v>20</v>
      </c>
      <c r="E4" t="b">
        <v>1</v>
      </c>
      <c r="F4" t="s">
        <v>21</v>
      </c>
      <c r="G4" t="s">
        <v>22</v>
      </c>
      <c r="H4" t="s">
        <v>23</v>
      </c>
      <c r="I4" t="s">
        <v>36</v>
      </c>
      <c r="J4">
        <v>3</v>
      </c>
      <c r="K4" t="s">
        <v>37</v>
      </c>
      <c r="L4">
        <v>8.9999999999999955E-2</v>
      </c>
      <c r="M4" t="b">
        <v>1</v>
      </c>
      <c r="N4" t="s">
        <v>38</v>
      </c>
      <c r="O4" t="s">
        <v>27</v>
      </c>
      <c r="P4" t="s">
        <v>39</v>
      </c>
      <c r="Q4" t="s">
        <v>40</v>
      </c>
    </row>
    <row r="5" spans="1:17" x14ac:dyDescent="0.3">
      <c r="A5" t="s">
        <v>41</v>
      </c>
      <c r="B5" t="s">
        <v>42</v>
      </c>
      <c r="C5" t="s">
        <v>19</v>
      </c>
      <c r="D5" t="s">
        <v>43</v>
      </c>
      <c r="E5" t="b">
        <v>1</v>
      </c>
      <c r="F5" t="s">
        <v>44</v>
      </c>
      <c r="G5" t="s">
        <v>45</v>
      </c>
      <c r="H5" t="s">
        <v>46</v>
      </c>
      <c r="I5" t="s">
        <v>47</v>
      </c>
      <c r="J5">
        <v>1</v>
      </c>
      <c r="K5" t="s">
        <v>48</v>
      </c>
      <c r="L5">
        <v>0.02</v>
      </c>
      <c r="M5" t="b">
        <v>1</v>
      </c>
      <c r="N5" t="s">
        <v>38</v>
      </c>
      <c r="O5" t="s">
        <v>27</v>
      </c>
      <c r="P5" t="s">
        <v>39</v>
      </c>
      <c r="Q5" t="s">
        <v>40</v>
      </c>
    </row>
    <row r="6" spans="1:17" x14ac:dyDescent="0.3">
      <c r="A6" t="s">
        <v>41</v>
      </c>
      <c r="B6" t="s">
        <v>42</v>
      </c>
      <c r="C6" t="s">
        <v>19</v>
      </c>
      <c r="D6" t="s">
        <v>43</v>
      </c>
      <c r="E6" t="b">
        <v>1</v>
      </c>
      <c r="F6" t="s">
        <v>44</v>
      </c>
      <c r="G6" t="s">
        <v>45</v>
      </c>
      <c r="H6" t="s">
        <v>46</v>
      </c>
      <c r="I6" t="s">
        <v>49</v>
      </c>
      <c r="J6">
        <v>2</v>
      </c>
      <c r="K6" t="s">
        <v>50</v>
      </c>
      <c r="L6">
        <v>0.64</v>
      </c>
      <c r="M6" t="b">
        <v>1</v>
      </c>
      <c r="N6" t="s">
        <v>51</v>
      </c>
      <c r="O6" t="s">
        <v>27</v>
      </c>
      <c r="P6" t="s">
        <v>28</v>
      </c>
      <c r="Q6" t="s">
        <v>29</v>
      </c>
    </row>
    <row r="7" spans="1:17" x14ac:dyDescent="0.3">
      <c r="A7" t="s">
        <v>41</v>
      </c>
      <c r="B7" t="s">
        <v>42</v>
      </c>
      <c r="C7" t="s">
        <v>19</v>
      </c>
      <c r="D7" t="s">
        <v>43</v>
      </c>
      <c r="E7" t="b">
        <v>1</v>
      </c>
      <c r="F7" t="s">
        <v>44</v>
      </c>
      <c r="G7" t="s">
        <v>45</v>
      </c>
      <c r="H7" t="s">
        <v>46</v>
      </c>
      <c r="I7" t="s">
        <v>52</v>
      </c>
      <c r="J7">
        <v>3</v>
      </c>
      <c r="K7" t="s">
        <v>53</v>
      </c>
      <c r="L7">
        <v>0.34</v>
      </c>
      <c r="M7" t="b">
        <v>1</v>
      </c>
      <c r="N7" t="s">
        <v>38</v>
      </c>
      <c r="O7" t="s">
        <v>27</v>
      </c>
      <c r="P7" t="s">
        <v>39</v>
      </c>
      <c r="Q7" t="s">
        <v>40</v>
      </c>
    </row>
    <row r="8" spans="1:17" x14ac:dyDescent="0.3">
      <c r="A8" t="s">
        <v>54</v>
      </c>
      <c r="B8" t="s">
        <v>55</v>
      </c>
      <c r="C8" t="s">
        <v>56</v>
      </c>
      <c r="D8" t="s">
        <v>57</v>
      </c>
      <c r="E8" t="b">
        <v>1</v>
      </c>
      <c r="F8" t="s">
        <v>44</v>
      </c>
      <c r="G8" t="s">
        <v>45</v>
      </c>
      <c r="H8" t="s">
        <v>46</v>
      </c>
      <c r="I8" t="s">
        <v>58</v>
      </c>
      <c r="J8">
        <v>1</v>
      </c>
      <c r="K8" t="s">
        <v>59</v>
      </c>
      <c r="L8">
        <v>0.71</v>
      </c>
      <c r="M8" t="b">
        <v>1</v>
      </c>
      <c r="N8" t="s">
        <v>60</v>
      </c>
      <c r="O8" t="s">
        <v>61</v>
      </c>
      <c r="P8" t="s">
        <v>39</v>
      </c>
      <c r="Q8" t="s">
        <v>62</v>
      </c>
    </row>
    <row r="9" spans="1:17" x14ac:dyDescent="0.3">
      <c r="A9" t="s">
        <v>54</v>
      </c>
      <c r="B9" t="s">
        <v>55</v>
      </c>
      <c r="C9" t="s">
        <v>56</v>
      </c>
      <c r="D9" t="s">
        <v>57</v>
      </c>
      <c r="E9" t="b">
        <v>1</v>
      </c>
      <c r="F9" t="s">
        <v>44</v>
      </c>
      <c r="G9" t="s">
        <v>45</v>
      </c>
      <c r="H9" t="s">
        <v>46</v>
      </c>
      <c r="I9" t="s">
        <v>63</v>
      </c>
      <c r="J9">
        <v>2</v>
      </c>
      <c r="K9" t="s">
        <v>64</v>
      </c>
      <c r="L9">
        <v>0.06</v>
      </c>
      <c r="M9" t="b">
        <v>1</v>
      </c>
      <c r="N9" t="s">
        <v>65</v>
      </c>
      <c r="O9" t="s">
        <v>66</v>
      </c>
      <c r="P9" t="s">
        <v>67</v>
      </c>
      <c r="Q9" t="s">
        <v>68</v>
      </c>
    </row>
    <row r="10" spans="1:17" x14ac:dyDescent="0.3">
      <c r="A10" t="s">
        <v>54</v>
      </c>
      <c r="B10" t="s">
        <v>55</v>
      </c>
      <c r="C10" t="s">
        <v>56</v>
      </c>
      <c r="D10" t="s">
        <v>57</v>
      </c>
      <c r="E10" t="b">
        <v>1</v>
      </c>
      <c r="F10" t="s">
        <v>44</v>
      </c>
      <c r="G10" t="s">
        <v>45</v>
      </c>
      <c r="H10" t="s">
        <v>46</v>
      </c>
      <c r="I10" t="s">
        <v>69</v>
      </c>
      <c r="J10">
        <v>3</v>
      </c>
      <c r="K10" t="s">
        <v>70</v>
      </c>
      <c r="L10">
        <v>0.23</v>
      </c>
      <c r="M10" t="b">
        <v>1</v>
      </c>
      <c r="N10" t="s">
        <v>38</v>
      </c>
      <c r="O10" t="s">
        <v>27</v>
      </c>
      <c r="P10" t="s">
        <v>39</v>
      </c>
      <c r="Q10" t="s">
        <v>40</v>
      </c>
    </row>
    <row r="11" spans="1:17" x14ac:dyDescent="0.3">
      <c r="A11" t="s">
        <v>71</v>
      </c>
      <c r="B11" t="s">
        <v>27</v>
      </c>
      <c r="C11" t="s">
        <v>72</v>
      </c>
      <c r="D11" t="s">
        <v>73</v>
      </c>
      <c r="E11" t="b">
        <v>1</v>
      </c>
      <c r="F11" t="s">
        <v>74</v>
      </c>
      <c r="G11" t="s">
        <v>45</v>
      </c>
      <c r="H11" t="s">
        <v>46</v>
      </c>
      <c r="I11" t="s">
        <v>75</v>
      </c>
      <c r="J11">
        <v>1</v>
      </c>
      <c r="K11" t="s">
        <v>76</v>
      </c>
      <c r="L11">
        <v>0.51</v>
      </c>
      <c r="M11" t="b">
        <v>1</v>
      </c>
      <c r="N11" t="s">
        <v>60</v>
      </c>
      <c r="O11" t="s">
        <v>61</v>
      </c>
      <c r="P11" t="s">
        <v>39</v>
      </c>
      <c r="Q11" t="s">
        <v>62</v>
      </c>
    </row>
    <row r="12" spans="1:17" x14ac:dyDescent="0.3">
      <c r="A12" t="s">
        <v>71</v>
      </c>
      <c r="B12" t="s">
        <v>27</v>
      </c>
      <c r="C12" t="s">
        <v>72</v>
      </c>
      <c r="D12" t="s">
        <v>73</v>
      </c>
      <c r="E12" t="b">
        <v>1</v>
      </c>
      <c r="F12" t="s">
        <v>74</v>
      </c>
      <c r="G12" t="s">
        <v>45</v>
      </c>
      <c r="H12" t="s">
        <v>46</v>
      </c>
      <c r="I12" t="s">
        <v>77</v>
      </c>
      <c r="J12">
        <v>2</v>
      </c>
      <c r="K12" t="s">
        <v>78</v>
      </c>
      <c r="L12">
        <v>0.23</v>
      </c>
      <c r="M12" t="b">
        <v>1</v>
      </c>
      <c r="N12" t="s">
        <v>65</v>
      </c>
      <c r="O12" t="s">
        <v>66</v>
      </c>
      <c r="P12" t="s">
        <v>67</v>
      </c>
      <c r="Q12" t="s">
        <v>68</v>
      </c>
    </row>
    <row r="13" spans="1:17" x14ac:dyDescent="0.3">
      <c r="A13" t="s">
        <v>71</v>
      </c>
      <c r="B13" t="s">
        <v>27</v>
      </c>
      <c r="C13" t="s">
        <v>72</v>
      </c>
      <c r="D13" t="s">
        <v>73</v>
      </c>
      <c r="E13" t="b">
        <v>1</v>
      </c>
      <c r="F13" t="s">
        <v>74</v>
      </c>
      <c r="G13" t="s">
        <v>45</v>
      </c>
      <c r="H13" t="s">
        <v>46</v>
      </c>
      <c r="I13" t="s">
        <v>79</v>
      </c>
      <c r="J13">
        <v>3</v>
      </c>
      <c r="K13" t="s">
        <v>80</v>
      </c>
      <c r="L13">
        <v>0.26</v>
      </c>
      <c r="M13" t="b">
        <v>1</v>
      </c>
      <c r="N13" t="s">
        <v>60</v>
      </c>
      <c r="O13" t="s">
        <v>61</v>
      </c>
      <c r="P13" t="s">
        <v>39</v>
      </c>
      <c r="Q13" t="s">
        <v>62</v>
      </c>
    </row>
    <row r="14" spans="1:17" x14ac:dyDescent="0.3">
      <c r="A14" t="s">
        <v>81</v>
      </c>
      <c r="B14" t="s">
        <v>82</v>
      </c>
      <c r="C14" t="s">
        <v>19</v>
      </c>
      <c r="D14" t="s">
        <v>83</v>
      </c>
      <c r="E14" t="b">
        <v>1</v>
      </c>
      <c r="F14" t="s">
        <v>44</v>
      </c>
      <c r="G14" t="s">
        <v>45</v>
      </c>
      <c r="H14" t="s">
        <v>46</v>
      </c>
      <c r="I14" t="s">
        <v>84</v>
      </c>
      <c r="J14">
        <v>1</v>
      </c>
      <c r="K14" t="s">
        <v>85</v>
      </c>
      <c r="L14">
        <v>1</v>
      </c>
      <c r="M14" t="b">
        <v>1</v>
      </c>
      <c r="N14" t="s">
        <v>60</v>
      </c>
      <c r="O14" t="s">
        <v>61</v>
      </c>
      <c r="P14" t="s">
        <v>39</v>
      </c>
      <c r="Q14" t="s">
        <v>62</v>
      </c>
    </row>
    <row r="15" spans="1:17" x14ac:dyDescent="0.3">
      <c r="A15" t="s">
        <v>86</v>
      </c>
      <c r="B15" t="s">
        <v>87</v>
      </c>
      <c r="C15" t="s">
        <v>88</v>
      </c>
      <c r="D15" t="s">
        <v>89</v>
      </c>
      <c r="E15" t="b">
        <v>1</v>
      </c>
      <c r="F15" t="s">
        <v>90</v>
      </c>
      <c r="G15" t="s">
        <v>91</v>
      </c>
      <c r="H15" t="s">
        <v>92</v>
      </c>
      <c r="I15" t="s">
        <v>93</v>
      </c>
      <c r="J15">
        <v>1</v>
      </c>
      <c r="K15" t="s">
        <v>94</v>
      </c>
      <c r="L15">
        <v>0.9</v>
      </c>
      <c r="M15" t="b">
        <v>1</v>
      </c>
      <c r="N15" t="s">
        <v>95</v>
      </c>
      <c r="O15" t="s">
        <v>96</v>
      </c>
      <c r="P15" t="s">
        <v>39</v>
      </c>
      <c r="Q15" t="s">
        <v>97</v>
      </c>
    </row>
    <row r="16" spans="1:17" x14ac:dyDescent="0.3">
      <c r="A16" t="s">
        <v>86</v>
      </c>
      <c r="B16" t="s">
        <v>87</v>
      </c>
      <c r="C16" t="s">
        <v>88</v>
      </c>
      <c r="D16" t="s">
        <v>89</v>
      </c>
      <c r="E16" t="b">
        <v>1</v>
      </c>
      <c r="F16" t="s">
        <v>90</v>
      </c>
      <c r="G16" t="s">
        <v>91</v>
      </c>
      <c r="H16" t="s">
        <v>92</v>
      </c>
      <c r="I16" t="s">
        <v>98</v>
      </c>
      <c r="J16">
        <v>2</v>
      </c>
      <c r="K16" t="s">
        <v>99</v>
      </c>
      <c r="L16">
        <v>9.9999999999999978E-2</v>
      </c>
      <c r="M16" t="b">
        <v>1</v>
      </c>
      <c r="N16" t="s">
        <v>38</v>
      </c>
      <c r="O16" t="s">
        <v>27</v>
      </c>
      <c r="P16" t="s">
        <v>39</v>
      </c>
      <c r="Q16" t="s">
        <v>40</v>
      </c>
    </row>
    <row r="17" spans="1:17" x14ac:dyDescent="0.3">
      <c r="A17" t="s">
        <v>100</v>
      </c>
      <c r="B17" t="s">
        <v>101</v>
      </c>
      <c r="C17" t="s">
        <v>102</v>
      </c>
      <c r="D17" t="s">
        <v>89</v>
      </c>
      <c r="E17" t="b">
        <v>1</v>
      </c>
      <c r="F17" t="s">
        <v>74</v>
      </c>
      <c r="G17" t="s">
        <v>103</v>
      </c>
      <c r="H17" t="s">
        <v>104</v>
      </c>
      <c r="I17" t="s">
        <v>105</v>
      </c>
      <c r="J17">
        <v>1</v>
      </c>
      <c r="K17" t="s">
        <v>106</v>
      </c>
      <c r="L17">
        <v>1</v>
      </c>
      <c r="M17" t="b">
        <v>1</v>
      </c>
      <c r="N17" t="s">
        <v>65</v>
      </c>
      <c r="O17" t="s">
        <v>66</v>
      </c>
      <c r="P17" t="s">
        <v>67</v>
      </c>
      <c r="Q17" t="s">
        <v>68</v>
      </c>
    </row>
    <row r="18" spans="1:17" x14ac:dyDescent="0.3">
      <c r="A18" t="s">
        <v>107</v>
      </c>
      <c r="B18" t="s">
        <v>108</v>
      </c>
      <c r="C18" t="s">
        <v>109</v>
      </c>
      <c r="D18" t="s">
        <v>110</v>
      </c>
      <c r="E18" t="b">
        <v>1</v>
      </c>
      <c r="F18" t="s">
        <v>44</v>
      </c>
      <c r="G18" t="s">
        <v>22</v>
      </c>
      <c r="H18" t="s">
        <v>23</v>
      </c>
      <c r="I18" t="s">
        <v>111</v>
      </c>
      <c r="J18">
        <v>1</v>
      </c>
      <c r="K18" t="s">
        <v>112</v>
      </c>
      <c r="L18">
        <v>0.33</v>
      </c>
      <c r="M18" t="b">
        <v>1</v>
      </c>
      <c r="N18" t="s">
        <v>38</v>
      </c>
      <c r="O18" t="s">
        <v>27</v>
      </c>
      <c r="P18" t="s">
        <v>39</v>
      </c>
      <c r="Q18" t="s">
        <v>40</v>
      </c>
    </row>
    <row r="19" spans="1:17" x14ac:dyDescent="0.3">
      <c r="A19" t="s">
        <v>107</v>
      </c>
      <c r="B19" t="s">
        <v>108</v>
      </c>
      <c r="C19" t="s">
        <v>109</v>
      </c>
      <c r="D19" t="s">
        <v>110</v>
      </c>
      <c r="E19" t="b">
        <v>1</v>
      </c>
      <c r="F19" t="s">
        <v>44</v>
      </c>
      <c r="G19" t="s">
        <v>22</v>
      </c>
      <c r="H19" t="s">
        <v>23</v>
      </c>
      <c r="I19" t="s">
        <v>113</v>
      </c>
      <c r="J19">
        <v>2</v>
      </c>
      <c r="K19" t="s">
        <v>114</v>
      </c>
      <c r="L19">
        <v>0.61</v>
      </c>
      <c r="M19" t="b">
        <v>1</v>
      </c>
      <c r="N19" t="s">
        <v>65</v>
      </c>
      <c r="O19" t="s">
        <v>66</v>
      </c>
      <c r="P19" t="s">
        <v>67</v>
      </c>
      <c r="Q19" t="s">
        <v>68</v>
      </c>
    </row>
    <row r="20" spans="1:17" x14ac:dyDescent="0.3">
      <c r="A20" t="s">
        <v>107</v>
      </c>
      <c r="B20" t="s">
        <v>108</v>
      </c>
      <c r="C20" t="s">
        <v>109</v>
      </c>
      <c r="D20" t="s">
        <v>110</v>
      </c>
      <c r="E20" t="b">
        <v>1</v>
      </c>
      <c r="F20" t="s">
        <v>44</v>
      </c>
      <c r="G20" t="s">
        <v>22</v>
      </c>
      <c r="H20" t="s">
        <v>23</v>
      </c>
      <c r="I20" t="s">
        <v>115</v>
      </c>
      <c r="J20">
        <v>3</v>
      </c>
      <c r="K20" t="s">
        <v>116</v>
      </c>
      <c r="L20">
        <v>5.9999999999999942E-2</v>
      </c>
      <c r="M20" t="b">
        <v>1</v>
      </c>
      <c r="N20" t="s">
        <v>65</v>
      </c>
      <c r="O20" t="s">
        <v>66</v>
      </c>
      <c r="P20" t="s">
        <v>67</v>
      </c>
      <c r="Q20" t="s">
        <v>68</v>
      </c>
    </row>
    <row r="21" spans="1:17" x14ac:dyDescent="0.3">
      <c r="A21" t="s">
        <v>117</v>
      </c>
      <c r="B21" t="s">
        <v>118</v>
      </c>
      <c r="C21" t="s">
        <v>119</v>
      </c>
      <c r="D21" t="s">
        <v>120</v>
      </c>
      <c r="E21" t="b">
        <v>1</v>
      </c>
      <c r="F21" t="s">
        <v>121</v>
      </c>
      <c r="G21" t="s">
        <v>45</v>
      </c>
      <c r="H21" t="s">
        <v>46</v>
      </c>
      <c r="I21" t="s">
        <v>122</v>
      </c>
      <c r="J21">
        <v>1</v>
      </c>
      <c r="K21" t="s">
        <v>123</v>
      </c>
      <c r="L21">
        <v>0.16</v>
      </c>
      <c r="M21" t="b">
        <v>1</v>
      </c>
      <c r="N21" t="s">
        <v>60</v>
      </c>
      <c r="O21" t="s">
        <v>61</v>
      </c>
      <c r="P21" t="s">
        <v>39</v>
      </c>
      <c r="Q21" t="s">
        <v>62</v>
      </c>
    </row>
    <row r="22" spans="1:17" x14ac:dyDescent="0.3">
      <c r="A22" t="s">
        <v>117</v>
      </c>
      <c r="B22" t="s">
        <v>118</v>
      </c>
      <c r="C22" t="s">
        <v>119</v>
      </c>
      <c r="D22" t="s">
        <v>120</v>
      </c>
      <c r="E22" t="b">
        <v>1</v>
      </c>
      <c r="F22" t="s">
        <v>121</v>
      </c>
      <c r="G22" t="s">
        <v>45</v>
      </c>
      <c r="H22" t="s">
        <v>46</v>
      </c>
      <c r="I22" t="s">
        <v>124</v>
      </c>
      <c r="J22">
        <v>2</v>
      </c>
      <c r="K22" t="s">
        <v>125</v>
      </c>
      <c r="L22">
        <v>0.38</v>
      </c>
      <c r="M22" t="b">
        <v>1</v>
      </c>
      <c r="N22" t="s">
        <v>32</v>
      </c>
      <c r="O22" t="s">
        <v>33</v>
      </c>
      <c r="P22" t="s">
        <v>34</v>
      </c>
      <c r="Q22" t="s">
        <v>35</v>
      </c>
    </row>
    <row r="23" spans="1:17" x14ac:dyDescent="0.3">
      <c r="A23" t="s">
        <v>117</v>
      </c>
      <c r="B23" t="s">
        <v>118</v>
      </c>
      <c r="C23" t="s">
        <v>119</v>
      </c>
      <c r="D23" t="s">
        <v>120</v>
      </c>
      <c r="E23" t="b">
        <v>1</v>
      </c>
      <c r="F23" t="s">
        <v>121</v>
      </c>
      <c r="G23" t="s">
        <v>45</v>
      </c>
      <c r="H23" t="s">
        <v>46</v>
      </c>
      <c r="I23" t="s">
        <v>126</v>
      </c>
      <c r="J23">
        <v>3</v>
      </c>
      <c r="K23" t="s">
        <v>127</v>
      </c>
      <c r="L23">
        <v>0.46</v>
      </c>
      <c r="M23" t="b">
        <v>1</v>
      </c>
      <c r="N23" t="s">
        <v>95</v>
      </c>
      <c r="O23" t="s">
        <v>96</v>
      </c>
      <c r="P23" t="s">
        <v>39</v>
      </c>
      <c r="Q23" t="s">
        <v>97</v>
      </c>
    </row>
    <row r="24" spans="1:17" x14ac:dyDescent="0.3">
      <c r="A24" t="s">
        <v>128</v>
      </c>
      <c r="B24" t="s">
        <v>129</v>
      </c>
      <c r="C24" t="s">
        <v>130</v>
      </c>
      <c r="D24" t="s">
        <v>131</v>
      </c>
      <c r="E24" t="b">
        <v>1</v>
      </c>
      <c r="F24" t="s">
        <v>121</v>
      </c>
      <c r="G24" t="s">
        <v>45</v>
      </c>
      <c r="H24" t="s">
        <v>46</v>
      </c>
      <c r="I24" t="s">
        <v>132</v>
      </c>
      <c r="J24">
        <v>1</v>
      </c>
      <c r="K24" t="s">
        <v>133</v>
      </c>
      <c r="L24">
        <v>0.84</v>
      </c>
      <c r="M24" t="b">
        <v>1</v>
      </c>
      <c r="N24" t="s">
        <v>51</v>
      </c>
      <c r="O24" t="s">
        <v>27</v>
      </c>
      <c r="P24" t="s">
        <v>28</v>
      </c>
      <c r="Q24" t="s">
        <v>29</v>
      </c>
    </row>
    <row r="25" spans="1:17" x14ac:dyDescent="0.3">
      <c r="A25" t="s">
        <v>128</v>
      </c>
      <c r="B25" t="s">
        <v>129</v>
      </c>
      <c r="C25" t="s">
        <v>130</v>
      </c>
      <c r="D25" t="s">
        <v>131</v>
      </c>
      <c r="E25" t="b">
        <v>1</v>
      </c>
      <c r="F25" t="s">
        <v>121</v>
      </c>
      <c r="G25" t="s">
        <v>45</v>
      </c>
      <c r="H25" t="s">
        <v>46</v>
      </c>
      <c r="I25" t="s">
        <v>134</v>
      </c>
      <c r="J25">
        <v>2</v>
      </c>
      <c r="K25" t="s">
        <v>135</v>
      </c>
      <c r="L25">
        <v>0.03</v>
      </c>
      <c r="M25" t="b">
        <v>1</v>
      </c>
      <c r="N25" t="s">
        <v>95</v>
      </c>
      <c r="O25" t="s">
        <v>96</v>
      </c>
      <c r="P25" t="s">
        <v>39</v>
      </c>
      <c r="Q25" t="s">
        <v>97</v>
      </c>
    </row>
    <row r="26" spans="1:17" x14ac:dyDescent="0.3">
      <c r="A26" t="s">
        <v>128</v>
      </c>
      <c r="B26" t="s">
        <v>129</v>
      </c>
      <c r="C26" t="s">
        <v>130</v>
      </c>
      <c r="D26" t="s">
        <v>131</v>
      </c>
      <c r="E26" t="b">
        <v>1</v>
      </c>
      <c r="F26" t="s">
        <v>121</v>
      </c>
      <c r="G26" t="s">
        <v>45</v>
      </c>
      <c r="H26" t="s">
        <v>46</v>
      </c>
      <c r="I26" t="s">
        <v>136</v>
      </c>
      <c r="J26">
        <v>3</v>
      </c>
      <c r="K26" t="s">
        <v>137</v>
      </c>
      <c r="L26">
        <v>0.13</v>
      </c>
      <c r="M26" t="b">
        <v>1</v>
      </c>
      <c r="N26" t="s">
        <v>138</v>
      </c>
      <c r="O26" t="s">
        <v>139</v>
      </c>
      <c r="P26" t="s">
        <v>140</v>
      </c>
      <c r="Q26" t="s">
        <v>141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2"/>
  <sheetViews>
    <sheetView topLeftCell="A11" workbookViewId="0">
      <selection activeCell="C4" sqref="C4"/>
    </sheetView>
  </sheetViews>
  <sheetFormatPr defaultRowHeight="14.4" x14ac:dyDescent="0.3"/>
  <cols>
    <col min="1" max="1" width="23.6640625" bestFit="1" customWidth="1"/>
    <col min="2" max="2" width="18.44140625" bestFit="1" customWidth="1"/>
    <col min="3" max="3" width="12.109375" bestFit="1" customWidth="1"/>
    <col min="4" max="21" width="18.44140625" bestFit="1" customWidth="1"/>
    <col min="22" max="22" width="23.21875" bestFit="1" customWidth="1"/>
    <col min="23" max="23" width="18.44140625" bestFit="1" customWidth="1"/>
    <col min="24" max="26" width="17.33203125" bestFit="1" customWidth="1"/>
    <col min="27" max="27" width="10.77734375" bestFit="1" customWidth="1"/>
  </cols>
  <sheetData>
    <row r="2" spans="1:7" x14ac:dyDescent="0.3">
      <c r="E2" s="3"/>
      <c r="F2" s="3"/>
      <c r="G2" s="3"/>
    </row>
    <row r="3" spans="1:7" x14ac:dyDescent="0.3">
      <c r="A3" s="2" t="s">
        <v>7</v>
      </c>
      <c r="B3" s="2" t="s">
        <v>1</v>
      </c>
      <c r="C3" s="2" t="s">
        <v>14</v>
      </c>
      <c r="D3" t="s">
        <v>142</v>
      </c>
    </row>
    <row r="4" spans="1:7" x14ac:dyDescent="0.3">
      <c r="A4" t="s">
        <v>92</v>
      </c>
      <c r="B4" t="s">
        <v>87</v>
      </c>
      <c r="C4" t="s">
        <v>96</v>
      </c>
      <c r="D4">
        <v>0.9</v>
      </c>
    </row>
    <row r="5" spans="1:7" x14ac:dyDescent="0.3">
      <c r="A5" t="s">
        <v>92</v>
      </c>
      <c r="B5" t="s">
        <v>87</v>
      </c>
      <c r="C5" t="s">
        <v>27</v>
      </c>
      <c r="D5">
        <v>9.9999999999999978E-2</v>
      </c>
    </row>
    <row r="6" spans="1:7" x14ac:dyDescent="0.3">
      <c r="A6" t="s">
        <v>46</v>
      </c>
      <c r="B6" t="s">
        <v>118</v>
      </c>
      <c r="C6" t="s">
        <v>33</v>
      </c>
      <c r="D6">
        <v>0.38</v>
      </c>
    </row>
    <row r="7" spans="1:7" x14ac:dyDescent="0.3">
      <c r="A7" t="s">
        <v>46</v>
      </c>
      <c r="B7" t="s">
        <v>118</v>
      </c>
      <c r="C7" t="s">
        <v>61</v>
      </c>
      <c r="D7">
        <v>0.16</v>
      </c>
    </row>
    <row r="8" spans="1:7" x14ac:dyDescent="0.3">
      <c r="A8" t="s">
        <v>46</v>
      </c>
      <c r="B8" t="s">
        <v>118</v>
      </c>
      <c r="C8" t="s">
        <v>96</v>
      </c>
      <c r="D8">
        <v>0.46</v>
      </c>
    </row>
    <row r="9" spans="1:7" x14ac:dyDescent="0.3">
      <c r="A9" t="s">
        <v>46</v>
      </c>
      <c r="B9" t="s">
        <v>82</v>
      </c>
      <c r="C9" t="s">
        <v>61</v>
      </c>
      <c r="D9">
        <v>1</v>
      </c>
    </row>
    <row r="10" spans="1:7" x14ac:dyDescent="0.3">
      <c r="A10" t="s">
        <v>46</v>
      </c>
      <c r="B10" t="s">
        <v>129</v>
      </c>
      <c r="D10">
        <v>1</v>
      </c>
    </row>
    <row r="11" spans="1:7" x14ac:dyDescent="0.3">
      <c r="A11" t="s">
        <v>46</v>
      </c>
      <c r="B11" t="s">
        <v>55</v>
      </c>
      <c r="C11" t="s">
        <v>61</v>
      </c>
      <c r="D11">
        <v>0.71</v>
      </c>
    </row>
    <row r="12" spans="1:7" x14ac:dyDescent="0.3">
      <c r="A12" t="s">
        <v>46</v>
      </c>
      <c r="B12" t="s">
        <v>55</v>
      </c>
      <c r="C12" t="s">
        <v>66</v>
      </c>
      <c r="D12">
        <v>0.06</v>
      </c>
    </row>
    <row r="13" spans="1:7" x14ac:dyDescent="0.3">
      <c r="A13" t="s">
        <v>46</v>
      </c>
      <c r="B13" t="s">
        <v>55</v>
      </c>
      <c r="C13" t="s">
        <v>27</v>
      </c>
      <c r="D13">
        <v>0.23</v>
      </c>
    </row>
    <row r="14" spans="1:7" x14ac:dyDescent="0.3">
      <c r="A14" t="s">
        <v>46</v>
      </c>
      <c r="B14" t="s">
        <v>27</v>
      </c>
      <c r="C14" t="s">
        <v>61</v>
      </c>
      <c r="D14">
        <v>0.77</v>
      </c>
    </row>
    <row r="15" spans="1:7" x14ac:dyDescent="0.3">
      <c r="A15" t="s">
        <v>46</v>
      </c>
      <c r="B15" t="s">
        <v>27</v>
      </c>
      <c r="C15" t="s">
        <v>66</v>
      </c>
      <c r="D15">
        <v>0.23</v>
      </c>
    </row>
    <row r="16" spans="1:7" x14ac:dyDescent="0.3">
      <c r="A16" t="s">
        <v>46</v>
      </c>
      <c r="B16" t="s">
        <v>42</v>
      </c>
      <c r="C16" t="s">
        <v>27</v>
      </c>
      <c r="D16">
        <v>1</v>
      </c>
    </row>
    <row r="17" spans="1:4" x14ac:dyDescent="0.3">
      <c r="A17" t="s">
        <v>23</v>
      </c>
      <c r="B17" t="s">
        <v>108</v>
      </c>
      <c r="C17" t="s">
        <v>66</v>
      </c>
      <c r="D17">
        <v>0.66999999999999993</v>
      </c>
    </row>
    <row r="18" spans="1:4" x14ac:dyDescent="0.3">
      <c r="A18" t="s">
        <v>23</v>
      </c>
      <c r="B18" t="s">
        <v>108</v>
      </c>
      <c r="C18" t="s">
        <v>27</v>
      </c>
      <c r="D18">
        <v>0.33</v>
      </c>
    </row>
    <row r="19" spans="1:4" x14ac:dyDescent="0.3">
      <c r="A19" t="s">
        <v>23</v>
      </c>
      <c r="B19" t="s">
        <v>18</v>
      </c>
      <c r="C19" t="s">
        <v>33</v>
      </c>
      <c r="D19">
        <v>0.11</v>
      </c>
    </row>
    <row r="20" spans="1:4" x14ac:dyDescent="0.3">
      <c r="A20" t="s">
        <v>23</v>
      </c>
      <c r="B20" t="s">
        <v>18</v>
      </c>
      <c r="C20" t="s">
        <v>27</v>
      </c>
      <c r="D20">
        <v>0.89</v>
      </c>
    </row>
    <row r="21" spans="1:4" x14ac:dyDescent="0.3">
      <c r="A21" t="s">
        <v>104</v>
      </c>
      <c r="B21" t="s">
        <v>101</v>
      </c>
      <c r="C21" t="s">
        <v>66</v>
      </c>
      <c r="D21">
        <v>1</v>
      </c>
    </row>
    <row r="22" spans="1:4" x14ac:dyDescent="0.3">
      <c r="A22" t="s">
        <v>143</v>
      </c>
      <c r="D22">
        <v>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1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3.6640625" bestFit="1" customWidth="1"/>
    <col min="3" max="3" width="18.44140625" bestFit="1" customWidth="1"/>
  </cols>
  <sheetData>
    <row r="3" spans="1:3" x14ac:dyDescent="0.3">
      <c r="B3" s="2" t="s">
        <v>144</v>
      </c>
    </row>
    <row r="4" spans="1:3" x14ac:dyDescent="0.3">
      <c r="A4" s="2" t="s">
        <v>145</v>
      </c>
      <c r="B4" t="s">
        <v>146</v>
      </c>
      <c r="C4" t="s">
        <v>142</v>
      </c>
    </row>
    <row r="5" spans="1:3" x14ac:dyDescent="0.3">
      <c r="A5" s="5" t="s">
        <v>33</v>
      </c>
      <c r="B5">
        <v>2</v>
      </c>
      <c r="C5">
        <v>0.49</v>
      </c>
    </row>
    <row r="6" spans="1:3" x14ac:dyDescent="0.3">
      <c r="A6" s="5" t="s">
        <v>61</v>
      </c>
      <c r="B6">
        <v>5</v>
      </c>
      <c r="C6">
        <v>2.64</v>
      </c>
    </row>
    <row r="7" spans="1:3" x14ac:dyDescent="0.3">
      <c r="A7" s="5" t="s">
        <v>66</v>
      </c>
      <c r="B7">
        <v>5</v>
      </c>
      <c r="C7">
        <v>1.96</v>
      </c>
    </row>
    <row r="8" spans="1:3" x14ac:dyDescent="0.3">
      <c r="A8" s="5" t="s">
        <v>139</v>
      </c>
      <c r="B8">
        <v>1</v>
      </c>
      <c r="C8">
        <v>0.13</v>
      </c>
    </row>
    <row r="9" spans="1:3" x14ac:dyDescent="0.3">
      <c r="A9" s="5" t="s">
        <v>96</v>
      </c>
      <c r="B9">
        <v>3</v>
      </c>
      <c r="C9">
        <v>1.39</v>
      </c>
    </row>
    <row r="10" spans="1:3" x14ac:dyDescent="0.3">
      <c r="A10" s="5" t="s">
        <v>27</v>
      </c>
      <c r="B10">
        <v>9</v>
      </c>
      <c r="C10">
        <v>3.39</v>
      </c>
    </row>
    <row r="11" spans="1:3" x14ac:dyDescent="0.3">
      <c r="A11" s="5" t="s">
        <v>143</v>
      </c>
      <c r="B11">
        <v>25</v>
      </c>
      <c r="C1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C4" sqref="C4"/>
    </sheetView>
  </sheetViews>
  <sheetFormatPr defaultRowHeight="14.4" x14ac:dyDescent="0.3"/>
  <cols>
    <col min="1" max="1" width="11.77734375" customWidth="1"/>
    <col min="2" max="2" width="13.6640625" customWidth="1"/>
  </cols>
  <sheetData>
    <row r="1" spans="1:3" x14ac:dyDescent="0.3">
      <c r="A1" s="7" t="s">
        <v>14</v>
      </c>
      <c r="B1" s="8" t="s">
        <v>11</v>
      </c>
      <c r="C1" s="8" t="s">
        <v>1</v>
      </c>
    </row>
    <row r="2" spans="1:3" x14ac:dyDescent="0.3">
      <c r="A2" s="6" t="s">
        <v>33</v>
      </c>
      <c r="B2">
        <v>0.49</v>
      </c>
      <c r="C2">
        <v>2</v>
      </c>
    </row>
    <row r="3" spans="1:3" x14ac:dyDescent="0.3">
      <c r="A3" s="6" t="s">
        <v>61</v>
      </c>
      <c r="B3">
        <v>2.64</v>
      </c>
      <c r="C3">
        <v>5</v>
      </c>
    </row>
    <row r="4" spans="1:3" x14ac:dyDescent="0.3">
      <c r="A4" s="6" t="s">
        <v>66</v>
      </c>
      <c r="B4">
        <v>1.96</v>
      </c>
      <c r="C4">
        <v>5</v>
      </c>
    </row>
    <row r="5" spans="1:3" x14ac:dyDescent="0.3">
      <c r="A5" s="6" t="s">
        <v>139</v>
      </c>
      <c r="B5">
        <v>0.13</v>
      </c>
      <c r="C5">
        <v>1</v>
      </c>
    </row>
    <row r="6" spans="1:3" x14ac:dyDescent="0.3">
      <c r="A6" s="6" t="s">
        <v>96</v>
      </c>
      <c r="B6">
        <v>1.39</v>
      </c>
      <c r="C6">
        <v>3</v>
      </c>
    </row>
    <row r="7" spans="1:3" x14ac:dyDescent="0.3">
      <c r="A7" s="6" t="s">
        <v>27</v>
      </c>
      <c r="B7">
        <v>3.39</v>
      </c>
      <c r="C7">
        <v>9</v>
      </c>
    </row>
  </sheetData>
  <pageMargins left="0.75" right="0.75" top="1" bottom="1" header="0.5" footer="0.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>
      <selection activeCell="C8" sqref="C8"/>
    </sheetView>
  </sheetViews>
  <sheetFormatPr defaultRowHeight="14.4" x14ac:dyDescent="0.3"/>
  <cols>
    <col min="1" max="1" width="14.6640625" bestFit="1" customWidth="1"/>
    <col min="2" max="2" width="18.88671875" bestFit="1" customWidth="1"/>
    <col min="3" max="3" width="13.6640625" bestFit="1" customWidth="1"/>
    <col min="4" max="12" width="11.77734375" bestFit="1" customWidth="1"/>
    <col min="13" max="13" width="10.77734375" bestFit="1" customWidth="1"/>
  </cols>
  <sheetData>
    <row r="1" spans="1:3" x14ac:dyDescent="0.3">
      <c r="A1" s="2" t="s">
        <v>3</v>
      </c>
      <c r="B1" t="s">
        <v>147</v>
      </c>
    </row>
    <row r="3" spans="1:3" x14ac:dyDescent="0.3">
      <c r="A3" s="2" t="s">
        <v>148</v>
      </c>
      <c r="B3" t="s">
        <v>149</v>
      </c>
      <c r="C3" t="s">
        <v>146</v>
      </c>
    </row>
    <row r="4" spans="1:3" x14ac:dyDescent="0.3">
      <c r="A4" t="s">
        <v>33</v>
      </c>
      <c r="B4">
        <v>0.78</v>
      </c>
      <c r="C4">
        <v>4</v>
      </c>
    </row>
    <row r="5" spans="1:3" x14ac:dyDescent="0.3">
      <c r="A5" t="s">
        <v>66</v>
      </c>
      <c r="B5">
        <v>1.1399999999999999</v>
      </c>
      <c r="C5">
        <v>4</v>
      </c>
    </row>
    <row r="6" spans="1:3" x14ac:dyDescent="0.3">
      <c r="A6" t="s">
        <v>150</v>
      </c>
      <c r="B6">
        <v>1.73</v>
      </c>
      <c r="C6">
        <v>4</v>
      </c>
    </row>
    <row r="7" spans="1:3" x14ac:dyDescent="0.3">
      <c r="A7" t="s">
        <v>151</v>
      </c>
      <c r="B7">
        <v>1.79</v>
      </c>
      <c r="C7">
        <v>3</v>
      </c>
    </row>
    <row r="8" spans="1:3" x14ac:dyDescent="0.3">
      <c r="A8" t="s">
        <v>96</v>
      </c>
      <c r="B8">
        <v>0.28000000000000003</v>
      </c>
      <c r="C8">
        <v>1</v>
      </c>
    </row>
    <row r="9" spans="1:3" x14ac:dyDescent="0.3">
      <c r="A9" t="s">
        <v>152</v>
      </c>
      <c r="B9">
        <v>3.99</v>
      </c>
      <c r="C9">
        <v>6</v>
      </c>
    </row>
    <row r="10" spans="1:3" x14ac:dyDescent="0.3">
      <c r="A10" t="s">
        <v>27</v>
      </c>
      <c r="B10">
        <v>0.16</v>
      </c>
      <c r="C10">
        <v>2</v>
      </c>
    </row>
    <row r="11" spans="1:3" x14ac:dyDescent="0.3">
      <c r="A11" t="s">
        <v>153</v>
      </c>
      <c r="B11">
        <v>1.1299999999999999</v>
      </c>
      <c r="C11">
        <v>3</v>
      </c>
    </row>
    <row r="12" spans="1:3" x14ac:dyDescent="0.3">
      <c r="A12" t="s">
        <v>143</v>
      </c>
      <c r="B12">
        <v>11</v>
      </c>
      <c r="C12">
        <v>27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8"/>
  <sheetViews>
    <sheetView workbookViewId="0">
      <selection activeCell="B4" sqref="B4"/>
    </sheetView>
  </sheetViews>
  <sheetFormatPr defaultRowHeight="14.4" x14ac:dyDescent="0.3"/>
  <sheetData>
    <row r="1" spans="1:17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148</v>
      </c>
      <c r="P1" s="4" t="s">
        <v>160</v>
      </c>
      <c r="Q1" s="4" t="s">
        <v>161</v>
      </c>
    </row>
    <row r="2" spans="1:17" x14ac:dyDescent="0.3">
      <c r="A2" t="s">
        <v>162</v>
      </c>
      <c r="B2" t="s">
        <v>18</v>
      </c>
      <c r="C2" t="s">
        <v>163</v>
      </c>
      <c r="D2" t="s">
        <v>164</v>
      </c>
      <c r="E2" t="b">
        <v>1</v>
      </c>
      <c r="F2" t="s">
        <v>121</v>
      </c>
      <c r="G2" t="s">
        <v>165</v>
      </c>
      <c r="H2" t="s">
        <v>23</v>
      </c>
      <c r="I2" t="s">
        <v>166</v>
      </c>
      <c r="J2">
        <v>1</v>
      </c>
      <c r="K2" t="s">
        <v>167</v>
      </c>
      <c r="L2">
        <v>0.8</v>
      </c>
      <c r="M2" t="b">
        <v>1</v>
      </c>
      <c r="N2" t="s">
        <v>168</v>
      </c>
      <c r="O2" t="s">
        <v>153</v>
      </c>
      <c r="P2" t="s">
        <v>169</v>
      </c>
      <c r="Q2" t="s">
        <v>170</v>
      </c>
    </row>
    <row r="3" spans="1:17" x14ac:dyDescent="0.3">
      <c r="A3" t="s">
        <v>162</v>
      </c>
      <c r="B3" t="s">
        <v>18</v>
      </c>
      <c r="C3" t="s">
        <v>163</v>
      </c>
      <c r="D3" t="s">
        <v>164</v>
      </c>
      <c r="E3" t="b">
        <v>1</v>
      </c>
      <c r="F3" t="s">
        <v>121</v>
      </c>
      <c r="G3" t="s">
        <v>165</v>
      </c>
      <c r="H3" t="s">
        <v>23</v>
      </c>
      <c r="I3" t="s">
        <v>171</v>
      </c>
      <c r="J3">
        <v>2</v>
      </c>
      <c r="K3" t="s">
        <v>172</v>
      </c>
      <c r="L3">
        <v>0.01</v>
      </c>
      <c r="M3" t="b">
        <v>1</v>
      </c>
      <c r="N3" t="s">
        <v>173</v>
      </c>
      <c r="O3" t="s">
        <v>27</v>
      </c>
      <c r="P3" t="s">
        <v>140</v>
      </c>
      <c r="Q3" t="s">
        <v>174</v>
      </c>
    </row>
    <row r="4" spans="1:17" x14ac:dyDescent="0.3">
      <c r="A4" t="s">
        <v>162</v>
      </c>
      <c r="B4" t="s">
        <v>18</v>
      </c>
      <c r="C4" t="s">
        <v>163</v>
      </c>
      <c r="D4" t="s">
        <v>164</v>
      </c>
      <c r="E4" t="b">
        <v>1</v>
      </c>
      <c r="F4" t="s">
        <v>121</v>
      </c>
      <c r="G4" t="s">
        <v>165</v>
      </c>
      <c r="H4" t="s">
        <v>23</v>
      </c>
      <c r="I4" t="s">
        <v>175</v>
      </c>
      <c r="J4">
        <v>3</v>
      </c>
      <c r="K4" t="s">
        <v>176</v>
      </c>
      <c r="L4">
        <v>0.17</v>
      </c>
      <c r="M4" t="b">
        <v>1</v>
      </c>
      <c r="N4" t="s">
        <v>177</v>
      </c>
      <c r="O4" t="s">
        <v>150</v>
      </c>
      <c r="P4" t="s">
        <v>178</v>
      </c>
      <c r="Q4" t="s">
        <v>179</v>
      </c>
    </row>
    <row r="5" spans="1:17" x14ac:dyDescent="0.3">
      <c r="A5" t="s">
        <v>162</v>
      </c>
      <c r="B5" t="s">
        <v>18</v>
      </c>
      <c r="C5" t="s">
        <v>163</v>
      </c>
      <c r="D5" t="s">
        <v>164</v>
      </c>
      <c r="E5" t="b">
        <v>1</v>
      </c>
      <c r="F5" t="s">
        <v>121</v>
      </c>
      <c r="G5" t="s">
        <v>165</v>
      </c>
      <c r="H5" t="s">
        <v>23</v>
      </c>
      <c r="I5" t="s">
        <v>180</v>
      </c>
      <c r="J5">
        <v>4</v>
      </c>
      <c r="K5" t="s">
        <v>181</v>
      </c>
      <c r="L5">
        <v>1.9999999999999931E-2</v>
      </c>
      <c r="M5" t="b">
        <v>1</v>
      </c>
      <c r="N5" t="s">
        <v>182</v>
      </c>
      <c r="O5" t="s">
        <v>66</v>
      </c>
      <c r="P5" t="s">
        <v>28</v>
      </c>
      <c r="Q5" t="s">
        <v>183</v>
      </c>
    </row>
    <row r="6" spans="1:17" x14ac:dyDescent="0.3">
      <c r="A6" t="s">
        <v>184</v>
      </c>
      <c r="B6" t="s">
        <v>185</v>
      </c>
      <c r="C6" t="s">
        <v>88</v>
      </c>
      <c r="D6" t="s">
        <v>186</v>
      </c>
      <c r="E6" t="b">
        <v>1</v>
      </c>
      <c r="F6" t="s">
        <v>21</v>
      </c>
      <c r="G6" t="s">
        <v>165</v>
      </c>
      <c r="H6" t="s">
        <v>23</v>
      </c>
      <c r="I6" t="s">
        <v>187</v>
      </c>
      <c r="J6">
        <v>1</v>
      </c>
      <c r="K6" t="s">
        <v>188</v>
      </c>
      <c r="L6">
        <v>0.47</v>
      </c>
      <c r="M6" t="b">
        <v>1</v>
      </c>
      <c r="N6" t="s">
        <v>189</v>
      </c>
      <c r="O6" t="s">
        <v>152</v>
      </c>
      <c r="P6" t="s">
        <v>190</v>
      </c>
      <c r="Q6" t="s">
        <v>191</v>
      </c>
    </row>
    <row r="7" spans="1:17" x14ac:dyDescent="0.3">
      <c r="A7" t="s">
        <v>184</v>
      </c>
      <c r="B7" t="s">
        <v>185</v>
      </c>
      <c r="C7" t="s">
        <v>88</v>
      </c>
      <c r="D7" t="s">
        <v>186</v>
      </c>
      <c r="E7" t="b">
        <v>1</v>
      </c>
      <c r="F7" t="s">
        <v>21</v>
      </c>
      <c r="G7" t="s">
        <v>165</v>
      </c>
      <c r="H7" t="s">
        <v>23</v>
      </c>
      <c r="I7" t="s">
        <v>192</v>
      </c>
      <c r="J7">
        <v>2</v>
      </c>
      <c r="K7" t="s">
        <v>193</v>
      </c>
      <c r="L7">
        <v>0.15</v>
      </c>
      <c r="M7" t="b">
        <v>1</v>
      </c>
      <c r="N7" t="s">
        <v>173</v>
      </c>
      <c r="O7" t="s">
        <v>27</v>
      </c>
      <c r="P7" t="s">
        <v>140</v>
      </c>
      <c r="Q7" t="s">
        <v>174</v>
      </c>
    </row>
    <row r="8" spans="1:17" x14ac:dyDescent="0.3">
      <c r="A8" t="s">
        <v>184</v>
      </c>
      <c r="B8" t="s">
        <v>185</v>
      </c>
      <c r="C8" t="s">
        <v>88</v>
      </c>
      <c r="D8" t="s">
        <v>186</v>
      </c>
      <c r="E8" t="b">
        <v>1</v>
      </c>
      <c r="F8" t="s">
        <v>21</v>
      </c>
      <c r="G8" t="s">
        <v>165</v>
      </c>
      <c r="H8" t="s">
        <v>23</v>
      </c>
      <c r="I8" t="s">
        <v>194</v>
      </c>
      <c r="J8">
        <v>3</v>
      </c>
      <c r="K8" t="s">
        <v>195</v>
      </c>
      <c r="L8">
        <v>0.28000000000000003</v>
      </c>
      <c r="M8" t="b">
        <v>1</v>
      </c>
      <c r="N8" t="s">
        <v>196</v>
      </c>
      <c r="O8" t="s">
        <v>96</v>
      </c>
      <c r="P8" t="s">
        <v>67</v>
      </c>
      <c r="Q8" t="s">
        <v>197</v>
      </c>
    </row>
    <row r="9" spans="1:17" x14ac:dyDescent="0.3">
      <c r="A9" t="s">
        <v>184</v>
      </c>
      <c r="B9" t="s">
        <v>185</v>
      </c>
      <c r="C9" t="s">
        <v>88</v>
      </c>
      <c r="D9" t="s">
        <v>186</v>
      </c>
      <c r="E9" t="b">
        <v>1</v>
      </c>
      <c r="F9" t="s">
        <v>21</v>
      </c>
      <c r="G9" t="s">
        <v>165</v>
      </c>
      <c r="H9" t="s">
        <v>23</v>
      </c>
      <c r="I9" t="s">
        <v>198</v>
      </c>
      <c r="J9">
        <v>4</v>
      </c>
      <c r="K9" t="s">
        <v>99</v>
      </c>
      <c r="L9">
        <v>9.9999999999999978E-2</v>
      </c>
      <c r="M9" t="b">
        <v>1</v>
      </c>
      <c r="N9" t="s">
        <v>168</v>
      </c>
      <c r="O9" t="s">
        <v>153</v>
      </c>
      <c r="P9" t="s">
        <v>169</v>
      </c>
      <c r="Q9" t="s">
        <v>170</v>
      </c>
    </row>
    <row r="10" spans="1:17" x14ac:dyDescent="0.3">
      <c r="A10" t="s">
        <v>199</v>
      </c>
      <c r="B10" t="s">
        <v>82</v>
      </c>
      <c r="C10" t="s">
        <v>72</v>
      </c>
      <c r="D10" t="s">
        <v>200</v>
      </c>
      <c r="E10" t="b">
        <v>1</v>
      </c>
      <c r="F10" t="s">
        <v>21</v>
      </c>
      <c r="G10" t="s">
        <v>201</v>
      </c>
      <c r="H10" t="s">
        <v>104</v>
      </c>
      <c r="I10" t="s">
        <v>202</v>
      </c>
      <c r="J10">
        <v>1</v>
      </c>
      <c r="K10" t="s">
        <v>203</v>
      </c>
      <c r="L10">
        <v>0.39</v>
      </c>
      <c r="M10" t="b">
        <v>1</v>
      </c>
      <c r="N10" t="s">
        <v>177</v>
      </c>
      <c r="O10" t="s">
        <v>150</v>
      </c>
      <c r="P10" t="s">
        <v>178</v>
      </c>
      <c r="Q10" t="s">
        <v>179</v>
      </c>
    </row>
    <row r="11" spans="1:17" x14ac:dyDescent="0.3">
      <c r="A11" t="s">
        <v>199</v>
      </c>
      <c r="B11" t="s">
        <v>82</v>
      </c>
      <c r="C11" t="s">
        <v>72</v>
      </c>
      <c r="D11" t="s">
        <v>200</v>
      </c>
      <c r="E11" t="b">
        <v>1</v>
      </c>
      <c r="F11" t="s">
        <v>21</v>
      </c>
      <c r="G11" t="s">
        <v>201</v>
      </c>
      <c r="H11" t="s">
        <v>104</v>
      </c>
      <c r="I11" t="s">
        <v>204</v>
      </c>
      <c r="J11">
        <v>2</v>
      </c>
      <c r="K11" t="s">
        <v>205</v>
      </c>
      <c r="L11">
        <v>0.23</v>
      </c>
      <c r="M11" t="b">
        <v>1</v>
      </c>
      <c r="N11" t="s">
        <v>168</v>
      </c>
      <c r="O11" t="s">
        <v>153</v>
      </c>
      <c r="P11" t="s">
        <v>169</v>
      </c>
      <c r="Q11" t="s">
        <v>170</v>
      </c>
    </row>
    <row r="12" spans="1:17" x14ac:dyDescent="0.3">
      <c r="A12" t="s">
        <v>199</v>
      </c>
      <c r="B12" t="s">
        <v>82</v>
      </c>
      <c r="C12" t="s">
        <v>72</v>
      </c>
      <c r="D12" t="s">
        <v>200</v>
      </c>
      <c r="E12" t="b">
        <v>1</v>
      </c>
      <c r="F12" t="s">
        <v>21</v>
      </c>
      <c r="G12" t="s">
        <v>201</v>
      </c>
      <c r="H12" t="s">
        <v>104</v>
      </c>
      <c r="I12" t="s">
        <v>206</v>
      </c>
      <c r="J12">
        <v>3</v>
      </c>
      <c r="K12" t="s">
        <v>207</v>
      </c>
      <c r="L12">
        <v>0.38</v>
      </c>
      <c r="M12" t="b">
        <v>1</v>
      </c>
      <c r="N12" t="s">
        <v>208</v>
      </c>
      <c r="O12" t="s">
        <v>33</v>
      </c>
      <c r="P12" t="s">
        <v>209</v>
      </c>
      <c r="Q12" t="s">
        <v>210</v>
      </c>
    </row>
    <row r="13" spans="1:17" x14ac:dyDescent="0.3">
      <c r="A13" t="s">
        <v>211</v>
      </c>
      <c r="B13" t="s">
        <v>212</v>
      </c>
      <c r="C13" t="s">
        <v>56</v>
      </c>
      <c r="D13" t="s">
        <v>213</v>
      </c>
      <c r="E13" t="b">
        <v>1</v>
      </c>
      <c r="F13" t="s">
        <v>214</v>
      </c>
      <c r="G13" t="s">
        <v>215</v>
      </c>
      <c r="H13" t="s">
        <v>216</v>
      </c>
      <c r="I13" t="s">
        <v>217</v>
      </c>
      <c r="J13">
        <v>1</v>
      </c>
      <c r="K13" t="s">
        <v>218</v>
      </c>
      <c r="L13">
        <v>0.76</v>
      </c>
      <c r="M13" t="b">
        <v>1</v>
      </c>
      <c r="N13" t="s">
        <v>182</v>
      </c>
      <c r="O13" t="s">
        <v>66</v>
      </c>
      <c r="P13" t="s">
        <v>28</v>
      </c>
      <c r="Q13" t="s">
        <v>183</v>
      </c>
    </row>
    <row r="14" spans="1:17" x14ac:dyDescent="0.3">
      <c r="A14" t="s">
        <v>211</v>
      </c>
      <c r="B14" t="s">
        <v>212</v>
      </c>
      <c r="C14" t="s">
        <v>56</v>
      </c>
      <c r="D14" t="s">
        <v>213</v>
      </c>
      <c r="E14" t="b">
        <v>1</v>
      </c>
      <c r="F14" t="s">
        <v>214</v>
      </c>
      <c r="G14" t="s">
        <v>215</v>
      </c>
      <c r="H14" t="s">
        <v>216</v>
      </c>
      <c r="I14" t="s">
        <v>219</v>
      </c>
      <c r="J14">
        <v>2</v>
      </c>
      <c r="K14" t="s">
        <v>220</v>
      </c>
      <c r="L14">
        <v>0.24</v>
      </c>
      <c r="M14" t="b">
        <v>1</v>
      </c>
      <c r="N14" t="s">
        <v>221</v>
      </c>
      <c r="O14" t="s">
        <v>151</v>
      </c>
      <c r="P14" t="s">
        <v>222</v>
      </c>
      <c r="Q14" t="s">
        <v>223</v>
      </c>
    </row>
    <row r="15" spans="1:17" x14ac:dyDescent="0.3">
      <c r="A15" t="s">
        <v>224</v>
      </c>
      <c r="B15" t="s">
        <v>225</v>
      </c>
      <c r="C15" t="s">
        <v>72</v>
      </c>
      <c r="D15" t="s">
        <v>226</v>
      </c>
      <c r="E15" t="b">
        <v>1</v>
      </c>
      <c r="F15" t="s">
        <v>90</v>
      </c>
      <c r="G15" t="s">
        <v>215</v>
      </c>
      <c r="H15" t="s">
        <v>216</v>
      </c>
      <c r="I15" t="s">
        <v>227</v>
      </c>
      <c r="J15">
        <v>1</v>
      </c>
      <c r="K15" t="s">
        <v>228</v>
      </c>
      <c r="L15">
        <v>0.72</v>
      </c>
      <c r="M15" t="b">
        <v>1</v>
      </c>
      <c r="N15" t="s">
        <v>221</v>
      </c>
      <c r="O15" t="s">
        <v>151</v>
      </c>
      <c r="P15" t="s">
        <v>222</v>
      </c>
      <c r="Q15" t="s">
        <v>223</v>
      </c>
    </row>
    <row r="16" spans="1:17" x14ac:dyDescent="0.3">
      <c r="A16" t="s">
        <v>224</v>
      </c>
      <c r="B16" t="s">
        <v>225</v>
      </c>
      <c r="C16" t="s">
        <v>72</v>
      </c>
      <c r="D16" t="s">
        <v>226</v>
      </c>
      <c r="E16" t="b">
        <v>1</v>
      </c>
      <c r="F16" t="s">
        <v>90</v>
      </c>
      <c r="G16" t="s">
        <v>215</v>
      </c>
      <c r="H16" t="s">
        <v>216</v>
      </c>
      <c r="I16" t="s">
        <v>229</v>
      </c>
      <c r="J16">
        <v>2</v>
      </c>
      <c r="K16" t="s">
        <v>230</v>
      </c>
      <c r="L16">
        <v>0.18</v>
      </c>
      <c r="M16" t="b">
        <v>1</v>
      </c>
      <c r="N16" t="s">
        <v>182</v>
      </c>
      <c r="O16" t="s">
        <v>66</v>
      </c>
      <c r="P16" t="s">
        <v>28</v>
      </c>
      <c r="Q16" t="s">
        <v>183</v>
      </c>
    </row>
    <row r="17" spans="1:17" x14ac:dyDescent="0.3">
      <c r="A17" t="s">
        <v>224</v>
      </c>
      <c r="B17" t="s">
        <v>225</v>
      </c>
      <c r="C17" t="s">
        <v>72</v>
      </c>
      <c r="D17" t="s">
        <v>226</v>
      </c>
      <c r="E17" t="b">
        <v>1</v>
      </c>
      <c r="F17" t="s">
        <v>90</v>
      </c>
      <c r="G17" t="s">
        <v>215</v>
      </c>
      <c r="H17" t="s">
        <v>216</v>
      </c>
      <c r="I17" t="s">
        <v>231</v>
      </c>
      <c r="J17">
        <v>3</v>
      </c>
      <c r="K17" t="s">
        <v>232</v>
      </c>
      <c r="L17">
        <v>0.1</v>
      </c>
      <c r="M17" t="b">
        <v>1</v>
      </c>
      <c r="N17" t="s">
        <v>208</v>
      </c>
      <c r="O17" t="s">
        <v>33</v>
      </c>
      <c r="P17" t="s">
        <v>209</v>
      </c>
      <c r="Q17" t="s">
        <v>210</v>
      </c>
    </row>
    <row r="18" spans="1:17" x14ac:dyDescent="0.3">
      <c r="A18" t="s">
        <v>233</v>
      </c>
      <c r="B18" t="s">
        <v>234</v>
      </c>
      <c r="C18" t="s">
        <v>235</v>
      </c>
      <c r="D18" t="s">
        <v>43</v>
      </c>
      <c r="E18" t="b">
        <v>1</v>
      </c>
      <c r="F18" t="s">
        <v>236</v>
      </c>
      <c r="G18" t="s">
        <v>237</v>
      </c>
      <c r="H18" t="s">
        <v>46</v>
      </c>
      <c r="I18" t="s">
        <v>238</v>
      </c>
      <c r="J18">
        <v>1</v>
      </c>
      <c r="K18" t="s">
        <v>239</v>
      </c>
      <c r="L18">
        <v>0.35</v>
      </c>
      <c r="M18" t="b">
        <v>1</v>
      </c>
      <c r="N18" t="s">
        <v>189</v>
      </c>
      <c r="O18" t="s">
        <v>152</v>
      </c>
      <c r="P18" t="s">
        <v>190</v>
      </c>
      <c r="Q18" t="s">
        <v>191</v>
      </c>
    </row>
    <row r="19" spans="1:17" x14ac:dyDescent="0.3">
      <c r="A19" t="s">
        <v>233</v>
      </c>
      <c r="B19" t="s">
        <v>234</v>
      </c>
      <c r="C19" t="s">
        <v>235</v>
      </c>
      <c r="D19" t="s">
        <v>43</v>
      </c>
      <c r="E19" t="b">
        <v>1</v>
      </c>
      <c r="F19" t="s">
        <v>236</v>
      </c>
      <c r="G19" t="s">
        <v>237</v>
      </c>
      <c r="H19" t="s">
        <v>46</v>
      </c>
      <c r="I19" t="s">
        <v>240</v>
      </c>
      <c r="J19">
        <v>2</v>
      </c>
      <c r="K19" t="s">
        <v>241</v>
      </c>
      <c r="L19">
        <v>0.33</v>
      </c>
      <c r="M19" t="b">
        <v>1</v>
      </c>
      <c r="N19" t="s">
        <v>177</v>
      </c>
      <c r="O19" t="s">
        <v>150</v>
      </c>
      <c r="P19" t="s">
        <v>178</v>
      </c>
      <c r="Q19" t="s">
        <v>179</v>
      </c>
    </row>
    <row r="20" spans="1:17" x14ac:dyDescent="0.3">
      <c r="A20" t="s">
        <v>233</v>
      </c>
      <c r="B20" t="s">
        <v>234</v>
      </c>
      <c r="C20" t="s">
        <v>235</v>
      </c>
      <c r="D20" t="s">
        <v>43</v>
      </c>
      <c r="E20" t="b">
        <v>1</v>
      </c>
      <c r="F20" t="s">
        <v>236</v>
      </c>
      <c r="G20" t="s">
        <v>237</v>
      </c>
      <c r="H20" t="s">
        <v>46</v>
      </c>
      <c r="I20" t="s">
        <v>242</v>
      </c>
      <c r="J20">
        <v>3</v>
      </c>
      <c r="K20" t="s">
        <v>243</v>
      </c>
      <c r="L20">
        <v>0.14000000000000001</v>
      </c>
      <c r="M20" t="b">
        <v>1</v>
      </c>
      <c r="N20" t="s">
        <v>208</v>
      </c>
      <c r="O20" t="s">
        <v>33</v>
      </c>
      <c r="P20" t="s">
        <v>209</v>
      </c>
      <c r="Q20" t="s">
        <v>210</v>
      </c>
    </row>
    <row r="21" spans="1:17" x14ac:dyDescent="0.3">
      <c r="A21" t="s">
        <v>233</v>
      </c>
      <c r="B21" t="s">
        <v>234</v>
      </c>
      <c r="C21" t="s">
        <v>235</v>
      </c>
      <c r="D21" t="s">
        <v>43</v>
      </c>
      <c r="E21" t="b">
        <v>1</v>
      </c>
      <c r="F21" t="s">
        <v>236</v>
      </c>
      <c r="G21" t="s">
        <v>237</v>
      </c>
      <c r="H21" t="s">
        <v>46</v>
      </c>
      <c r="I21" t="s">
        <v>244</v>
      </c>
      <c r="J21">
        <v>4</v>
      </c>
      <c r="K21" t="s">
        <v>245</v>
      </c>
      <c r="L21">
        <v>0.18</v>
      </c>
      <c r="M21" t="b">
        <v>1</v>
      </c>
      <c r="N21" t="s">
        <v>182</v>
      </c>
      <c r="O21" t="s">
        <v>66</v>
      </c>
      <c r="P21" t="s">
        <v>28</v>
      </c>
      <c r="Q21" t="s">
        <v>183</v>
      </c>
    </row>
    <row r="22" spans="1:17" x14ac:dyDescent="0.3">
      <c r="A22" t="s">
        <v>246</v>
      </c>
      <c r="B22" t="s">
        <v>247</v>
      </c>
      <c r="C22" t="s">
        <v>72</v>
      </c>
      <c r="D22" t="s">
        <v>248</v>
      </c>
      <c r="E22" t="b">
        <v>1</v>
      </c>
      <c r="F22" t="s">
        <v>236</v>
      </c>
      <c r="G22" t="s">
        <v>201</v>
      </c>
      <c r="H22" t="s">
        <v>104</v>
      </c>
      <c r="I22" t="s">
        <v>249</v>
      </c>
      <c r="J22">
        <v>1</v>
      </c>
      <c r="K22" t="s">
        <v>250</v>
      </c>
      <c r="L22">
        <v>0.17</v>
      </c>
      <c r="M22" t="b">
        <v>1</v>
      </c>
      <c r="N22" t="s">
        <v>189</v>
      </c>
      <c r="O22" t="s">
        <v>152</v>
      </c>
      <c r="P22" t="s">
        <v>190</v>
      </c>
      <c r="Q22" t="s">
        <v>191</v>
      </c>
    </row>
    <row r="23" spans="1:17" x14ac:dyDescent="0.3">
      <c r="A23" t="s">
        <v>246</v>
      </c>
      <c r="B23" t="s">
        <v>247</v>
      </c>
      <c r="C23" t="s">
        <v>72</v>
      </c>
      <c r="D23" t="s">
        <v>248</v>
      </c>
      <c r="E23" t="b">
        <v>1</v>
      </c>
      <c r="F23" t="s">
        <v>236</v>
      </c>
      <c r="G23" t="s">
        <v>201</v>
      </c>
      <c r="H23" t="s">
        <v>104</v>
      </c>
      <c r="I23" t="s">
        <v>251</v>
      </c>
      <c r="J23">
        <v>2</v>
      </c>
      <c r="K23" t="s">
        <v>252</v>
      </c>
      <c r="L23">
        <v>0.83</v>
      </c>
      <c r="M23" t="b">
        <v>1</v>
      </c>
      <c r="N23" t="s">
        <v>221</v>
      </c>
      <c r="O23" t="s">
        <v>151</v>
      </c>
      <c r="P23" t="s">
        <v>222</v>
      </c>
      <c r="Q23" t="s">
        <v>223</v>
      </c>
    </row>
    <row r="24" spans="1:17" x14ac:dyDescent="0.3">
      <c r="A24" t="s">
        <v>253</v>
      </c>
      <c r="B24" t="s">
        <v>254</v>
      </c>
      <c r="C24" t="s">
        <v>72</v>
      </c>
      <c r="D24" t="s">
        <v>255</v>
      </c>
      <c r="E24" t="b">
        <v>1</v>
      </c>
      <c r="F24" t="s">
        <v>236</v>
      </c>
      <c r="G24" t="s">
        <v>201</v>
      </c>
      <c r="H24" t="s">
        <v>104</v>
      </c>
      <c r="I24" t="s">
        <v>256</v>
      </c>
      <c r="J24">
        <v>1</v>
      </c>
      <c r="K24" t="s">
        <v>257</v>
      </c>
      <c r="L24">
        <v>1</v>
      </c>
      <c r="M24" t="b">
        <v>1</v>
      </c>
      <c r="N24" t="s">
        <v>189</v>
      </c>
      <c r="O24" t="s">
        <v>152</v>
      </c>
      <c r="P24" t="s">
        <v>190</v>
      </c>
      <c r="Q24" t="s">
        <v>191</v>
      </c>
    </row>
    <row r="25" spans="1:17" x14ac:dyDescent="0.3">
      <c r="A25" t="s">
        <v>258</v>
      </c>
      <c r="B25" t="s">
        <v>108</v>
      </c>
      <c r="C25" t="s">
        <v>235</v>
      </c>
      <c r="D25" t="s">
        <v>259</v>
      </c>
      <c r="E25" t="b">
        <v>1</v>
      </c>
      <c r="F25" t="s">
        <v>121</v>
      </c>
      <c r="G25" t="s">
        <v>201</v>
      </c>
      <c r="H25" t="s">
        <v>104</v>
      </c>
      <c r="I25" t="s">
        <v>260</v>
      </c>
      <c r="J25">
        <v>1</v>
      </c>
      <c r="K25" t="s">
        <v>261</v>
      </c>
      <c r="L25">
        <v>1</v>
      </c>
      <c r="M25" t="b">
        <v>1</v>
      </c>
      <c r="N25" t="s">
        <v>189</v>
      </c>
      <c r="O25" t="s">
        <v>152</v>
      </c>
      <c r="P25" t="s">
        <v>190</v>
      </c>
      <c r="Q25" t="s">
        <v>191</v>
      </c>
    </row>
    <row r="26" spans="1:17" x14ac:dyDescent="0.3">
      <c r="A26" t="s">
        <v>262</v>
      </c>
      <c r="B26" t="s">
        <v>263</v>
      </c>
      <c r="C26" t="s">
        <v>72</v>
      </c>
      <c r="D26" t="s">
        <v>264</v>
      </c>
      <c r="E26" t="b">
        <v>1</v>
      </c>
      <c r="F26" t="s">
        <v>90</v>
      </c>
      <c r="G26" t="s">
        <v>215</v>
      </c>
      <c r="H26" t="s">
        <v>216</v>
      </c>
      <c r="I26" t="s">
        <v>265</v>
      </c>
      <c r="J26">
        <v>1</v>
      </c>
      <c r="K26" t="s">
        <v>266</v>
      </c>
      <c r="L26">
        <v>0.84</v>
      </c>
      <c r="M26" t="b">
        <v>1</v>
      </c>
      <c r="N26" t="s">
        <v>177</v>
      </c>
      <c r="O26" t="s">
        <v>150</v>
      </c>
      <c r="P26" t="s">
        <v>178</v>
      </c>
      <c r="Q26" t="s">
        <v>179</v>
      </c>
    </row>
    <row r="27" spans="1:17" x14ac:dyDescent="0.3">
      <c r="A27" t="s">
        <v>262</v>
      </c>
      <c r="B27" t="s">
        <v>263</v>
      </c>
      <c r="C27" t="s">
        <v>72</v>
      </c>
      <c r="D27" t="s">
        <v>264</v>
      </c>
      <c r="E27" t="b">
        <v>1</v>
      </c>
      <c r="F27" t="s">
        <v>90</v>
      </c>
      <c r="G27" t="s">
        <v>215</v>
      </c>
      <c r="H27" t="s">
        <v>216</v>
      </c>
      <c r="I27" t="s">
        <v>267</v>
      </c>
      <c r="J27">
        <v>2</v>
      </c>
      <c r="K27" t="s">
        <v>268</v>
      </c>
      <c r="L27">
        <v>0.16</v>
      </c>
      <c r="M27" t="b">
        <v>1</v>
      </c>
      <c r="N27" t="s">
        <v>208</v>
      </c>
      <c r="O27" t="s">
        <v>33</v>
      </c>
      <c r="P27" t="s">
        <v>209</v>
      </c>
      <c r="Q27" t="s">
        <v>210</v>
      </c>
    </row>
    <row r="28" spans="1:17" x14ac:dyDescent="0.3">
      <c r="A28" t="s">
        <v>269</v>
      </c>
      <c r="B28" t="s">
        <v>270</v>
      </c>
      <c r="C28" t="s">
        <v>235</v>
      </c>
      <c r="D28" t="s">
        <v>271</v>
      </c>
      <c r="E28" t="b">
        <v>1</v>
      </c>
      <c r="F28" t="s">
        <v>90</v>
      </c>
      <c r="G28" t="s">
        <v>201</v>
      </c>
      <c r="H28" t="s">
        <v>104</v>
      </c>
      <c r="I28" t="s">
        <v>272</v>
      </c>
      <c r="J28">
        <v>1</v>
      </c>
      <c r="K28" t="s">
        <v>273</v>
      </c>
      <c r="L28">
        <v>1</v>
      </c>
      <c r="M28" t="b">
        <v>1</v>
      </c>
      <c r="N28" t="s">
        <v>189</v>
      </c>
      <c r="O28" t="s">
        <v>152</v>
      </c>
      <c r="P28" t="s">
        <v>190</v>
      </c>
      <c r="Q28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6DF99-FDBF-46B0-88C5-AD0C3C97D85F}">
  <dimension ref="A1:C8"/>
  <sheetViews>
    <sheetView workbookViewId="0"/>
  </sheetViews>
  <sheetFormatPr defaultRowHeight="14.4" x14ac:dyDescent="0.3"/>
  <cols>
    <col min="1" max="1" width="12.5546875" bestFit="1" customWidth="1"/>
    <col min="2" max="2" width="12.21875" bestFit="1" customWidth="1"/>
    <col min="3" max="3" width="18.44140625" bestFit="1" customWidth="1"/>
    <col min="4" max="7" width="5" bestFit="1" customWidth="1"/>
    <col min="8" max="8" width="10.77734375" bestFit="1" customWidth="1"/>
    <col min="9" max="9" width="9.21875" bestFit="1" customWidth="1"/>
    <col min="10" max="10" width="7" bestFit="1" customWidth="1"/>
    <col min="11" max="11" width="9.21875" bestFit="1" customWidth="1"/>
    <col min="12" max="12" width="7" bestFit="1" customWidth="1"/>
    <col min="13" max="13" width="9.21875" bestFit="1" customWidth="1"/>
    <col min="14" max="14" width="10.77734375" bestFit="1" customWidth="1"/>
  </cols>
  <sheetData>
    <row r="1" spans="1:3" x14ac:dyDescent="0.3">
      <c r="A1" s="2" t="s">
        <v>145</v>
      </c>
      <c r="B1" t="s">
        <v>274</v>
      </c>
      <c r="C1" t="s">
        <v>142</v>
      </c>
    </row>
    <row r="2" spans="1:3" x14ac:dyDescent="0.3">
      <c r="A2" s="5" t="s">
        <v>33</v>
      </c>
      <c r="B2" s="10">
        <v>2</v>
      </c>
      <c r="C2" s="10">
        <v>0.49</v>
      </c>
    </row>
    <row r="3" spans="1:3" x14ac:dyDescent="0.3">
      <c r="A3" s="5" t="s">
        <v>61</v>
      </c>
      <c r="B3" s="10">
        <v>5</v>
      </c>
      <c r="C3" s="10">
        <v>2.64</v>
      </c>
    </row>
    <row r="4" spans="1:3" x14ac:dyDescent="0.3">
      <c r="A4" s="5" t="s">
        <v>66</v>
      </c>
      <c r="B4" s="10">
        <v>5</v>
      </c>
      <c r="C4" s="10">
        <v>1.96</v>
      </c>
    </row>
    <row r="5" spans="1:3" x14ac:dyDescent="0.3">
      <c r="A5" s="5" t="s">
        <v>139</v>
      </c>
      <c r="B5" s="10">
        <v>1</v>
      </c>
      <c r="C5" s="10">
        <v>0.13</v>
      </c>
    </row>
    <row r="6" spans="1:3" x14ac:dyDescent="0.3">
      <c r="A6" s="5" t="s">
        <v>96</v>
      </c>
      <c r="B6" s="10">
        <v>3</v>
      </c>
      <c r="C6" s="10">
        <v>1.39</v>
      </c>
    </row>
    <row r="7" spans="1:3" x14ac:dyDescent="0.3">
      <c r="A7" s="5" t="s">
        <v>27</v>
      </c>
      <c r="B7" s="10">
        <v>9</v>
      </c>
      <c r="C7" s="10">
        <v>3.39</v>
      </c>
    </row>
    <row r="8" spans="1:3" x14ac:dyDescent="0.3">
      <c r="A8" s="5" t="s">
        <v>143</v>
      </c>
      <c r="B8" s="10">
        <v>25</v>
      </c>
      <c r="C8" s="10">
        <v>10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C2" sqref="C2"/>
    </sheetView>
  </sheetViews>
  <sheetFormatPr defaultRowHeight="14.4" x14ac:dyDescent="0.3"/>
  <sheetData>
    <row r="1" spans="1:3" x14ac:dyDescent="0.3">
      <c r="A1" s="9" t="s">
        <v>14</v>
      </c>
      <c r="B1" s="9" t="s">
        <v>11</v>
      </c>
      <c r="C1" s="9" t="s">
        <v>1</v>
      </c>
    </row>
    <row r="2" spans="1:3" x14ac:dyDescent="0.3">
      <c r="A2" s="9" t="s">
        <v>33</v>
      </c>
      <c r="B2">
        <v>0.49</v>
      </c>
      <c r="C2">
        <v>2</v>
      </c>
    </row>
    <row r="3" spans="1:3" x14ac:dyDescent="0.3">
      <c r="A3" s="9" t="s">
        <v>61</v>
      </c>
      <c r="B3">
        <v>2.64</v>
      </c>
      <c r="C3">
        <v>5</v>
      </c>
    </row>
    <row r="4" spans="1:3" x14ac:dyDescent="0.3">
      <c r="A4" s="9" t="s">
        <v>66</v>
      </c>
      <c r="B4">
        <v>1.96</v>
      </c>
      <c r="C4">
        <v>5</v>
      </c>
    </row>
    <row r="5" spans="1:3" x14ac:dyDescent="0.3">
      <c r="A5" s="9" t="s">
        <v>139</v>
      </c>
      <c r="B5">
        <v>0.13</v>
      </c>
      <c r="C5">
        <v>1</v>
      </c>
    </row>
    <row r="6" spans="1:3" x14ac:dyDescent="0.3">
      <c r="A6" s="9" t="s">
        <v>96</v>
      </c>
      <c r="B6">
        <v>1.39</v>
      </c>
      <c r="C6">
        <v>3</v>
      </c>
    </row>
    <row r="7" spans="1:3" x14ac:dyDescent="0.3">
      <c r="A7" s="9" t="s">
        <v>27</v>
      </c>
      <c r="B7">
        <v>3.39</v>
      </c>
      <c r="C7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Sheet5</vt:lpstr>
      <vt:lpstr>Sheet6</vt:lpstr>
      <vt:lpstr>Sheet4</vt:lpstr>
      <vt:lpstr>Sheet3</vt:lpstr>
      <vt:lpstr>Sheet8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Trung Hieu</cp:lastModifiedBy>
  <dcterms:created xsi:type="dcterms:W3CDTF">2024-04-25T19:41:49Z</dcterms:created>
  <dcterms:modified xsi:type="dcterms:W3CDTF">2024-05-18T18:21:47Z</dcterms:modified>
</cp:coreProperties>
</file>