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Leetcode\office\"/>
    </mc:Choice>
  </mc:AlternateContent>
  <xr:revisionPtr revIDLastSave="0" documentId="13_ncr:1_{E40CC8A4-92EC-4DDD-98B6-6585C1191D2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B97" i="1" l="1"/>
  <c r="BB103" i="1" l="1"/>
  <c r="BB99" i="1"/>
  <c r="BB87" i="1" l="1"/>
  <c r="BB84" i="1"/>
  <c r="BB83" i="1"/>
  <c r="BB81" i="1"/>
  <c r="BB79" i="1"/>
  <c r="BB59" i="1" l="1"/>
  <c r="BB3" i="1" l="1"/>
  <c r="BB4" i="1"/>
  <c r="BB5" i="1"/>
  <c r="BB6" i="1"/>
  <c r="BI6" i="1" s="1"/>
  <c r="BB7" i="1"/>
  <c r="BB8" i="1"/>
  <c r="BB9" i="1"/>
  <c r="BB10" i="1"/>
  <c r="BB11" i="1"/>
  <c r="BB12" i="1"/>
  <c r="BB13" i="1"/>
  <c r="BB14" i="1"/>
  <c r="BB15" i="1"/>
  <c r="BB16" i="1"/>
  <c r="BB20" i="1"/>
  <c r="BB17" i="1"/>
  <c r="BB21" i="1"/>
  <c r="BB22" i="1"/>
  <c r="BB24" i="1"/>
  <c r="BB18" i="1"/>
  <c r="BB19" i="1"/>
  <c r="BB26" i="1"/>
  <c r="BB30" i="1"/>
  <c r="BB31" i="1"/>
  <c r="BB32" i="1"/>
  <c r="BB33" i="1"/>
  <c r="BB34" i="1"/>
  <c r="BB35" i="1"/>
  <c r="BB36" i="1"/>
  <c r="BB37" i="1"/>
  <c r="BB38" i="1"/>
  <c r="BB39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3" i="1"/>
  <c r="BB74" i="1"/>
  <c r="BB76" i="1"/>
  <c r="BB77" i="1"/>
  <c r="BB78" i="1"/>
  <c r="BB80" i="1"/>
  <c r="BB82" i="1"/>
  <c r="BB85" i="1"/>
  <c r="BB86" i="1"/>
  <c r="BB88" i="1"/>
  <c r="BB89" i="1"/>
  <c r="BB90" i="1"/>
  <c r="BB91" i="1"/>
  <c r="BB92" i="1"/>
  <c r="BB93" i="1"/>
  <c r="BB94" i="1"/>
  <c r="BB96" i="1"/>
  <c r="BB98" i="1"/>
  <c r="BB100" i="1"/>
  <c r="BB101" i="1"/>
  <c r="BB102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2" i="1"/>
</calcChain>
</file>

<file path=xl/sharedStrings.xml><?xml version="1.0" encoding="utf-8"?>
<sst xmlns="http://schemas.openxmlformats.org/spreadsheetml/2006/main" count="351" uniqueCount="290">
  <si>
    <t>姓名</t>
  </si>
  <si>
    <t>年龄</t>
  </si>
  <si>
    <t>诊断</t>
  </si>
  <si>
    <t>分期</t>
  </si>
  <si>
    <t>PS ECOG</t>
  </si>
  <si>
    <t>脑转移</t>
  </si>
  <si>
    <t>晕动病史</t>
  </si>
  <si>
    <t>酗酒</t>
  </si>
  <si>
    <t>吸烟</t>
  </si>
  <si>
    <t>化疗线数</t>
  </si>
  <si>
    <t>化疗为第几周期</t>
  </si>
  <si>
    <t>具体方案</t>
  </si>
  <si>
    <t>合并放疗</t>
  </si>
  <si>
    <t>合并介入</t>
  </si>
  <si>
    <t>合并靶向</t>
  </si>
  <si>
    <t>合并其他</t>
  </si>
  <si>
    <t>多巴胺受体拮抗剂（胃复安等）</t>
  </si>
  <si>
    <t>5-HT3受体拮抗剂</t>
  </si>
  <si>
    <t>NK-1受体抑制剂</t>
  </si>
  <si>
    <t>糖皮质激素</t>
  </si>
  <si>
    <t>食欲状态</t>
  </si>
  <si>
    <t>编号</t>
  </si>
  <si>
    <t>第1天恶心程度</t>
  </si>
  <si>
    <t>第1天呕吐次数</t>
  </si>
  <si>
    <t>恶心2</t>
  </si>
  <si>
    <t>呕吐2</t>
  </si>
  <si>
    <t>恶心3</t>
  </si>
  <si>
    <t>呕吐3</t>
  </si>
  <si>
    <t>恶心4</t>
  </si>
  <si>
    <t>呕吐4</t>
  </si>
  <si>
    <t>恶心5</t>
  </si>
  <si>
    <t>呕吐5</t>
  </si>
  <si>
    <t>恶心6</t>
  </si>
  <si>
    <t>呕吐6</t>
  </si>
  <si>
    <t>恶心7</t>
  </si>
  <si>
    <t>呕吐7</t>
  </si>
  <si>
    <t>恶心8</t>
  </si>
  <si>
    <t>呕吐8</t>
  </si>
  <si>
    <t>恶心9</t>
  </si>
  <si>
    <t>呕吐9</t>
  </si>
  <si>
    <t>恶心10</t>
  </si>
  <si>
    <t>呕吐10</t>
  </si>
  <si>
    <t>恶心11</t>
  </si>
  <si>
    <t>呕吐11</t>
  </si>
  <si>
    <t>恶心12</t>
  </si>
  <si>
    <t>呕吐12</t>
  </si>
  <si>
    <t>恶心13</t>
  </si>
  <si>
    <t>呕吐13</t>
  </si>
  <si>
    <t>恶心14</t>
  </si>
  <si>
    <t>呕吐14</t>
  </si>
  <si>
    <t>恶心15</t>
  </si>
  <si>
    <t>呕吐15</t>
  </si>
  <si>
    <t>恶心16</t>
  </si>
  <si>
    <t>呕吐16</t>
  </si>
  <si>
    <t>恶心17</t>
  </si>
  <si>
    <t>呕吐17</t>
  </si>
  <si>
    <t>恶心18</t>
  </si>
  <si>
    <t>呕吐18</t>
  </si>
  <si>
    <t>恶心19</t>
  </si>
  <si>
    <t>呕吐19</t>
  </si>
  <si>
    <t>恶心20</t>
  </si>
  <si>
    <t>呕吐20</t>
  </si>
  <si>
    <t>恶心21</t>
  </si>
  <si>
    <t>呕吐21</t>
  </si>
  <si>
    <t>下周期化疗感受</t>
  </si>
  <si>
    <t>手术史</t>
    <phoneticPr fontId="2" type="noConversion"/>
  </si>
  <si>
    <t>21天/周期方案</t>
    <phoneticPr fontId="2" type="noConversion"/>
  </si>
  <si>
    <t>非21天/周期方案</t>
    <phoneticPr fontId="2" type="noConversion"/>
  </si>
  <si>
    <t>中度致吐方案</t>
    <phoneticPr fontId="2" type="noConversion"/>
  </si>
  <si>
    <t>高度致吐方案</t>
    <phoneticPr fontId="2" type="noConversion"/>
  </si>
  <si>
    <t xml:space="preserve"> （不含铂高度致吐方案）</t>
    <phoneticPr fontId="2" type="noConversion"/>
  </si>
  <si>
    <t>其他止吐预处理（镇静剂等）</t>
    <phoneticPr fontId="2" type="noConversion"/>
  </si>
  <si>
    <t>解救性止吐治疗</t>
    <phoneticPr fontId="2" type="noConversion"/>
  </si>
  <si>
    <t>是否出现预期性恶心呕吐</t>
  </si>
  <si>
    <t>CINV急性期天数</t>
    <phoneticPr fontId="2" type="noConversion"/>
  </si>
  <si>
    <t>CINV风险期天数（急性期+4天）</t>
    <phoneticPr fontId="2" type="noConversion"/>
  </si>
  <si>
    <t>急性期CINV（中高致吐药物当天）</t>
    <phoneticPr fontId="2" type="noConversion"/>
  </si>
  <si>
    <t>急性期恶心分级（最高）</t>
    <phoneticPr fontId="2" type="noConversion"/>
  </si>
  <si>
    <t>急性期呕吐分级（最高）</t>
    <phoneticPr fontId="2" type="noConversion"/>
  </si>
  <si>
    <t>急性期保护天数</t>
    <phoneticPr fontId="2" type="noConversion"/>
  </si>
  <si>
    <t>迟发性CINV（致吐药物完成后4天期间）</t>
    <phoneticPr fontId="2" type="noConversion"/>
  </si>
  <si>
    <t>迟发性恶心分级</t>
    <phoneticPr fontId="2" type="noConversion"/>
  </si>
  <si>
    <t>迟发性呕吐分级</t>
    <phoneticPr fontId="2" type="noConversion"/>
  </si>
  <si>
    <t>迟发期保护天数</t>
    <phoneticPr fontId="2" type="noConversion"/>
  </si>
  <si>
    <t>风险期保护天数</t>
    <phoneticPr fontId="2" type="noConversion"/>
  </si>
  <si>
    <t>持续性CINV（迟发期后)</t>
    <phoneticPr fontId="2" type="noConversion"/>
  </si>
  <si>
    <t>全周期内完全保护天数</t>
    <phoneticPr fontId="2" type="noConversion"/>
  </si>
  <si>
    <t>持续性恶心分级</t>
    <phoneticPr fontId="2" type="noConversion"/>
  </si>
  <si>
    <t>持续性呕吐分级</t>
    <phoneticPr fontId="2" type="noConversion"/>
  </si>
  <si>
    <t>持续期保护天数</t>
    <phoneticPr fontId="2" type="noConversion"/>
  </si>
  <si>
    <t>time to CR</t>
    <phoneticPr fontId="2" type="noConversion"/>
  </si>
  <si>
    <t>呕吐完全缓解时间</t>
    <phoneticPr fontId="2" type="noConversion"/>
  </si>
  <si>
    <t>恶心完全缓解时间</t>
    <phoneticPr fontId="2" type="noConversion"/>
  </si>
  <si>
    <t>化疗接受度</t>
    <phoneticPr fontId="2" type="noConversion"/>
  </si>
  <si>
    <t>性别</t>
    <phoneticPr fontId="2" type="noConversion"/>
  </si>
  <si>
    <t>患者依从性</t>
    <phoneticPr fontId="2" type="noConversion"/>
  </si>
  <si>
    <t>前线化疗（复治）是否为高-中致吐方案</t>
    <phoneticPr fontId="2" type="noConversion"/>
  </si>
  <si>
    <t>王萍珍</t>
    <phoneticPr fontId="2" type="noConversion"/>
  </si>
  <si>
    <t>DP</t>
    <phoneticPr fontId="2" type="noConversion"/>
  </si>
  <si>
    <t>冯春宝</t>
    <phoneticPr fontId="2" type="noConversion"/>
  </si>
  <si>
    <t>EP</t>
    <phoneticPr fontId="2" type="noConversion"/>
  </si>
  <si>
    <t>雷小华</t>
    <phoneticPr fontId="2" type="noConversion"/>
  </si>
  <si>
    <t>刘玉书</t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</si>
  <si>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</si>
  <si>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刁云德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</si>
  <si>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PF</t>
    </r>
    <phoneticPr fontId="2" type="noConversion"/>
  </si>
  <si>
    <t>王英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</si>
  <si>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</si>
  <si>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宋学良</t>
    <phoneticPr fontId="2" type="noConversion"/>
  </si>
  <si>
    <t>多柔比星+卡铂</t>
    <phoneticPr fontId="2" type="noConversion"/>
  </si>
  <si>
    <t>唐祯利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</si>
  <si>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O</t>
    </r>
    <phoneticPr fontId="2" type="noConversion"/>
  </si>
  <si>
    <t>付聪刚</t>
    <phoneticPr fontId="2" type="noConversion"/>
  </si>
  <si>
    <r>
      <t>I</t>
    </r>
    <r>
      <rPr>
        <sz val="11"/>
        <color theme="1"/>
        <rFont val="宋体"/>
        <family val="3"/>
        <charset val="134"/>
        <scheme val="minor"/>
      </rPr>
      <t>F</t>
    </r>
    <phoneticPr fontId="2" type="noConversion"/>
  </si>
  <si>
    <t>李诚</t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</si>
  <si>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O</t>
    </r>
    <phoneticPr fontId="2" type="noConversion"/>
  </si>
  <si>
    <t>蒋增富</t>
    <phoneticPr fontId="2" type="noConversion"/>
  </si>
  <si>
    <t>周志明</t>
    <phoneticPr fontId="2" type="noConversion"/>
  </si>
  <si>
    <r>
      <t>X</t>
    </r>
    <r>
      <rPr>
        <sz val="11"/>
        <color theme="1"/>
        <rFont val="宋体"/>
        <family val="3"/>
        <charset val="134"/>
        <scheme val="minor"/>
      </rPr>
      <t>ELOX</t>
    </r>
    <phoneticPr fontId="2" type="noConversion"/>
  </si>
  <si>
    <t>魏英</t>
    <phoneticPr fontId="2" type="noConversion"/>
  </si>
  <si>
    <t>王长生</t>
    <phoneticPr fontId="2" type="noConversion"/>
  </si>
  <si>
    <t>付德芬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</si>
  <si>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</si>
  <si>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彭育秀</t>
    <phoneticPr fontId="2" type="noConversion"/>
  </si>
  <si>
    <t>多西+环磷酰胺</t>
    <phoneticPr fontId="2" type="noConversion"/>
  </si>
  <si>
    <t>陈永锦</t>
    <phoneticPr fontId="2" type="noConversion"/>
  </si>
  <si>
    <t>贾英</t>
    <phoneticPr fontId="2" type="noConversion"/>
  </si>
  <si>
    <t>吡柔比星+环磷酰胺</t>
    <phoneticPr fontId="2" type="noConversion"/>
  </si>
  <si>
    <t>汪秀英</t>
    <phoneticPr fontId="2" type="noConversion"/>
  </si>
  <si>
    <t>多西+吡柔比星+环磷酰胺</t>
    <phoneticPr fontId="2" type="noConversion"/>
  </si>
  <si>
    <t>温锡安</t>
    <phoneticPr fontId="2" type="noConversion"/>
  </si>
  <si>
    <t>陈永康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</si>
  <si>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</si>
  <si>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傅顺</t>
    <phoneticPr fontId="2" type="noConversion"/>
  </si>
  <si>
    <t>FO</t>
    <phoneticPr fontId="2" type="noConversion"/>
  </si>
  <si>
    <t>刘永红</t>
    <phoneticPr fontId="2" type="noConversion"/>
  </si>
  <si>
    <t>TC</t>
    <phoneticPr fontId="2" type="noConversion"/>
  </si>
  <si>
    <t>邓道明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</si>
  <si>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P奈达铂</t>
    </r>
    <phoneticPr fontId="2" type="noConversion"/>
  </si>
  <si>
    <t>郑小兰</t>
    <phoneticPr fontId="2" type="noConversion"/>
  </si>
  <si>
    <t>陈天明</t>
    <phoneticPr fontId="2" type="noConversion"/>
  </si>
  <si>
    <t>韩光亮</t>
    <phoneticPr fontId="2" type="noConversion"/>
  </si>
  <si>
    <t>邓如平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</si>
  <si>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</si>
  <si>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医院编号</t>
    <phoneticPr fontId="2" type="noConversion"/>
  </si>
  <si>
    <t>朱国君</t>
    <phoneticPr fontId="2" type="noConversion"/>
  </si>
  <si>
    <t>？</t>
    <phoneticPr fontId="2" type="noConversion"/>
  </si>
  <si>
    <t>TC</t>
    <phoneticPr fontId="2" type="noConversion"/>
  </si>
  <si>
    <t>代广明</t>
    <phoneticPr fontId="2" type="noConversion"/>
  </si>
  <si>
    <t>奥沙利铂+卡培他滨</t>
    <phoneticPr fontId="2" type="noConversion"/>
  </si>
  <si>
    <t>薄素碧</t>
    <phoneticPr fontId="2" type="noConversion"/>
  </si>
  <si>
    <t>陈华</t>
    <phoneticPr fontId="2" type="noConversion"/>
  </si>
  <si>
    <t>GP</t>
    <phoneticPr fontId="2" type="noConversion"/>
  </si>
  <si>
    <t>宋泽根</t>
    <phoneticPr fontId="2" type="noConversion"/>
  </si>
  <si>
    <t>AP</t>
    <phoneticPr fontId="2" type="noConversion"/>
  </si>
  <si>
    <t>万晓东</t>
    <phoneticPr fontId="2" type="noConversion"/>
  </si>
  <si>
    <t>岳碧华</t>
    <phoneticPr fontId="2" type="noConversion"/>
  </si>
  <si>
    <t>乔玉琼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</si>
  <si>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</si>
  <si>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多西+奈达铂</t>
    <phoneticPr fontId="2" type="noConversion"/>
  </si>
  <si>
    <t>多西+奈达铂</t>
    <phoneticPr fontId="2" type="noConversion"/>
  </si>
  <si>
    <t>唐秀君</t>
    <phoneticPr fontId="2" type="noConversion"/>
  </si>
  <si>
    <t>苯海拉明</t>
    <phoneticPr fontId="2" type="noConversion"/>
  </si>
  <si>
    <t>杨阳</t>
    <phoneticPr fontId="2" type="noConversion"/>
  </si>
  <si>
    <t>奥沙+氟尿</t>
    <phoneticPr fontId="2" type="noConversion"/>
  </si>
  <si>
    <t>雷系琼</t>
    <phoneticPr fontId="2" type="noConversion"/>
  </si>
  <si>
    <t>朱敏</t>
    <phoneticPr fontId="2" type="noConversion"/>
  </si>
  <si>
    <t>？</t>
    <phoneticPr fontId="2" type="noConversion"/>
  </si>
  <si>
    <r>
      <t>多西紫杉醇+环磷酰胺</t>
    </r>
    <r>
      <rPr>
        <sz val="11"/>
        <color theme="1"/>
        <rFont val="宋体"/>
        <family val="3"/>
        <charset val="134"/>
        <scheme val="minor"/>
      </rPr>
      <t>+表柔比星</t>
    </r>
    <phoneticPr fontId="2" type="noConversion"/>
  </si>
  <si>
    <t>李国渠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</si>
  <si>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</si>
  <si>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王小平</t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</si>
  <si>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</si>
  <si>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冯先德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</si>
  <si>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</si>
  <si>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何习海</t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</si>
  <si>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</si>
  <si>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陈小芳</t>
    <phoneticPr fontId="2" type="noConversion"/>
  </si>
  <si>
    <t>柳国法</t>
    <phoneticPr fontId="2" type="noConversion"/>
  </si>
  <si>
    <t>沈琼如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</si>
  <si>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C</t>
    </r>
    <phoneticPr fontId="2" type="noConversion"/>
  </si>
  <si>
    <t>赫赛汀</t>
    <phoneticPr fontId="2" type="noConversion"/>
  </si>
  <si>
    <t>钟小图</t>
    <phoneticPr fontId="2" type="noConversion"/>
  </si>
  <si>
    <t>童蓉芳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</si>
  <si>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AX+卡铂</t>
    </r>
    <phoneticPr fontId="2" type="noConversion"/>
  </si>
  <si>
    <t>黎树林</t>
    <phoneticPr fontId="2" type="noConversion"/>
  </si>
  <si>
    <t>陈祖父</t>
    <phoneticPr fontId="2" type="noConversion"/>
  </si>
  <si>
    <t>氟尿+奥沙</t>
    <phoneticPr fontId="2" type="noConversion"/>
  </si>
  <si>
    <t>赵功群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</si>
  <si>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CHOP</t>
    </r>
    <phoneticPr fontId="2" type="noConversion"/>
  </si>
  <si>
    <t>郑吉春</t>
    <phoneticPr fontId="2" type="noConversion"/>
  </si>
  <si>
    <t>赖中全</t>
    <phoneticPr fontId="2" type="noConversion"/>
  </si>
  <si>
    <t>？</t>
    <phoneticPr fontId="2" type="noConversion"/>
  </si>
  <si>
    <t>FOLFOX</t>
    <phoneticPr fontId="2" type="noConversion"/>
  </si>
  <si>
    <t>叶其华</t>
    <phoneticPr fontId="2" type="noConversion"/>
  </si>
  <si>
    <t>？</t>
    <phoneticPr fontId="2" type="noConversion"/>
  </si>
  <si>
    <t>藏寿成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</si>
  <si>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</si>
  <si>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樊桂彬</t>
    <phoneticPr fontId="2" type="noConversion"/>
  </si>
  <si>
    <t>孙拥军</t>
    <phoneticPr fontId="2" type="noConversion"/>
  </si>
  <si>
    <t>孟春秀</t>
    <phoneticPr fontId="2" type="noConversion"/>
  </si>
  <si>
    <t>徐菊华</t>
    <phoneticPr fontId="2" type="noConversion"/>
  </si>
  <si>
    <t>廖志伟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</si>
  <si>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</si>
  <si>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徐思兴</t>
    <phoneticPr fontId="2" type="noConversion"/>
  </si>
  <si>
    <r>
      <t>卡铂+异环磷酰胺</t>
    </r>
    <r>
      <rPr>
        <sz val="11"/>
        <color theme="1"/>
        <rFont val="宋体"/>
        <family val="3"/>
        <charset val="134"/>
        <scheme val="minor"/>
      </rPr>
      <t>+依托泊苷+DXM</t>
    </r>
    <phoneticPr fontId="2" type="noConversion"/>
  </si>
  <si>
    <t>廖丽群</t>
    <phoneticPr fontId="2" type="noConversion"/>
  </si>
  <si>
    <t>伊立替康</t>
    <phoneticPr fontId="2" type="noConversion"/>
  </si>
  <si>
    <t>胡龙明</t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</si>
  <si>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</si>
  <si>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段绪萍</t>
    <phoneticPr fontId="2" type="noConversion"/>
  </si>
  <si>
    <t>梁昌飞</t>
    <phoneticPr fontId="2" type="noConversion"/>
  </si>
  <si>
    <t>张春德</t>
    <phoneticPr fontId="2" type="noConversion"/>
  </si>
  <si>
    <t>邓丽娟</t>
    <phoneticPr fontId="2" type="noConversion"/>
  </si>
  <si>
    <r>
      <t>氟尿+环磷</t>
    </r>
    <r>
      <rPr>
        <sz val="11"/>
        <color theme="1"/>
        <rFont val="宋体"/>
        <family val="3"/>
        <charset val="134"/>
        <scheme val="minor"/>
      </rPr>
      <t>+DOX</t>
    </r>
    <phoneticPr fontId="2" type="noConversion"/>
  </si>
  <si>
    <t>王素惠</t>
    <phoneticPr fontId="2" type="noConversion"/>
  </si>
  <si>
    <t>？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</si>
  <si>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</si>
  <si>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铁红曲</t>
    <phoneticPr fontId="2" type="noConversion"/>
  </si>
  <si>
    <t>谢宇波</t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</si>
  <si>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</si>
  <si>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徐丰云</t>
    <phoneticPr fontId="2" type="noConversion"/>
  </si>
  <si>
    <t>GP</t>
    <phoneticPr fontId="2" type="noConversion"/>
  </si>
  <si>
    <t>何叙美</t>
    <phoneticPr fontId="2" type="noConversion"/>
  </si>
  <si>
    <t>C</t>
    <phoneticPr fontId="2" type="noConversion"/>
  </si>
  <si>
    <t>刘益</t>
    <phoneticPr fontId="2" type="noConversion"/>
  </si>
  <si>
    <t>奥沙+替吉奥</t>
    <phoneticPr fontId="2" type="noConversion"/>
  </si>
  <si>
    <t>李琼辉</t>
    <phoneticPr fontId="2" type="noConversion"/>
  </si>
  <si>
    <t>丁成英</t>
  </si>
  <si>
    <r>
      <t>氟尿+表柔比星</t>
    </r>
    <r>
      <rPr>
        <sz val="11"/>
        <color theme="1"/>
        <rFont val="宋体"/>
        <family val="3"/>
        <charset val="134"/>
        <scheme val="minor"/>
      </rPr>
      <t>+环磷</t>
    </r>
    <phoneticPr fontId="2" type="noConversion"/>
  </si>
  <si>
    <t>郑邦友</t>
    <phoneticPr fontId="2" type="noConversion"/>
  </si>
  <si>
    <t>奥沙+卡培</t>
    <phoneticPr fontId="2" type="noConversion"/>
  </si>
  <si>
    <t>谢盛洪</t>
    <phoneticPr fontId="2" type="noConversion"/>
  </si>
  <si>
    <t>EP</t>
    <phoneticPr fontId="2" type="noConversion"/>
  </si>
  <si>
    <t>王雪花</t>
    <phoneticPr fontId="2" type="noConversion"/>
  </si>
  <si>
    <t>舒焕银</t>
    <phoneticPr fontId="2" type="noConversion"/>
  </si>
  <si>
    <t>何焕成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</si>
  <si>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</si>
  <si>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周江山</t>
    <phoneticPr fontId="2" type="noConversion"/>
  </si>
  <si>
    <t>1贝伐</t>
    <phoneticPr fontId="2" type="noConversion"/>
  </si>
  <si>
    <t>胡建文</t>
    <phoneticPr fontId="2" type="noConversion"/>
  </si>
  <si>
    <t>肖昌会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</si>
  <si>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C</t>
    </r>
    <phoneticPr fontId="2" type="noConversion"/>
  </si>
  <si>
    <t>戴耀书</t>
    <phoneticPr fontId="2" type="noConversion"/>
  </si>
  <si>
    <t>胥碧连</t>
    <phoneticPr fontId="2" type="noConversion"/>
  </si>
  <si>
    <t>刘师林</t>
    <phoneticPr fontId="2" type="noConversion"/>
  </si>
  <si>
    <t>苏泽华</t>
    <phoneticPr fontId="2" type="noConversion"/>
  </si>
  <si>
    <t>肖静儒</t>
    <phoneticPr fontId="2" type="noConversion"/>
  </si>
  <si>
    <t>吡柔比星+？</t>
    <phoneticPr fontId="2" type="noConversion"/>
  </si>
  <si>
    <t>彭国</t>
    <phoneticPr fontId="2" type="noConversion"/>
  </si>
  <si>
    <t>李正刚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</si>
  <si>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C</t>
    </r>
    <phoneticPr fontId="2" type="noConversion"/>
  </si>
  <si>
    <t>罗会兰</t>
    <phoneticPr fontId="2" type="noConversion"/>
  </si>
  <si>
    <t>王航</t>
    <phoneticPr fontId="2" type="noConversion"/>
  </si>
  <si>
    <t>伊立替康+？</t>
    <phoneticPr fontId="2" type="noConversion"/>
  </si>
  <si>
    <t>鄢志琼</t>
    <phoneticPr fontId="2" type="noConversion"/>
  </si>
  <si>
    <t>？</t>
    <phoneticPr fontId="2" type="noConversion"/>
  </si>
  <si>
    <t>环磷+比柔</t>
    <phoneticPr fontId="2" type="noConversion"/>
  </si>
  <si>
    <t>刘亚平</t>
    <phoneticPr fontId="2" type="noConversion"/>
  </si>
  <si>
    <r>
      <t>美罗华+</t>
    </r>
    <r>
      <rPr>
        <sz val="11"/>
        <color theme="1"/>
        <rFont val="宋体"/>
        <family val="3"/>
        <charset val="134"/>
        <scheme val="minor"/>
      </rPr>
      <t>CTX+THP+VCR+Pred</t>
    </r>
    <phoneticPr fontId="2" type="noConversion"/>
  </si>
  <si>
    <t>杨海军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</si>
  <si>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PF</t>
    </r>
    <phoneticPr fontId="2" type="noConversion"/>
  </si>
  <si>
    <t>？</t>
    <phoneticPr fontId="2" type="noConversion"/>
  </si>
  <si>
    <t>李远风</t>
    <phoneticPr fontId="2" type="noConversion"/>
  </si>
  <si>
    <t>环磷+多柔比星+长春+地米</t>
    <phoneticPr fontId="2" type="noConversion"/>
  </si>
  <si>
    <t>骆瑞玉</t>
    <phoneticPr fontId="2" type="noConversion"/>
  </si>
  <si>
    <t>28天</t>
    <phoneticPr fontId="2" type="noConversion"/>
  </si>
  <si>
    <t>吉国宽</t>
    <phoneticPr fontId="2" type="noConversion"/>
  </si>
  <si>
    <t>异环磷酰胺</t>
    <phoneticPr fontId="2" type="noConversion"/>
  </si>
  <si>
    <t>温平</t>
    <phoneticPr fontId="2" type="noConversion"/>
  </si>
  <si>
    <t>?</t>
    <phoneticPr fontId="2" type="noConversion"/>
  </si>
  <si>
    <t>伊达比星+阿糖胞苷</t>
    <phoneticPr fontId="2" type="noConversion"/>
  </si>
  <si>
    <t>刘国清</t>
    <phoneticPr fontId="2" type="noConversion"/>
  </si>
  <si>
    <t>张淑仙</t>
    <phoneticPr fontId="2" type="noConversion"/>
  </si>
  <si>
    <r>
      <t>G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</si>
  <si>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吴星燕</t>
    <phoneticPr fontId="2" type="noConversion"/>
  </si>
  <si>
    <r>
      <t>F</t>
    </r>
    <r>
      <rPr>
        <sz val="11"/>
        <color theme="1"/>
        <rFont val="宋体"/>
        <family val="3"/>
        <charset val="134"/>
        <scheme val="minor"/>
      </rPr>
      <t>O</t>
    </r>
    <phoneticPr fontId="2" type="noConversion"/>
  </si>
  <si>
    <t>黄维芬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</si>
  <si>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</si>
  <si>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黄明述</t>
    <phoneticPr fontId="2" type="noConversion"/>
  </si>
  <si>
    <t>陈建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</si>
  <si>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P</t>
    </r>
    <phoneticPr fontId="2" type="noConversion"/>
  </si>
  <si>
    <t>杨祥珍</t>
    <phoneticPr fontId="2" type="noConversion"/>
  </si>
  <si>
    <t>F+放线菌素</t>
    <phoneticPr fontId="2" type="noConversion"/>
  </si>
  <si>
    <t>赖清弟</t>
    <phoneticPr fontId="2" type="noConversion"/>
  </si>
  <si>
    <r>
      <t>E</t>
    </r>
    <r>
      <rPr>
        <sz val="11"/>
        <color theme="1"/>
        <rFont val="宋体"/>
        <family val="3"/>
        <charset val="134"/>
        <scheme val="minor"/>
      </rPr>
      <t>+洛铂</t>
    </r>
    <phoneticPr fontId="2" type="noConversion"/>
  </si>
  <si>
    <t>肖林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</si>
  <si>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+洛铂</t>
    </r>
    <phoneticPr fontId="2" type="noConversion"/>
  </si>
  <si>
    <t>王雪花</t>
    <phoneticPr fontId="2" type="noConversion"/>
  </si>
  <si>
    <t>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</si>
</sst>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F7D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3E31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AF7D4"/>
      <color rgb="FF93E3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2"/>
  <sheetViews>
    <sheetView tabSelected="1" workbookViewId="0">
      <pane ySplit="1" topLeftCell="A104" activePane="bottomLeft" state="frozen"/>
      <selection pane="bottomLeft" activeCell="D117" sqref="D117"/>
    </sheetView>
  </sheetViews>
  <sheetFormatPr defaultColWidth="9" defaultRowHeight="14.4" x14ac:dyDescent="0.25"/>
  <cols>
    <col min="1" max="1" width="9" style="2"/>
    <col min="2" max="2" width="7.33203125" style="2" customWidth="1"/>
    <col min="3" max="3" width="5.109375" style="2" customWidth="1"/>
    <col min="4" max="4" width="6.77734375" style="2" customWidth="1"/>
    <col min="5" max="5" width="9.77734375" style="2" customWidth="1"/>
    <col min="6" max="6" width="5.44140625" style="2" customWidth="1"/>
    <col min="7" max="7" width="7.109375" style="2" customWidth="1"/>
    <col min="8" max="9" width="9" style="2"/>
    <col min="10" max="10" width="7.6640625" style="20" customWidth="1"/>
    <col min="11" max="11" width="8.88671875" style="20" customWidth="1"/>
    <col min="12" max="12" width="5.88671875" style="20" customWidth="1"/>
    <col min="13" max="13" width="5" style="20" customWidth="1"/>
    <col min="14" max="14" width="9" style="2"/>
    <col min="15" max="15" width="9" style="21"/>
    <col min="16" max="16" width="15" style="21" customWidth="1"/>
    <col min="17" max="17" width="14.109375" style="21" customWidth="1"/>
    <col min="18" max="18" width="16.21875" style="21" customWidth="1"/>
    <col min="19" max="19" width="12" style="2" customWidth="1"/>
    <col min="20" max="20" width="14.33203125" style="22" customWidth="1"/>
    <col min="21" max="21" width="13" style="22" customWidth="1"/>
    <col min="22" max="22" width="23.77734375" style="2" customWidth="1"/>
    <col min="23" max="25" width="9" style="2"/>
    <col min="26" max="26" width="8.77734375" style="23" customWidth="1"/>
    <col min="27" max="29" width="9" style="23"/>
    <col min="30" max="30" width="9" style="2"/>
    <col min="31" max="31" width="9.44140625" style="24" customWidth="1"/>
    <col min="32" max="32" width="8.109375" style="24" customWidth="1"/>
    <col min="33" max="33" width="7.88671875" style="24" customWidth="1"/>
    <col min="34" max="34" width="6.109375" style="24" customWidth="1"/>
    <col min="35" max="35" width="11.109375" style="25" customWidth="1"/>
    <col min="36" max="36" width="7.21875" style="2" customWidth="1"/>
    <col min="37" max="37" width="5.88671875" style="26" customWidth="1"/>
    <col min="38" max="38" width="8.21875" style="26" customWidth="1"/>
    <col min="39" max="39" width="6.21875" style="26" customWidth="1"/>
    <col min="40" max="40" width="8.21875" style="2" customWidth="1"/>
    <col min="41" max="41" width="9.21875" style="22" customWidth="1"/>
    <col min="42" max="42" width="15.44140625" style="22" customWidth="1"/>
    <col min="43" max="43" width="8.6640625" style="2" customWidth="1"/>
    <col min="44" max="44" width="32" style="27" customWidth="1"/>
    <col min="45" max="45" width="22.33203125" style="27" customWidth="1"/>
    <col min="46" max="46" width="23.33203125" style="27" customWidth="1"/>
    <col min="47" max="47" width="15" style="20" customWidth="1"/>
    <col min="48" max="48" width="9" style="2"/>
    <col min="49" max="49" width="37.21875" style="28" customWidth="1"/>
    <col min="50" max="52" width="15" style="28" customWidth="1"/>
    <col min="53" max="53" width="9" style="2"/>
    <col min="54" max="54" width="19.109375" style="29" customWidth="1"/>
    <col min="55" max="55" width="9" style="2"/>
    <col min="56" max="56" width="22.6640625" style="30" customWidth="1"/>
    <col min="57" max="59" width="15" style="30" customWidth="1"/>
    <col min="60" max="60" width="9" style="2"/>
    <col min="61" max="61" width="21.21875" style="31" customWidth="1"/>
    <col min="62" max="62" width="9" style="2"/>
    <col min="63" max="63" width="11.44140625" style="21" customWidth="1"/>
    <col min="64" max="65" width="17.109375" style="21" customWidth="1"/>
    <col min="66" max="66" width="9.109375" style="2" customWidth="1"/>
    <col min="67" max="67" width="8.88671875" style="20" customWidth="1"/>
    <col min="68" max="68" width="9" style="2"/>
    <col min="69" max="69" width="10.88671875" style="22" customWidth="1"/>
    <col min="70" max="16384" width="9" style="2"/>
  </cols>
  <sheetData>
    <row r="1" spans="1:69" s="3" customFormat="1" ht="56.4" customHeight="1" x14ac:dyDescent="0.25">
      <c r="A1" s="3" t="s">
        <v>144</v>
      </c>
      <c r="B1" s="3" t="s">
        <v>0</v>
      </c>
      <c r="C1" s="3" t="s">
        <v>1</v>
      </c>
      <c r="D1" s="1" t="s">
        <v>94</v>
      </c>
      <c r="E1" s="3" t="s">
        <v>2</v>
      </c>
      <c r="F1" s="3" t="s">
        <v>3</v>
      </c>
      <c r="G1" s="1" t="s">
        <v>65</v>
      </c>
      <c r="H1" s="3" t="s">
        <v>4</v>
      </c>
      <c r="J1" s="4" t="s">
        <v>5</v>
      </c>
      <c r="K1" s="4" t="s">
        <v>6</v>
      </c>
      <c r="L1" s="4" t="s">
        <v>7</v>
      </c>
      <c r="M1" s="4" t="s">
        <v>8</v>
      </c>
      <c r="O1" s="5" t="s">
        <v>9</v>
      </c>
      <c r="P1" s="5" t="s">
        <v>10</v>
      </c>
      <c r="Q1" s="6" t="s">
        <v>66</v>
      </c>
      <c r="R1" s="6" t="s">
        <v>67</v>
      </c>
      <c r="T1" s="7" t="s">
        <v>68</v>
      </c>
      <c r="U1" s="7" t="s">
        <v>69</v>
      </c>
      <c r="V1" s="1" t="s">
        <v>70</v>
      </c>
      <c r="W1" s="3" t="s">
        <v>11</v>
      </c>
      <c r="X1" s="1" t="s">
        <v>96</v>
      </c>
      <c r="Z1" s="8" t="s">
        <v>12</v>
      </c>
      <c r="AA1" s="8" t="s">
        <v>13</v>
      </c>
      <c r="AB1" s="8" t="s">
        <v>14</v>
      </c>
      <c r="AC1" s="8" t="s">
        <v>15</v>
      </c>
      <c r="AE1" s="9" t="s">
        <v>16</v>
      </c>
      <c r="AF1" s="9" t="s">
        <v>17</v>
      </c>
      <c r="AG1" s="9" t="s">
        <v>18</v>
      </c>
      <c r="AH1" s="9" t="s">
        <v>19</v>
      </c>
      <c r="AI1" s="10" t="s">
        <v>71</v>
      </c>
      <c r="AK1" s="11" t="s">
        <v>72</v>
      </c>
      <c r="AL1" s="12" t="s">
        <v>73</v>
      </c>
      <c r="AM1" s="12" t="s">
        <v>95</v>
      </c>
      <c r="AN1" s="13"/>
      <c r="AO1" s="7" t="s">
        <v>74</v>
      </c>
      <c r="AP1" s="7" t="s">
        <v>75</v>
      </c>
      <c r="AR1" s="14" t="s">
        <v>76</v>
      </c>
      <c r="AS1" s="14" t="s">
        <v>77</v>
      </c>
      <c r="AT1" s="14" t="s">
        <v>78</v>
      </c>
      <c r="AU1" s="15" t="s">
        <v>79</v>
      </c>
      <c r="AW1" s="16" t="s">
        <v>80</v>
      </c>
      <c r="AX1" s="16" t="s">
        <v>81</v>
      </c>
      <c r="AY1" s="16" t="s">
        <v>82</v>
      </c>
      <c r="AZ1" s="16" t="s">
        <v>83</v>
      </c>
      <c r="BB1" s="17" t="s">
        <v>84</v>
      </c>
      <c r="BD1" s="18" t="s">
        <v>85</v>
      </c>
      <c r="BE1" s="18" t="s">
        <v>87</v>
      </c>
      <c r="BF1" s="18" t="s">
        <v>88</v>
      </c>
      <c r="BG1" s="18" t="s">
        <v>89</v>
      </c>
      <c r="BI1" s="19" t="s">
        <v>86</v>
      </c>
      <c r="BK1" s="6" t="s">
        <v>90</v>
      </c>
      <c r="BL1" s="6" t="s">
        <v>91</v>
      </c>
      <c r="BM1" s="6" t="s">
        <v>92</v>
      </c>
      <c r="BO1" s="4" t="s">
        <v>20</v>
      </c>
      <c r="BQ1" s="7" t="s">
        <v>93</v>
      </c>
    </row>
    <row r="2" spans="1:69" x14ac:dyDescent="0.25">
      <c r="A2" s="2">
        <v>2</v>
      </c>
      <c r="B2" s="2" t="s">
        <v>97</v>
      </c>
      <c r="C2" s="2">
        <v>64</v>
      </c>
      <c r="D2" s="2">
        <v>2</v>
      </c>
      <c r="E2" s="2">
        <v>8</v>
      </c>
      <c r="F2" s="2">
        <v>3</v>
      </c>
      <c r="G2" s="2">
        <v>1</v>
      </c>
      <c r="H2" s="2">
        <v>1</v>
      </c>
      <c r="J2" s="20">
        <v>0</v>
      </c>
      <c r="K2" s="20">
        <v>0</v>
      </c>
      <c r="L2" s="20">
        <v>0</v>
      </c>
      <c r="M2" s="20">
        <v>0</v>
      </c>
      <c r="O2" s="21">
        <v>1</v>
      </c>
      <c r="P2" s="21">
        <v>3</v>
      </c>
      <c r="Q2" s="21">
        <v>1</v>
      </c>
      <c r="R2" s="21">
        <v>0</v>
      </c>
      <c r="T2" s="22">
        <v>0</v>
      </c>
      <c r="U2" s="22">
        <v>1</v>
      </c>
      <c r="W2" s="2" t="s">
        <v>98</v>
      </c>
      <c r="X2" s="2">
        <v>1</v>
      </c>
      <c r="Z2" s="23">
        <v>0</v>
      </c>
      <c r="AA2" s="23">
        <v>0</v>
      </c>
      <c r="AB2" s="23">
        <v>0</v>
      </c>
      <c r="AC2" s="23">
        <v>0</v>
      </c>
      <c r="AE2" s="24">
        <v>1</v>
      </c>
      <c r="AF2" s="24">
        <v>1</v>
      </c>
      <c r="AG2" s="24">
        <v>0</v>
      </c>
      <c r="AH2" s="24">
        <v>0</v>
      </c>
      <c r="AI2" s="25">
        <v>0</v>
      </c>
      <c r="AK2" s="26">
        <v>0</v>
      </c>
      <c r="AL2" s="26">
        <v>0</v>
      </c>
      <c r="AM2" s="26">
        <v>1</v>
      </c>
      <c r="AO2" s="22">
        <v>4</v>
      </c>
      <c r="AP2" s="22">
        <v>8</v>
      </c>
      <c r="AR2" s="27">
        <v>1</v>
      </c>
      <c r="AS2" s="27">
        <v>8</v>
      </c>
      <c r="AT2" s="27">
        <v>4</v>
      </c>
      <c r="AU2" s="20">
        <v>0</v>
      </c>
      <c r="AW2" s="28">
        <v>1</v>
      </c>
      <c r="AX2" s="28">
        <v>7</v>
      </c>
      <c r="AY2" s="28">
        <v>1</v>
      </c>
      <c r="AZ2" s="28">
        <v>0</v>
      </c>
      <c r="BB2" s="29">
        <f>SUM(AU2+AZ2)</f>
        <v>0</v>
      </c>
      <c r="BD2" s="30">
        <v>1</v>
      </c>
      <c r="BE2" s="30">
        <v>4</v>
      </c>
      <c r="BF2" s="30">
        <v>0</v>
      </c>
      <c r="BG2" s="30">
        <v>9</v>
      </c>
      <c r="BI2" s="31">
        <v>9</v>
      </c>
      <c r="BK2" s="21">
        <v>13</v>
      </c>
      <c r="BL2" s="21">
        <v>7</v>
      </c>
      <c r="BM2" s="21">
        <v>13</v>
      </c>
      <c r="BO2" s="20">
        <v>2</v>
      </c>
      <c r="BQ2" s="22">
        <v>1</v>
      </c>
    </row>
    <row r="3" spans="1:69" x14ac:dyDescent="0.25">
      <c r="A3" s="2">
        <v>2</v>
      </c>
      <c r="B3" s="2" t="s">
        <v>99</v>
      </c>
      <c r="C3" s="2">
        <v>54</v>
      </c>
      <c r="D3" s="2">
        <v>1</v>
      </c>
      <c r="E3" s="2">
        <v>1</v>
      </c>
      <c r="F3" s="2">
        <v>3</v>
      </c>
      <c r="G3" s="2">
        <v>0</v>
      </c>
      <c r="H3" s="2">
        <v>1</v>
      </c>
      <c r="J3" s="20">
        <v>0</v>
      </c>
      <c r="K3" s="20">
        <v>0</v>
      </c>
      <c r="L3" s="20">
        <v>0</v>
      </c>
      <c r="M3" s="20">
        <v>1</v>
      </c>
      <c r="O3" s="21">
        <v>1</v>
      </c>
      <c r="P3" s="21">
        <v>1</v>
      </c>
      <c r="Q3" s="21">
        <v>1</v>
      </c>
      <c r="R3" s="21">
        <v>0</v>
      </c>
      <c r="T3" s="22">
        <v>0</v>
      </c>
      <c r="U3" s="22">
        <v>1</v>
      </c>
      <c r="W3" s="2" t="s">
        <v>100</v>
      </c>
      <c r="X3" s="2">
        <v>44</v>
      </c>
      <c r="Z3" s="23">
        <v>0</v>
      </c>
      <c r="AA3" s="23">
        <v>0</v>
      </c>
      <c r="AB3" s="23">
        <v>0</v>
      </c>
      <c r="AC3" s="23">
        <v>0</v>
      </c>
      <c r="AE3" s="24">
        <v>1</v>
      </c>
      <c r="AF3" s="24">
        <v>1</v>
      </c>
      <c r="AG3" s="24">
        <v>0</v>
      </c>
      <c r="AH3" s="24">
        <v>0</v>
      </c>
      <c r="AI3" s="25">
        <v>0</v>
      </c>
      <c r="AK3" s="26">
        <v>0</v>
      </c>
      <c r="AL3" s="26">
        <v>0</v>
      </c>
      <c r="AM3" s="26">
        <v>3</v>
      </c>
      <c r="AO3" s="22">
        <v>4</v>
      </c>
      <c r="AP3" s="22">
        <v>8</v>
      </c>
      <c r="AR3" s="27">
        <v>0</v>
      </c>
      <c r="AS3" s="27">
        <v>0</v>
      </c>
      <c r="AT3" s="27">
        <v>0</v>
      </c>
      <c r="AU3" s="20">
        <v>4</v>
      </c>
      <c r="AW3" s="28">
        <v>0</v>
      </c>
      <c r="AX3" s="28">
        <v>0</v>
      </c>
      <c r="AY3" s="28">
        <v>0</v>
      </c>
      <c r="AZ3" s="28">
        <v>4</v>
      </c>
      <c r="BB3" s="29">
        <f t="shared" ref="BB3:BB70" si="0">SUM(AU3+AZ3)</f>
        <v>8</v>
      </c>
      <c r="BD3" s="30">
        <v>0</v>
      </c>
      <c r="BE3" s="30">
        <v>0</v>
      </c>
      <c r="BF3" s="30">
        <v>0</v>
      </c>
      <c r="BG3" s="30">
        <v>13</v>
      </c>
      <c r="BI3" s="31">
        <v>21</v>
      </c>
      <c r="BK3" s="21">
        <v>1</v>
      </c>
      <c r="BL3" s="21">
        <v>1</v>
      </c>
      <c r="BM3" s="21">
        <v>1</v>
      </c>
      <c r="BO3" s="20">
        <v>0</v>
      </c>
      <c r="BQ3" s="22">
        <v>0</v>
      </c>
    </row>
    <row r="4" spans="1:69" s="43" customFormat="1" x14ac:dyDescent="0.25">
      <c r="A4" s="2">
        <v>2</v>
      </c>
      <c r="B4" s="43" t="s">
        <v>101</v>
      </c>
      <c r="C4" s="43">
        <v>51</v>
      </c>
      <c r="D4" s="43">
        <v>2</v>
      </c>
      <c r="E4" s="43">
        <v>10</v>
      </c>
      <c r="F4" s="43">
        <v>2</v>
      </c>
      <c r="G4" s="43">
        <v>0</v>
      </c>
      <c r="H4" s="43">
        <v>1</v>
      </c>
      <c r="J4" s="44">
        <v>0</v>
      </c>
      <c r="K4" s="44">
        <v>0</v>
      </c>
      <c r="L4" s="44">
        <v>0</v>
      </c>
      <c r="M4" s="44">
        <v>0</v>
      </c>
      <c r="O4" s="45">
        <v>0</v>
      </c>
      <c r="P4" s="45">
        <v>1</v>
      </c>
      <c r="Q4" s="45">
        <v>1</v>
      </c>
      <c r="R4" s="45">
        <v>0</v>
      </c>
      <c r="T4" s="46">
        <v>0</v>
      </c>
      <c r="U4" s="46">
        <v>1</v>
      </c>
      <c r="Z4" s="47"/>
      <c r="AA4" s="47"/>
      <c r="AB4" s="47"/>
      <c r="AC4" s="47"/>
      <c r="AE4" s="48"/>
      <c r="AF4" s="48"/>
      <c r="AG4" s="48"/>
      <c r="AH4" s="48"/>
      <c r="AI4" s="49"/>
      <c r="AK4" s="50"/>
      <c r="AL4" s="50"/>
      <c r="AM4" s="50"/>
      <c r="AO4" s="46"/>
      <c r="AP4" s="46"/>
      <c r="AR4" s="44"/>
      <c r="AS4" s="44"/>
      <c r="AT4" s="44"/>
      <c r="AU4" s="44"/>
      <c r="AW4" s="51"/>
      <c r="AX4" s="51"/>
      <c r="AY4" s="51"/>
      <c r="AZ4" s="51"/>
      <c r="BB4" s="29">
        <f t="shared" si="0"/>
        <v>0</v>
      </c>
      <c r="BD4" s="53"/>
      <c r="BE4" s="53"/>
      <c r="BF4" s="53"/>
      <c r="BG4" s="53"/>
      <c r="BI4" s="54"/>
      <c r="BK4" s="45"/>
      <c r="BL4" s="45"/>
      <c r="BM4" s="45"/>
      <c r="BO4" s="44"/>
      <c r="BQ4" s="46"/>
    </row>
    <row r="5" spans="1:69" x14ac:dyDescent="0.25">
      <c r="A5" s="2">
        <v>2</v>
      </c>
      <c r="B5" s="55" t="s">
        <v>102</v>
      </c>
      <c r="C5" s="2">
        <v>66</v>
      </c>
      <c r="D5" s="2">
        <v>1</v>
      </c>
      <c r="E5" s="2">
        <v>1</v>
      </c>
      <c r="F5" s="2">
        <v>3</v>
      </c>
      <c r="G5" s="2">
        <v>0</v>
      </c>
      <c r="H5" s="2">
        <v>1</v>
      </c>
      <c r="J5" s="20">
        <v>0</v>
      </c>
      <c r="K5" s="20">
        <v>0</v>
      </c>
      <c r="L5" s="20">
        <v>0</v>
      </c>
      <c r="M5" s="20">
        <v>0</v>
      </c>
      <c r="O5" s="21">
        <v>1</v>
      </c>
      <c r="P5" s="21">
        <v>2</v>
      </c>
      <c r="Q5" s="21">
        <v>1</v>
      </c>
      <c r="R5" s="21">
        <v>0</v>
      </c>
      <c r="T5" s="22">
        <v>0</v>
      </c>
      <c r="U5" s="22">
        <v>1</v>
      </c>
      <c r="W5" s="55" t="s">
        <v>103</v>
      </c>
      <c r="X5" s="2">
        <v>44</v>
      </c>
      <c r="Z5" s="23">
        <v>0</v>
      </c>
      <c r="AA5" s="23">
        <v>0</v>
      </c>
      <c r="AB5" s="23">
        <v>0</v>
      </c>
      <c r="AC5" s="23">
        <v>0</v>
      </c>
      <c r="AE5" s="24">
        <v>0</v>
      </c>
      <c r="AF5" s="24">
        <v>1</v>
      </c>
      <c r="AG5" s="24">
        <v>0</v>
      </c>
      <c r="AH5" s="24">
        <v>1</v>
      </c>
      <c r="AI5" s="25">
        <v>0</v>
      </c>
      <c r="AK5" s="26">
        <v>0</v>
      </c>
      <c r="AL5" s="26">
        <v>0</v>
      </c>
      <c r="AM5" s="26">
        <v>1</v>
      </c>
      <c r="AO5" s="22">
        <v>3</v>
      </c>
      <c r="AP5" s="22">
        <v>7</v>
      </c>
      <c r="AR5" s="27">
        <v>0</v>
      </c>
      <c r="AS5" s="27">
        <v>0</v>
      </c>
      <c r="AT5" s="27">
        <v>0</v>
      </c>
      <c r="AU5" s="20">
        <v>3</v>
      </c>
      <c r="AW5" s="28">
        <v>0</v>
      </c>
      <c r="AX5" s="28">
        <v>0</v>
      </c>
      <c r="AY5" s="28">
        <v>0</v>
      </c>
      <c r="AZ5" s="28">
        <v>4</v>
      </c>
      <c r="BB5" s="29">
        <f t="shared" si="0"/>
        <v>7</v>
      </c>
      <c r="BD5" s="30">
        <v>0</v>
      </c>
      <c r="BE5" s="30">
        <v>0</v>
      </c>
      <c r="BF5" s="30">
        <v>0</v>
      </c>
      <c r="BG5" s="30">
        <v>14</v>
      </c>
      <c r="BI5" s="31">
        <v>21</v>
      </c>
      <c r="BK5" s="21">
        <v>1</v>
      </c>
      <c r="BL5" s="21">
        <v>1</v>
      </c>
      <c r="BM5" s="21">
        <v>1</v>
      </c>
      <c r="BO5" s="20">
        <v>5</v>
      </c>
      <c r="BQ5" s="22">
        <v>5</v>
      </c>
    </row>
    <row r="6" spans="1:69" x14ac:dyDescent="0.25">
      <c r="A6" s="2">
        <v>2</v>
      </c>
      <c r="B6" s="55" t="s">
        <v>104</v>
      </c>
      <c r="C6" s="2">
        <v>53</v>
      </c>
      <c r="D6" s="2">
        <v>1</v>
      </c>
      <c r="E6" s="2">
        <v>4</v>
      </c>
      <c r="F6" s="2">
        <v>3</v>
      </c>
      <c r="G6" s="2">
        <v>1</v>
      </c>
      <c r="H6" s="2">
        <v>1</v>
      </c>
      <c r="J6" s="20">
        <v>0</v>
      </c>
      <c r="K6" s="20">
        <v>0</v>
      </c>
      <c r="L6" s="20">
        <v>0</v>
      </c>
      <c r="M6" s="20">
        <v>1</v>
      </c>
      <c r="O6" s="21">
        <v>1</v>
      </c>
      <c r="P6" s="21">
        <v>2</v>
      </c>
      <c r="Q6" s="21">
        <v>1</v>
      </c>
      <c r="R6" s="21">
        <v>0</v>
      </c>
      <c r="T6" s="22">
        <v>0</v>
      </c>
      <c r="U6" s="22">
        <v>1</v>
      </c>
      <c r="W6" s="55" t="s">
        <v>105</v>
      </c>
      <c r="X6" s="2">
        <v>44</v>
      </c>
      <c r="Z6" s="23">
        <v>1</v>
      </c>
      <c r="AA6" s="23">
        <v>0</v>
      </c>
      <c r="AB6" s="23">
        <v>0</v>
      </c>
      <c r="AC6" s="23">
        <v>0</v>
      </c>
      <c r="AE6" s="24">
        <v>1</v>
      </c>
      <c r="AF6" s="24">
        <v>1</v>
      </c>
      <c r="AG6" s="24">
        <v>0</v>
      </c>
      <c r="AH6" s="24">
        <v>1</v>
      </c>
      <c r="AI6" s="25">
        <v>0</v>
      </c>
      <c r="AK6" s="26">
        <v>0</v>
      </c>
      <c r="AL6" s="26">
        <v>0</v>
      </c>
      <c r="AM6" s="26">
        <v>3</v>
      </c>
      <c r="AO6" s="22">
        <v>4</v>
      </c>
      <c r="AP6" s="22">
        <v>8</v>
      </c>
      <c r="AR6" s="27">
        <v>0</v>
      </c>
      <c r="AS6" s="27">
        <v>0</v>
      </c>
      <c r="AT6" s="27">
        <v>0</v>
      </c>
      <c r="AU6" s="20">
        <v>4</v>
      </c>
      <c r="AW6" s="28">
        <v>0</v>
      </c>
      <c r="AX6" s="28">
        <v>0</v>
      </c>
      <c r="AY6" s="28">
        <v>0</v>
      </c>
      <c r="AZ6" s="28">
        <v>4</v>
      </c>
      <c r="BB6" s="29">
        <f t="shared" si="0"/>
        <v>8</v>
      </c>
      <c r="BD6" s="30">
        <v>1</v>
      </c>
      <c r="BE6" s="30">
        <v>3</v>
      </c>
      <c r="BF6" s="30">
        <v>0</v>
      </c>
      <c r="BG6" s="30">
        <v>7</v>
      </c>
      <c r="BI6" s="31">
        <f>BB6+BG6</f>
        <v>15</v>
      </c>
      <c r="BK6" s="21">
        <v>17</v>
      </c>
      <c r="BL6" s="21">
        <v>0</v>
      </c>
      <c r="BM6" s="21">
        <v>17</v>
      </c>
      <c r="BO6" s="20">
        <v>5</v>
      </c>
      <c r="BQ6" s="22">
        <v>5</v>
      </c>
    </row>
    <row r="7" spans="1:69" x14ac:dyDescent="0.25">
      <c r="A7" s="2">
        <v>2</v>
      </c>
      <c r="B7" s="55" t="s">
        <v>106</v>
      </c>
      <c r="C7" s="2">
        <v>48</v>
      </c>
      <c r="D7" s="2">
        <v>2</v>
      </c>
      <c r="E7" s="2">
        <v>1</v>
      </c>
      <c r="F7" s="2">
        <v>4</v>
      </c>
      <c r="G7" s="2">
        <v>1</v>
      </c>
      <c r="H7" s="2">
        <v>1</v>
      </c>
      <c r="J7" s="20">
        <v>0</v>
      </c>
      <c r="K7" s="20">
        <v>0</v>
      </c>
      <c r="L7" s="20">
        <v>0</v>
      </c>
      <c r="M7" s="20">
        <v>0</v>
      </c>
      <c r="O7" s="21">
        <v>1</v>
      </c>
      <c r="P7" s="21">
        <v>3</v>
      </c>
      <c r="Q7" s="21">
        <v>1</v>
      </c>
      <c r="R7" s="21">
        <v>0</v>
      </c>
      <c r="T7" s="22">
        <v>0</v>
      </c>
      <c r="U7" s="22">
        <v>1</v>
      </c>
      <c r="W7" s="55" t="s">
        <v>107</v>
      </c>
      <c r="X7" s="2">
        <v>1</v>
      </c>
      <c r="Z7" s="23">
        <v>0</v>
      </c>
      <c r="AA7" s="23">
        <v>0</v>
      </c>
      <c r="AB7" s="23">
        <v>0</v>
      </c>
      <c r="AC7" s="23">
        <v>0</v>
      </c>
      <c r="AE7" s="24">
        <v>1</v>
      </c>
      <c r="AF7" s="24">
        <v>1</v>
      </c>
      <c r="AG7" s="24">
        <v>1</v>
      </c>
      <c r="AH7" s="24">
        <v>1</v>
      </c>
      <c r="AI7" s="25">
        <v>0</v>
      </c>
      <c r="AK7" s="26">
        <v>0</v>
      </c>
      <c r="AL7" s="26">
        <v>1</v>
      </c>
      <c r="AM7" s="26">
        <v>3</v>
      </c>
      <c r="AO7" s="22">
        <v>3</v>
      </c>
      <c r="AP7" s="22">
        <v>7</v>
      </c>
      <c r="AR7" s="27">
        <v>1</v>
      </c>
      <c r="AS7" s="27">
        <v>3</v>
      </c>
      <c r="AT7" s="27">
        <v>0</v>
      </c>
      <c r="AU7" s="20">
        <v>1</v>
      </c>
      <c r="AW7" s="28">
        <v>1</v>
      </c>
      <c r="AX7" s="28">
        <v>3</v>
      </c>
      <c r="AY7" s="28">
        <v>0</v>
      </c>
      <c r="AZ7" s="28">
        <v>0</v>
      </c>
      <c r="BB7" s="29">
        <f t="shared" si="0"/>
        <v>1</v>
      </c>
      <c r="BD7" s="30">
        <v>1</v>
      </c>
      <c r="BE7" s="30">
        <v>3</v>
      </c>
      <c r="BF7" s="30">
        <v>1</v>
      </c>
      <c r="BG7" s="30">
        <v>5</v>
      </c>
      <c r="BI7" s="31">
        <v>6</v>
      </c>
      <c r="BK7" s="21">
        <v>17</v>
      </c>
      <c r="BL7" s="21">
        <v>12</v>
      </c>
      <c r="BM7" s="21">
        <v>17</v>
      </c>
      <c r="BO7" s="20">
        <v>5</v>
      </c>
      <c r="BQ7" s="22">
        <v>5</v>
      </c>
    </row>
    <row r="8" spans="1:69" s="32" customFormat="1" x14ac:dyDescent="0.25">
      <c r="A8" s="2">
        <v>2</v>
      </c>
      <c r="B8" s="32" t="s">
        <v>108</v>
      </c>
      <c r="C8" s="32">
        <v>53</v>
      </c>
      <c r="D8" s="32">
        <v>2</v>
      </c>
      <c r="E8" s="32">
        <v>8</v>
      </c>
      <c r="F8" s="32">
        <v>3</v>
      </c>
      <c r="G8" s="32">
        <v>1</v>
      </c>
      <c r="H8" s="32">
        <v>1</v>
      </c>
      <c r="J8" s="33">
        <v>0</v>
      </c>
      <c r="K8" s="33">
        <v>0</v>
      </c>
      <c r="L8" s="33">
        <v>0</v>
      </c>
      <c r="M8" s="33">
        <v>0</v>
      </c>
      <c r="O8" s="34">
        <v>44</v>
      </c>
      <c r="P8" s="34">
        <v>5</v>
      </c>
      <c r="Q8" s="34">
        <v>1</v>
      </c>
      <c r="R8" s="34">
        <v>0</v>
      </c>
      <c r="T8" s="35">
        <v>0</v>
      </c>
      <c r="U8" s="35">
        <v>1</v>
      </c>
      <c r="W8" s="32" t="s">
        <v>109</v>
      </c>
      <c r="X8" s="32">
        <v>44</v>
      </c>
      <c r="Z8" s="36">
        <v>0</v>
      </c>
      <c r="AA8" s="36">
        <v>0</v>
      </c>
      <c r="AB8" s="36">
        <v>0</v>
      </c>
      <c r="AC8" s="36">
        <v>0</v>
      </c>
      <c r="AE8" s="37">
        <v>1</v>
      </c>
      <c r="AF8" s="37">
        <v>1</v>
      </c>
      <c r="AG8" s="37">
        <v>0</v>
      </c>
      <c r="AH8" s="37">
        <v>0</v>
      </c>
      <c r="AI8" s="38">
        <v>0</v>
      </c>
      <c r="AK8" s="39">
        <v>0</v>
      </c>
      <c r="AL8" s="39">
        <v>0</v>
      </c>
      <c r="AM8" s="39">
        <v>2</v>
      </c>
      <c r="AO8" s="35">
        <v>2</v>
      </c>
      <c r="AP8" s="35">
        <v>5</v>
      </c>
      <c r="AR8" s="33">
        <v>1</v>
      </c>
      <c r="AS8" s="33">
        <v>2</v>
      </c>
      <c r="AT8" s="33">
        <v>1</v>
      </c>
      <c r="AU8" s="33">
        <v>0</v>
      </c>
      <c r="AW8" s="40">
        <v>0</v>
      </c>
      <c r="AX8" s="40">
        <v>0</v>
      </c>
      <c r="AY8" s="40">
        <v>0</v>
      </c>
      <c r="AZ8" s="40">
        <v>4</v>
      </c>
      <c r="BB8" s="29">
        <f t="shared" si="0"/>
        <v>4</v>
      </c>
      <c r="BD8" s="41">
        <v>0</v>
      </c>
      <c r="BE8" s="41">
        <v>0</v>
      </c>
      <c r="BF8" s="41">
        <v>0</v>
      </c>
      <c r="BG8" s="41">
        <v>15</v>
      </c>
      <c r="BI8" s="42">
        <v>19</v>
      </c>
      <c r="BK8" s="34">
        <v>3</v>
      </c>
      <c r="BL8" s="34">
        <v>3</v>
      </c>
      <c r="BM8" s="34">
        <v>3</v>
      </c>
      <c r="BO8" s="33">
        <v>1</v>
      </c>
      <c r="BQ8" s="35">
        <v>1</v>
      </c>
    </row>
    <row r="9" spans="1:69" x14ac:dyDescent="0.25">
      <c r="A9" s="2">
        <v>2</v>
      </c>
      <c r="B9" s="55" t="s">
        <v>110</v>
      </c>
      <c r="C9" s="2">
        <v>66</v>
      </c>
      <c r="D9" s="2">
        <v>1</v>
      </c>
      <c r="E9" s="2">
        <v>6</v>
      </c>
      <c r="F9" s="2">
        <v>4</v>
      </c>
      <c r="G9" s="2">
        <v>1</v>
      </c>
      <c r="H9" s="2">
        <v>1</v>
      </c>
      <c r="J9" s="20">
        <v>0</v>
      </c>
      <c r="K9" s="20">
        <v>0</v>
      </c>
      <c r="L9" s="20">
        <v>0</v>
      </c>
      <c r="M9" s="20">
        <v>0</v>
      </c>
      <c r="O9" s="21">
        <v>1</v>
      </c>
      <c r="P9" s="21">
        <v>5</v>
      </c>
      <c r="Q9" s="21">
        <v>0</v>
      </c>
      <c r="R9" s="21">
        <v>1</v>
      </c>
      <c r="T9" s="22">
        <v>1</v>
      </c>
      <c r="U9" s="22">
        <v>0</v>
      </c>
      <c r="W9" s="55" t="s">
        <v>111</v>
      </c>
      <c r="X9" s="2">
        <v>1</v>
      </c>
      <c r="Z9" s="23">
        <v>0</v>
      </c>
      <c r="AA9" s="23">
        <v>0</v>
      </c>
      <c r="AB9" s="23">
        <v>0</v>
      </c>
      <c r="AC9" s="23">
        <v>0</v>
      </c>
      <c r="AE9" s="24">
        <v>1</v>
      </c>
      <c r="AF9" s="24">
        <v>1</v>
      </c>
      <c r="AG9" s="24">
        <v>0</v>
      </c>
      <c r="AH9" s="24">
        <v>1</v>
      </c>
      <c r="AI9" s="25">
        <v>0</v>
      </c>
      <c r="AK9" s="26">
        <v>0</v>
      </c>
      <c r="AL9" s="26">
        <v>0</v>
      </c>
      <c r="AM9" s="26">
        <v>2</v>
      </c>
      <c r="AO9" s="22">
        <v>1</v>
      </c>
      <c r="AP9" s="22">
        <v>5</v>
      </c>
      <c r="AR9" s="27">
        <v>0</v>
      </c>
      <c r="AS9" s="27">
        <v>0</v>
      </c>
      <c r="AT9" s="27">
        <v>0</v>
      </c>
      <c r="AU9" s="20">
        <v>1</v>
      </c>
      <c r="AW9" s="28">
        <v>0</v>
      </c>
      <c r="AX9" s="28">
        <v>0</v>
      </c>
      <c r="AY9" s="28">
        <v>0</v>
      </c>
      <c r="AZ9" s="28">
        <v>4</v>
      </c>
      <c r="BB9" s="29">
        <f t="shared" si="0"/>
        <v>5</v>
      </c>
      <c r="BD9" s="30">
        <v>0</v>
      </c>
      <c r="BE9" s="30">
        <v>0</v>
      </c>
      <c r="BF9" s="30">
        <v>0</v>
      </c>
      <c r="BG9" s="30">
        <v>9</v>
      </c>
      <c r="BI9" s="31">
        <v>14</v>
      </c>
      <c r="BK9" s="21">
        <v>1</v>
      </c>
      <c r="BL9" s="21">
        <v>1</v>
      </c>
      <c r="BM9" s="21">
        <v>1</v>
      </c>
      <c r="BO9" s="20">
        <v>1</v>
      </c>
      <c r="BQ9" s="22">
        <v>1</v>
      </c>
    </row>
    <row r="10" spans="1:69" x14ac:dyDescent="0.25">
      <c r="A10" s="2">
        <v>2</v>
      </c>
      <c r="B10" s="55" t="s">
        <v>112</v>
      </c>
      <c r="C10" s="2">
        <v>56</v>
      </c>
      <c r="D10" s="2">
        <v>1</v>
      </c>
      <c r="E10" s="2">
        <v>6</v>
      </c>
      <c r="F10" s="2">
        <v>4</v>
      </c>
      <c r="G10" s="2">
        <v>0</v>
      </c>
      <c r="H10" s="2">
        <v>1</v>
      </c>
      <c r="J10" s="20">
        <v>0</v>
      </c>
      <c r="K10" s="20">
        <v>0</v>
      </c>
      <c r="L10" s="20">
        <v>0</v>
      </c>
      <c r="M10" s="20">
        <v>0</v>
      </c>
      <c r="O10" s="21">
        <v>2</v>
      </c>
      <c r="P10" s="21">
        <v>5</v>
      </c>
      <c r="Q10" s="21">
        <v>0</v>
      </c>
      <c r="R10" s="21">
        <v>1</v>
      </c>
      <c r="T10" s="22">
        <v>1</v>
      </c>
      <c r="U10" s="22">
        <v>0</v>
      </c>
      <c r="W10" s="55" t="s">
        <v>113</v>
      </c>
      <c r="X10" s="2">
        <v>44</v>
      </c>
      <c r="Z10" s="23">
        <v>0</v>
      </c>
      <c r="AA10" s="23">
        <v>0</v>
      </c>
      <c r="AB10" s="23">
        <v>0</v>
      </c>
      <c r="AC10" s="23">
        <v>0</v>
      </c>
      <c r="AE10" s="24">
        <v>1</v>
      </c>
      <c r="AF10" s="24">
        <v>1</v>
      </c>
      <c r="AG10" s="24">
        <v>0</v>
      </c>
      <c r="AH10" s="24">
        <v>1</v>
      </c>
      <c r="AI10" s="25">
        <v>0</v>
      </c>
      <c r="AK10" s="26">
        <v>0</v>
      </c>
      <c r="AL10" s="26">
        <v>0</v>
      </c>
      <c r="AM10" s="26">
        <v>1</v>
      </c>
      <c r="AO10" s="22">
        <v>1</v>
      </c>
      <c r="AP10" s="22">
        <v>5</v>
      </c>
      <c r="AR10" s="27">
        <v>0</v>
      </c>
      <c r="AS10" s="27">
        <v>0</v>
      </c>
      <c r="AT10" s="27">
        <v>0</v>
      </c>
      <c r="AU10" s="20">
        <v>1</v>
      </c>
      <c r="AW10" s="28">
        <v>0</v>
      </c>
      <c r="AX10" s="28">
        <v>0</v>
      </c>
      <c r="AY10" s="28">
        <v>0</v>
      </c>
      <c r="AZ10" s="28">
        <v>4</v>
      </c>
      <c r="BB10" s="29">
        <f t="shared" si="0"/>
        <v>5</v>
      </c>
      <c r="BD10" s="30">
        <v>0</v>
      </c>
      <c r="BE10" s="30">
        <v>0</v>
      </c>
      <c r="BF10" s="30">
        <v>0</v>
      </c>
      <c r="BG10" s="30">
        <v>9</v>
      </c>
      <c r="BI10" s="31">
        <v>14</v>
      </c>
      <c r="BK10" s="21">
        <v>1</v>
      </c>
      <c r="BL10" s="21">
        <v>1</v>
      </c>
      <c r="BM10" s="21">
        <v>1</v>
      </c>
      <c r="BO10" s="20">
        <v>0</v>
      </c>
      <c r="BQ10" s="22">
        <v>0</v>
      </c>
    </row>
    <row r="11" spans="1:69" x14ac:dyDescent="0.25">
      <c r="A11" s="2">
        <v>2</v>
      </c>
      <c r="B11" s="55" t="s">
        <v>114</v>
      </c>
      <c r="C11" s="2">
        <v>62</v>
      </c>
      <c r="D11" s="2">
        <v>1</v>
      </c>
      <c r="E11" s="2">
        <v>6</v>
      </c>
      <c r="F11" s="2">
        <v>4</v>
      </c>
      <c r="G11" s="2">
        <v>1</v>
      </c>
      <c r="H11" s="2">
        <v>1</v>
      </c>
      <c r="J11" s="20">
        <v>0</v>
      </c>
      <c r="K11" s="20">
        <v>0</v>
      </c>
      <c r="L11" s="20">
        <v>0</v>
      </c>
      <c r="M11" s="20">
        <v>1</v>
      </c>
      <c r="O11" s="21">
        <v>1</v>
      </c>
      <c r="P11" s="21">
        <v>5</v>
      </c>
      <c r="Q11" s="21">
        <v>1</v>
      </c>
      <c r="R11" s="21">
        <v>0</v>
      </c>
      <c r="T11" s="22">
        <v>1</v>
      </c>
      <c r="U11" s="22">
        <v>0</v>
      </c>
      <c r="W11" s="55" t="s">
        <v>115</v>
      </c>
      <c r="X11" s="2">
        <v>0</v>
      </c>
      <c r="Z11" s="23">
        <v>0</v>
      </c>
      <c r="AA11" s="23">
        <v>0</v>
      </c>
      <c r="AB11" s="23">
        <v>1</v>
      </c>
      <c r="AC11" s="23">
        <v>0</v>
      </c>
      <c r="AE11" s="24">
        <v>0</v>
      </c>
      <c r="AF11" s="24">
        <v>1</v>
      </c>
      <c r="AG11" s="24">
        <v>0</v>
      </c>
      <c r="AH11" s="24">
        <v>1</v>
      </c>
      <c r="AI11" s="25">
        <v>0</v>
      </c>
      <c r="AK11" s="26">
        <v>0</v>
      </c>
      <c r="AL11" s="26">
        <v>0</v>
      </c>
      <c r="AM11" s="26">
        <v>2</v>
      </c>
      <c r="AO11" s="22">
        <v>1</v>
      </c>
      <c r="AP11" s="22">
        <v>5</v>
      </c>
      <c r="AR11" s="27">
        <v>0</v>
      </c>
      <c r="AS11" s="27">
        <v>0</v>
      </c>
      <c r="AT11" s="27">
        <v>0</v>
      </c>
      <c r="AU11" s="20">
        <v>1</v>
      </c>
      <c r="AW11" s="28">
        <v>0</v>
      </c>
      <c r="AX11" s="28">
        <v>0</v>
      </c>
      <c r="AY11" s="28">
        <v>0</v>
      </c>
      <c r="AZ11" s="28">
        <v>4</v>
      </c>
      <c r="BB11" s="29">
        <f t="shared" si="0"/>
        <v>5</v>
      </c>
      <c r="BD11" s="30">
        <v>1</v>
      </c>
      <c r="BE11" s="30">
        <v>1</v>
      </c>
      <c r="BF11" s="30">
        <v>0</v>
      </c>
      <c r="BG11" s="30">
        <v>3</v>
      </c>
      <c r="BI11" s="31">
        <v>8</v>
      </c>
      <c r="BK11" s="21">
        <v>14</v>
      </c>
      <c r="BL11" s="21">
        <v>1</v>
      </c>
      <c r="BM11" s="21">
        <v>14</v>
      </c>
      <c r="BO11" s="20">
        <v>6</v>
      </c>
      <c r="BQ11" s="22">
        <v>10</v>
      </c>
    </row>
    <row r="12" spans="1:69" x14ac:dyDescent="0.25">
      <c r="A12" s="2">
        <v>15</v>
      </c>
      <c r="B12" s="55" t="s">
        <v>116</v>
      </c>
      <c r="C12" s="2">
        <v>48</v>
      </c>
      <c r="D12" s="2">
        <v>1</v>
      </c>
      <c r="E12" s="2">
        <v>5</v>
      </c>
      <c r="F12" s="2">
        <v>2</v>
      </c>
      <c r="G12" s="2">
        <v>1</v>
      </c>
      <c r="H12" s="2">
        <v>1</v>
      </c>
      <c r="J12" s="20">
        <v>0</v>
      </c>
      <c r="K12" s="20">
        <v>0</v>
      </c>
      <c r="L12" s="20">
        <v>1</v>
      </c>
      <c r="M12" s="20">
        <v>1</v>
      </c>
      <c r="O12" s="21">
        <v>0</v>
      </c>
      <c r="P12" s="21">
        <v>3</v>
      </c>
      <c r="Q12" s="21">
        <v>1</v>
      </c>
      <c r="R12" s="21">
        <v>0</v>
      </c>
      <c r="T12" s="22">
        <v>1</v>
      </c>
      <c r="U12" s="22">
        <v>0</v>
      </c>
      <c r="W12" s="55" t="s">
        <v>115</v>
      </c>
      <c r="X12" s="2">
        <v>44</v>
      </c>
      <c r="Z12" s="23">
        <v>1</v>
      </c>
      <c r="AA12" s="23">
        <v>0</v>
      </c>
      <c r="AB12" s="23">
        <v>0</v>
      </c>
      <c r="AC12" s="23">
        <v>0</v>
      </c>
      <c r="AE12" s="24">
        <v>0</v>
      </c>
      <c r="AF12" s="24">
        <v>1</v>
      </c>
      <c r="AG12" s="24">
        <v>0</v>
      </c>
      <c r="AH12" s="24">
        <v>0</v>
      </c>
      <c r="AI12" s="25">
        <v>0</v>
      </c>
      <c r="AK12" s="26">
        <v>0</v>
      </c>
      <c r="AL12" s="26">
        <v>44</v>
      </c>
      <c r="AM12" s="26">
        <v>1</v>
      </c>
      <c r="AO12" s="22">
        <v>1</v>
      </c>
      <c r="AP12" s="22">
        <v>5</v>
      </c>
      <c r="AR12" s="27">
        <v>1</v>
      </c>
      <c r="AS12" s="27">
        <v>2</v>
      </c>
      <c r="AT12" s="27">
        <v>0</v>
      </c>
      <c r="AU12" s="20">
        <v>0</v>
      </c>
      <c r="AW12" s="28">
        <v>1</v>
      </c>
      <c r="AX12" s="28">
        <v>3</v>
      </c>
      <c r="AY12" s="28">
        <v>0</v>
      </c>
      <c r="AZ12" s="28">
        <v>0</v>
      </c>
      <c r="BB12" s="29">
        <f t="shared" si="0"/>
        <v>0</v>
      </c>
      <c r="BD12" s="30">
        <v>1</v>
      </c>
      <c r="BE12" s="30">
        <v>1</v>
      </c>
      <c r="BF12" s="30">
        <v>0</v>
      </c>
      <c r="BG12" s="30">
        <v>15</v>
      </c>
      <c r="BI12" s="31">
        <v>15</v>
      </c>
      <c r="BK12" s="21">
        <v>7</v>
      </c>
      <c r="BL12" s="21">
        <v>1</v>
      </c>
      <c r="BM12" s="21">
        <v>7</v>
      </c>
      <c r="BO12" s="20">
        <v>1</v>
      </c>
      <c r="BQ12" s="22">
        <v>2</v>
      </c>
    </row>
    <row r="13" spans="1:69" x14ac:dyDescent="0.25">
      <c r="A13" s="2">
        <v>15</v>
      </c>
      <c r="B13" s="55" t="s">
        <v>117</v>
      </c>
      <c r="C13" s="2">
        <v>65</v>
      </c>
      <c r="D13" s="2">
        <v>1</v>
      </c>
      <c r="E13" s="2">
        <v>6</v>
      </c>
      <c r="F13" s="2">
        <v>3</v>
      </c>
      <c r="G13" s="2">
        <v>1</v>
      </c>
      <c r="H13" s="2">
        <v>1</v>
      </c>
      <c r="J13" s="20">
        <v>0</v>
      </c>
      <c r="K13" s="20">
        <v>0</v>
      </c>
      <c r="L13" s="20">
        <v>0</v>
      </c>
      <c r="M13" s="20">
        <v>44</v>
      </c>
      <c r="O13" s="21">
        <v>0</v>
      </c>
      <c r="P13" s="21">
        <v>2</v>
      </c>
      <c r="Q13" s="21">
        <v>1</v>
      </c>
      <c r="R13" s="21">
        <v>0</v>
      </c>
      <c r="T13" s="22">
        <v>1</v>
      </c>
      <c r="U13" s="22">
        <v>0</v>
      </c>
      <c r="W13" s="55" t="s">
        <v>118</v>
      </c>
      <c r="X13" s="2">
        <v>44</v>
      </c>
      <c r="Z13" s="23">
        <v>1</v>
      </c>
      <c r="AA13" s="23">
        <v>0</v>
      </c>
      <c r="AB13" s="23">
        <v>0</v>
      </c>
      <c r="AC13" s="23">
        <v>0</v>
      </c>
      <c r="AE13" s="24">
        <v>0</v>
      </c>
      <c r="AF13" s="24">
        <v>1</v>
      </c>
      <c r="AG13" s="24">
        <v>0</v>
      </c>
      <c r="AH13" s="24">
        <v>0</v>
      </c>
      <c r="AI13" s="25">
        <v>0</v>
      </c>
      <c r="AK13" s="26">
        <v>0</v>
      </c>
      <c r="AL13" s="26">
        <v>0</v>
      </c>
      <c r="AM13" s="26">
        <v>1</v>
      </c>
      <c r="AO13" s="22">
        <v>1</v>
      </c>
      <c r="AP13" s="22">
        <v>5</v>
      </c>
      <c r="AR13" s="27">
        <v>1</v>
      </c>
      <c r="AS13" s="27">
        <v>1</v>
      </c>
      <c r="AT13" s="27">
        <v>0</v>
      </c>
      <c r="AU13" s="20">
        <v>0</v>
      </c>
      <c r="AW13" s="28">
        <v>1</v>
      </c>
      <c r="AX13" s="28">
        <v>5</v>
      </c>
      <c r="AY13" s="28">
        <v>1</v>
      </c>
      <c r="AZ13" s="28">
        <v>0</v>
      </c>
      <c r="BB13" s="29">
        <f t="shared" si="0"/>
        <v>0</v>
      </c>
      <c r="BD13" s="30">
        <v>0</v>
      </c>
      <c r="BE13" s="30">
        <v>0</v>
      </c>
      <c r="BF13" s="30">
        <v>0</v>
      </c>
      <c r="BG13" s="30">
        <v>16</v>
      </c>
      <c r="BI13" s="31">
        <v>16</v>
      </c>
      <c r="BK13" s="21">
        <v>6</v>
      </c>
      <c r="BL13" s="21">
        <v>4</v>
      </c>
      <c r="BM13" s="21">
        <v>6</v>
      </c>
      <c r="BO13" s="20">
        <v>3</v>
      </c>
      <c r="BQ13" s="22">
        <v>2</v>
      </c>
    </row>
    <row r="14" spans="1:69" x14ac:dyDescent="0.25">
      <c r="A14" s="2">
        <v>15</v>
      </c>
      <c r="B14" s="55" t="s">
        <v>119</v>
      </c>
      <c r="C14" s="2">
        <v>46</v>
      </c>
      <c r="D14" s="2">
        <v>2</v>
      </c>
      <c r="E14" s="2">
        <v>6</v>
      </c>
      <c r="F14" s="2">
        <v>3</v>
      </c>
      <c r="G14" s="2">
        <v>1</v>
      </c>
      <c r="H14" s="2">
        <v>1</v>
      </c>
      <c r="J14" s="20">
        <v>0</v>
      </c>
      <c r="K14" s="20">
        <v>0</v>
      </c>
      <c r="L14" s="20">
        <v>0</v>
      </c>
      <c r="M14" s="20">
        <v>0</v>
      </c>
      <c r="O14" s="21">
        <v>0</v>
      </c>
      <c r="P14" s="21">
        <v>5</v>
      </c>
      <c r="Q14" s="21">
        <v>1</v>
      </c>
      <c r="R14" s="21">
        <v>0</v>
      </c>
      <c r="T14" s="22">
        <v>1</v>
      </c>
      <c r="U14" s="22">
        <v>0</v>
      </c>
      <c r="W14" s="55" t="s">
        <v>118</v>
      </c>
      <c r="X14" s="2">
        <v>44</v>
      </c>
      <c r="Z14" s="23">
        <v>0</v>
      </c>
      <c r="AA14" s="23">
        <v>0</v>
      </c>
      <c r="AB14" s="23">
        <v>0</v>
      </c>
      <c r="AC14" s="23">
        <v>0</v>
      </c>
      <c r="AE14" s="24">
        <v>0</v>
      </c>
      <c r="AF14" s="24">
        <v>1</v>
      </c>
      <c r="AG14" s="24">
        <v>0</v>
      </c>
      <c r="AH14" s="24">
        <v>0</v>
      </c>
      <c r="AI14" s="25">
        <v>0</v>
      </c>
      <c r="AK14" s="26">
        <v>44</v>
      </c>
      <c r="AL14" s="26">
        <v>44</v>
      </c>
      <c r="AM14" s="26">
        <v>1</v>
      </c>
      <c r="AO14" s="22">
        <v>1</v>
      </c>
      <c r="AP14" s="22">
        <v>5</v>
      </c>
      <c r="AR14" s="27">
        <v>1</v>
      </c>
      <c r="AS14" s="27">
        <v>1</v>
      </c>
      <c r="AT14" s="27">
        <v>0</v>
      </c>
      <c r="AU14" s="20">
        <v>0</v>
      </c>
      <c r="AW14" s="28">
        <v>1</v>
      </c>
      <c r="AX14" s="28">
        <v>4</v>
      </c>
      <c r="AY14" s="28">
        <v>1</v>
      </c>
      <c r="AZ14" s="28">
        <v>1</v>
      </c>
      <c r="BB14" s="29">
        <f t="shared" si="0"/>
        <v>1</v>
      </c>
      <c r="BD14" s="30">
        <v>0</v>
      </c>
      <c r="BE14" s="30">
        <v>0</v>
      </c>
      <c r="BF14" s="30">
        <v>0</v>
      </c>
      <c r="BG14" s="30">
        <v>16</v>
      </c>
      <c r="BI14" s="31">
        <v>17</v>
      </c>
      <c r="BK14" s="21">
        <v>5</v>
      </c>
      <c r="BL14" s="21">
        <v>4</v>
      </c>
      <c r="BM14" s="21">
        <v>5</v>
      </c>
      <c r="BO14" s="20">
        <v>2</v>
      </c>
      <c r="BQ14" s="22">
        <v>3</v>
      </c>
    </row>
    <row r="15" spans="1:69" x14ac:dyDescent="0.25">
      <c r="A15" s="2">
        <v>15</v>
      </c>
      <c r="B15" s="55" t="s">
        <v>120</v>
      </c>
      <c r="C15" s="2">
        <v>47</v>
      </c>
      <c r="D15" s="2">
        <v>1</v>
      </c>
      <c r="E15" s="2">
        <v>6</v>
      </c>
      <c r="F15" s="2">
        <v>2</v>
      </c>
      <c r="G15" s="2">
        <v>1</v>
      </c>
      <c r="H15" s="2">
        <v>1</v>
      </c>
      <c r="J15" s="20">
        <v>0</v>
      </c>
      <c r="K15" s="20">
        <v>0</v>
      </c>
      <c r="L15" s="20">
        <v>0</v>
      </c>
      <c r="M15" s="20">
        <v>0</v>
      </c>
      <c r="O15" s="21">
        <v>0</v>
      </c>
      <c r="P15" s="21">
        <v>3</v>
      </c>
      <c r="Q15" s="21">
        <v>1</v>
      </c>
      <c r="R15" s="21">
        <v>0</v>
      </c>
      <c r="T15" s="22">
        <v>1</v>
      </c>
      <c r="U15" s="22">
        <v>0</v>
      </c>
      <c r="W15" s="55" t="s">
        <v>118</v>
      </c>
      <c r="X15" s="2">
        <v>44</v>
      </c>
      <c r="Z15" s="23">
        <v>0</v>
      </c>
      <c r="AA15" s="23">
        <v>0</v>
      </c>
      <c r="AB15" s="23">
        <v>0</v>
      </c>
      <c r="AC15" s="23">
        <v>0</v>
      </c>
      <c r="AE15" s="24">
        <v>1</v>
      </c>
      <c r="AF15" s="24">
        <v>0</v>
      </c>
      <c r="AG15" s="24">
        <v>0</v>
      </c>
      <c r="AH15" s="24">
        <v>1</v>
      </c>
      <c r="AI15" s="25">
        <v>0</v>
      </c>
      <c r="AK15" s="26">
        <v>0</v>
      </c>
      <c r="AL15" s="26">
        <v>0</v>
      </c>
      <c r="AM15" s="26">
        <v>4</v>
      </c>
      <c r="AO15" s="22">
        <v>1</v>
      </c>
      <c r="AP15" s="22">
        <v>5</v>
      </c>
      <c r="AR15" s="27">
        <v>0</v>
      </c>
      <c r="AS15" s="27">
        <v>0</v>
      </c>
      <c r="AT15" s="27">
        <v>0</v>
      </c>
      <c r="AU15" s="20">
        <v>1</v>
      </c>
      <c r="AW15" s="28">
        <v>1</v>
      </c>
      <c r="AX15" s="28">
        <v>3</v>
      </c>
      <c r="AY15" s="28">
        <v>0</v>
      </c>
      <c r="AZ15" s="28">
        <v>1</v>
      </c>
      <c r="BB15" s="29">
        <f t="shared" si="0"/>
        <v>2</v>
      </c>
      <c r="BD15" s="30">
        <v>0</v>
      </c>
      <c r="BE15" s="30">
        <v>0</v>
      </c>
      <c r="BF15" s="30">
        <v>0</v>
      </c>
      <c r="BG15" s="30">
        <v>16</v>
      </c>
      <c r="BI15" s="31">
        <v>18</v>
      </c>
      <c r="BK15" s="21">
        <v>5</v>
      </c>
      <c r="BL15" s="21">
        <v>1</v>
      </c>
      <c r="BM15" s="21">
        <v>5</v>
      </c>
      <c r="BO15" s="20">
        <v>2</v>
      </c>
      <c r="BQ15" s="22">
        <v>1</v>
      </c>
    </row>
    <row r="16" spans="1:69" x14ac:dyDescent="0.25">
      <c r="A16" s="2">
        <v>15</v>
      </c>
      <c r="B16" s="55" t="s">
        <v>121</v>
      </c>
      <c r="C16" s="2">
        <v>61</v>
      </c>
      <c r="D16" s="2">
        <v>2</v>
      </c>
      <c r="E16" s="2">
        <v>20</v>
      </c>
      <c r="F16" s="2">
        <v>4</v>
      </c>
      <c r="G16" s="2">
        <v>0</v>
      </c>
      <c r="H16" s="2">
        <v>1</v>
      </c>
      <c r="J16" s="20">
        <v>0</v>
      </c>
      <c r="K16" s="20">
        <v>0</v>
      </c>
      <c r="L16" s="20">
        <v>0</v>
      </c>
      <c r="M16" s="20">
        <v>0</v>
      </c>
      <c r="O16" s="21">
        <v>1</v>
      </c>
      <c r="P16" s="21">
        <v>1</v>
      </c>
      <c r="Q16" s="21">
        <v>1</v>
      </c>
      <c r="R16" s="21">
        <v>0</v>
      </c>
      <c r="T16" s="22">
        <v>0</v>
      </c>
      <c r="U16" s="22">
        <v>1</v>
      </c>
      <c r="W16" s="55" t="s">
        <v>122</v>
      </c>
      <c r="X16" s="2">
        <v>44</v>
      </c>
      <c r="Z16" s="23">
        <v>0</v>
      </c>
      <c r="AA16" s="23">
        <v>0</v>
      </c>
      <c r="AB16" s="23">
        <v>0</v>
      </c>
      <c r="AC16" s="23">
        <v>0</v>
      </c>
      <c r="AE16" s="24">
        <v>0</v>
      </c>
      <c r="AF16" s="24">
        <v>1</v>
      </c>
      <c r="AG16" s="24">
        <v>0</v>
      </c>
      <c r="AH16" s="24">
        <v>0</v>
      </c>
      <c r="AI16" s="25">
        <v>0</v>
      </c>
      <c r="AK16" s="26">
        <v>44</v>
      </c>
      <c r="AL16" s="26">
        <v>44</v>
      </c>
      <c r="AM16" s="26">
        <v>2</v>
      </c>
      <c r="AO16" s="22">
        <v>3</v>
      </c>
      <c r="AP16" s="22">
        <v>7</v>
      </c>
      <c r="AR16" s="27">
        <v>1</v>
      </c>
      <c r="AS16" s="27">
        <v>6</v>
      </c>
      <c r="AT16" s="27">
        <v>3</v>
      </c>
      <c r="AU16" s="20">
        <v>1</v>
      </c>
      <c r="AW16" s="28">
        <v>1</v>
      </c>
      <c r="AX16" s="28">
        <v>6</v>
      </c>
      <c r="AY16" s="28">
        <v>2</v>
      </c>
      <c r="AZ16" s="28">
        <v>1</v>
      </c>
      <c r="BB16" s="29">
        <f t="shared" si="0"/>
        <v>2</v>
      </c>
      <c r="BD16" s="30">
        <v>0</v>
      </c>
      <c r="BE16" s="30">
        <v>0</v>
      </c>
      <c r="BF16" s="30">
        <v>0</v>
      </c>
      <c r="BG16" s="30">
        <v>14</v>
      </c>
      <c r="BI16" s="31">
        <v>16</v>
      </c>
      <c r="BK16" s="21">
        <v>7</v>
      </c>
      <c r="BL16" s="21">
        <v>6</v>
      </c>
      <c r="BM16" s="21">
        <v>7</v>
      </c>
      <c r="BO16" s="20">
        <v>5</v>
      </c>
      <c r="BQ16" s="22">
        <v>5</v>
      </c>
    </row>
    <row r="17" spans="1:69" x14ac:dyDescent="0.25">
      <c r="A17" s="2">
        <v>15</v>
      </c>
      <c r="B17" s="55" t="s">
        <v>125</v>
      </c>
      <c r="C17" s="2">
        <v>53</v>
      </c>
      <c r="D17" s="2">
        <v>2</v>
      </c>
      <c r="E17" s="2">
        <v>6</v>
      </c>
      <c r="F17" s="2">
        <v>3</v>
      </c>
      <c r="G17" s="2">
        <v>1</v>
      </c>
      <c r="H17" s="2">
        <v>1</v>
      </c>
      <c r="J17" s="20">
        <v>0</v>
      </c>
      <c r="K17" s="20">
        <v>0</v>
      </c>
      <c r="L17" s="20">
        <v>0</v>
      </c>
      <c r="M17" s="20">
        <v>0</v>
      </c>
      <c r="O17" s="21">
        <v>0</v>
      </c>
      <c r="P17" s="21">
        <v>2</v>
      </c>
      <c r="Q17" s="21">
        <v>1</v>
      </c>
      <c r="R17" s="21">
        <v>0</v>
      </c>
      <c r="T17" s="22">
        <v>1</v>
      </c>
      <c r="U17" s="22">
        <v>0</v>
      </c>
      <c r="W17" s="55" t="s">
        <v>118</v>
      </c>
      <c r="X17" s="2">
        <v>44</v>
      </c>
      <c r="Z17" s="23">
        <v>0</v>
      </c>
      <c r="AA17" s="23">
        <v>0</v>
      </c>
      <c r="AB17" s="23">
        <v>0</v>
      </c>
      <c r="AC17" s="23">
        <v>0</v>
      </c>
      <c r="AE17" s="24">
        <v>1</v>
      </c>
      <c r="AF17" s="24">
        <v>1</v>
      </c>
      <c r="AG17" s="24">
        <v>0</v>
      </c>
      <c r="AH17" s="24">
        <v>0</v>
      </c>
      <c r="AI17" s="25">
        <v>0</v>
      </c>
      <c r="AK17" s="26">
        <v>0</v>
      </c>
      <c r="AL17" s="26">
        <v>0</v>
      </c>
      <c r="AM17" s="26">
        <v>44</v>
      </c>
      <c r="AO17" s="22">
        <v>1</v>
      </c>
      <c r="AP17" s="22">
        <v>5</v>
      </c>
      <c r="AR17" s="27">
        <v>0</v>
      </c>
      <c r="AS17" s="27">
        <v>0</v>
      </c>
      <c r="AT17" s="27">
        <v>0</v>
      </c>
      <c r="AU17" s="20">
        <v>1</v>
      </c>
      <c r="AW17" s="28">
        <v>0</v>
      </c>
      <c r="AX17" s="28">
        <v>0</v>
      </c>
      <c r="AY17" s="28">
        <v>0</v>
      </c>
      <c r="AZ17" s="28">
        <v>4</v>
      </c>
      <c r="BB17" s="29">
        <f t="shared" si="0"/>
        <v>5</v>
      </c>
      <c r="BD17" s="30">
        <v>0</v>
      </c>
      <c r="BE17" s="30">
        <v>0</v>
      </c>
      <c r="BF17" s="30">
        <v>0</v>
      </c>
      <c r="BG17" s="30">
        <v>16</v>
      </c>
      <c r="BI17" s="31">
        <v>21</v>
      </c>
      <c r="BK17" s="21">
        <v>1</v>
      </c>
      <c r="BL17" s="21">
        <v>1</v>
      </c>
      <c r="BM17" s="21">
        <v>1</v>
      </c>
      <c r="BO17" s="20">
        <v>2</v>
      </c>
      <c r="BQ17" s="22">
        <v>2</v>
      </c>
    </row>
    <row r="18" spans="1:69" x14ac:dyDescent="0.25">
      <c r="A18" s="2">
        <v>15</v>
      </c>
      <c r="B18" s="55" t="s">
        <v>130</v>
      </c>
      <c r="C18" s="2">
        <v>70</v>
      </c>
      <c r="D18" s="2">
        <v>1</v>
      </c>
      <c r="E18" s="2">
        <v>23</v>
      </c>
      <c r="G18" s="2">
        <v>1</v>
      </c>
      <c r="H18" s="2">
        <v>1</v>
      </c>
      <c r="J18" s="20">
        <v>0</v>
      </c>
      <c r="K18" s="20">
        <v>0</v>
      </c>
      <c r="L18" s="20">
        <v>1</v>
      </c>
      <c r="M18" s="20">
        <v>1</v>
      </c>
      <c r="O18" s="21">
        <v>1</v>
      </c>
      <c r="P18" s="21">
        <v>3</v>
      </c>
      <c r="Q18" s="21">
        <v>1</v>
      </c>
      <c r="R18" s="21">
        <v>0</v>
      </c>
      <c r="T18" s="22">
        <v>0</v>
      </c>
      <c r="U18" s="22">
        <v>1</v>
      </c>
      <c r="W18" s="55" t="s">
        <v>122</v>
      </c>
      <c r="X18" s="2">
        <v>1</v>
      </c>
      <c r="Z18" s="23">
        <v>44</v>
      </c>
      <c r="AA18" s="23">
        <v>44</v>
      </c>
      <c r="AB18" s="23">
        <v>44</v>
      </c>
      <c r="AC18" s="23">
        <v>44</v>
      </c>
      <c r="AE18" s="24">
        <v>0</v>
      </c>
      <c r="AF18" s="24">
        <v>1</v>
      </c>
      <c r="AG18" s="24">
        <v>0</v>
      </c>
      <c r="AH18" s="24">
        <v>1</v>
      </c>
      <c r="AI18" s="25">
        <v>0</v>
      </c>
      <c r="AK18" s="26">
        <v>0</v>
      </c>
      <c r="AL18" s="26">
        <v>0</v>
      </c>
      <c r="AM18" s="26">
        <v>0</v>
      </c>
      <c r="AO18" s="22">
        <v>4</v>
      </c>
      <c r="AP18" s="22">
        <v>8</v>
      </c>
      <c r="AR18" s="27">
        <v>1</v>
      </c>
      <c r="AS18" s="27">
        <v>5</v>
      </c>
      <c r="AT18" s="27">
        <v>2</v>
      </c>
      <c r="AU18" s="20">
        <v>1</v>
      </c>
      <c r="AW18" s="28">
        <v>0</v>
      </c>
      <c r="AX18" s="28">
        <v>0</v>
      </c>
      <c r="AY18" s="28">
        <v>0</v>
      </c>
      <c r="AZ18" s="28">
        <v>4</v>
      </c>
      <c r="BB18" s="29">
        <f t="shared" si="0"/>
        <v>5</v>
      </c>
      <c r="BD18" s="30">
        <v>0</v>
      </c>
      <c r="BE18" s="30">
        <v>0</v>
      </c>
      <c r="BF18" s="30">
        <v>0</v>
      </c>
      <c r="BG18" s="30">
        <v>13</v>
      </c>
      <c r="BI18" s="31">
        <v>18</v>
      </c>
      <c r="BK18" s="21">
        <v>4</v>
      </c>
      <c r="BL18" s="21">
        <v>2</v>
      </c>
      <c r="BM18" s="21">
        <v>4</v>
      </c>
      <c r="BO18" s="20">
        <v>44</v>
      </c>
      <c r="BQ18" s="22">
        <v>44</v>
      </c>
    </row>
    <row r="19" spans="1:69" x14ac:dyDescent="0.25">
      <c r="A19" s="2">
        <v>15</v>
      </c>
      <c r="B19" s="55" t="s">
        <v>131</v>
      </c>
      <c r="C19" s="2">
        <v>60</v>
      </c>
      <c r="D19" s="2">
        <v>1</v>
      </c>
      <c r="E19" s="2">
        <v>1</v>
      </c>
      <c r="F19" s="2">
        <v>4</v>
      </c>
      <c r="G19" s="2">
        <v>0</v>
      </c>
      <c r="H19" s="2">
        <v>1</v>
      </c>
      <c r="J19" s="20">
        <v>0</v>
      </c>
      <c r="K19" s="20">
        <v>0</v>
      </c>
      <c r="L19" s="20">
        <v>1</v>
      </c>
      <c r="M19" s="20">
        <v>1</v>
      </c>
      <c r="O19" s="21">
        <v>1</v>
      </c>
      <c r="P19" s="21">
        <v>3</v>
      </c>
      <c r="Q19" s="21">
        <v>1</v>
      </c>
      <c r="R19" s="21">
        <v>0</v>
      </c>
      <c r="T19" s="22">
        <v>0</v>
      </c>
      <c r="U19" s="22">
        <v>1</v>
      </c>
      <c r="W19" s="55" t="s">
        <v>132</v>
      </c>
      <c r="X19" s="2">
        <v>44</v>
      </c>
      <c r="Z19" s="23">
        <v>0</v>
      </c>
      <c r="AA19" s="23">
        <v>0</v>
      </c>
      <c r="AB19" s="23">
        <v>0</v>
      </c>
      <c r="AC19" s="23">
        <v>0</v>
      </c>
      <c r="AE19" s="24">
        <v>1</v>
      </c>
      <c r="AF19" s="24">
        <v>1</v>
      </c>
      <c r="AG19" s="24">
        <v>0</v>
      </c>
      <c r="AH19" s="24">
        <v>1</v>
      </c>
      <c r="AI19" s="25">
        <v>0</v>
      </c>
      <c r="AK19" s="26">
        <v>1</v>
      </c>
      <c r="AL19" s="26">
        <v>0</v>
      </c>
      <c r="AM19" s="26">
        <v>44</v>
      </c>
      <c r="AO19" s="22">
        <v>3</v>
      </c>
      <c r="AP19" s="22">
        <v>7</v>
      </c>
      <c r="AR19" s="27">
        <v>1</v>
      </c>
      <c r="AS19" s="27">
        <v>5</v>
      </c>
      <c r="AT19" s="27">
        <v>0</v>
      </c>
      <c r="AU19" s="20">
        <v>1</v>
      </c>
      <c r="AW19" s="28">
        <v>1</v>
      </c>
      <c r="AX19" s="28">
        <v>4</v>
      </c>
      <c r="AY19" s="28">
        <v>1</v>
      </c>
      <c r="AZ19" s="28">
        <v>0</v>
      </c>
      <c r="BB19" s="29">
        <f t="shared" si="0"/>
        <v>1</v>
      </c>
      <c r="BD19" s="30">
        <v>0</v>
      </c>
      <c r="BE19" s="30">
        <v>0</v>
      </c>
      <c r="BF19" s="30">
        <v>0</v>
      </c>
      <c r="BG19" s="30">
        <v>14</v>
      </c>
      <c r="BI19" s="31">
        <v>15</v>
      </c>
      <c r="BK19" s="21">
        <v>9</v>
      </c>
      <c r="BL19" s="21">
        <v>7</v>
      </c>
      <c r="BM19" s="21">
        <v>9</v>
      </c>
      <c r="BO19" s="20">
        <v>2</v>
      </c>
      <c r="BQ19" s="22">
        <v>2</v>
      </c>
    </row>
    <row r="20" spans="1:69" s="43" customFormat="1" x14ac:dyDescent="0.25">
      <c r="A20" s="2">
        <v>15</v>
      </c>
      <c r="B20" s="43" t="s">
        <v>123</v>
      </c>
      <c r="C20" s="43">
        <v>61</v>
      </c>
      <c r="D20" s="43">
        <v>2</v>
      </c>
      <c r="E20" s="43">
        <v>2</v>
      </c>
      <c r="F20" s="43">
        <v>1</v>
      </c>
      <c r="G20" s="43">
        <v>1</v>
      </c>
      <c r="H20" s="43">
        <v>0</v>
      </c>
      <c r="J20" s="44">
        <v>0</v>
      </c>
      <c r="K20" s="44">
        <v>0</v>
      </c>
      <c r="L20" s="44">
        <v>0</v>
      </c>
      <c r="M20" s="44">
        <v>0</v>
      </c>
      <c r="O20" s="45">
        <v>0</v>
      </c>
      <c r="P20" s="45">
        <v>3</v>
      </c>
      <c r="Q20" s="45">
        <v>1</v>
      </c>
      <c r="R20" s="45">
        <v>0</v>
      </c>
      <c r="T20" s="46">
        <v>1</v>
      </c>
      <c r="U20" s="46">
        <v>0</v>
      </c>
      <c r="W20" s="43" t="s">
        <v>124</v>
      </c>
      <c r="X20" s="43">
        <v>44</v>
      </c>
      <c r="Z20" s="47">
        <v>0</v>
      </c>
      <c r="AA20" s="47">
        <v>0</v>
      </c>
      <c r="AB20" s="47">
        <v>0</v>
      </c>
      <c r="AC20" s="47">
        <v>0</v>
      </c>
      <c r="AE20" s="48">
        <v>0</v>
      </c>
      <c r="AF20" s="48">
        <v>1</v>
      </c>
      <c r="AG20" s="48">
        <v>0</v>
      </c>
      <c r="AH20" s="48">
        <v>1</v>
      </c>
      <c r="AI20" s="49">
        <v>0</v>
      </c>
      <c r="AK20" s="50">
        <v>0</v>
      </c>
      <c r="AL20" s="50">
        <v>0</v>
      </c>
      <c r="AM20" s="50">
        <v>0</v>
      </c>
      <c r="AO20" s="46">
        <v>1</v>
      </c>
      <c r="AP20" s="46">
        <v>5</v>
      </c>
      <c r="AR20" s="44"/>
      <c r="AS20" s="44"/>
      <c r="AT20" s="44"/>
      <c r="AU20" s="44"/>
      <c r="AW20" s="51"/>
      <c r="AX20" s="51"/>
      <c r="AY20" s="51"/>
      <c r="AZ20" s="51"/>
      <c r="BB20" s="29">
        <f>SUM(AU20+AZ20)</f>
        <v>0</v>
      </c>
      <c r="BD20" s="53"/>
      <c r="BE20" s="53"/>
      <c r="BF20" s="53"/>
      <c r="BG20" s="53"/>
      <c r="BI20" s="54"/>
      <c r="BK20" s="45"/>
      <c r="BL20" s="45"/>
      <c r="BM20" s="45"/>
      <c r="BO20" s="44"/>
      <c r="BQ20" s="46"/>
    </row>
    <row r="21" spans="1:69" s="43" customFormat="1" x14ac:dyDescent="0.25">
      <c r="A21" s="2">
        <v>15</v>
      </c>
      <c r="B21" s="43" t="s">
        <v>126</v>
      </c>
      <c r="C21" s="43">
        <v>41</v>
      </c>
      <c r="D21" s="43">
        <v>2</v>
      </c>
      <c r="E21" s="43">
        <v>2</v>
      </c>
      <c r="F21" s="43">
        <v>2</v>
      </c>
      <c r="G21" s="43">
        <v>1</v>
      </c>
      <c r="H21" s="43">
        <v>1</v>
      </c>
      <c r="J21" s="44">
        <v>0</v>
      </c>
      <c r="K21" s="44">
        <v>0</v>
      </c>
      <c r="L21" s="44">
        <v>0</v>
      </c>
      <c r="M21" s="44">
        <v>0</v>
      </c>
      <c r="O21" s="45">
        <v>0</v>
      </c>
      <c r="P21" s="45">
        <v>4</v>
      </c>
      <c r="Q21" s="45">
        <v>1</v>
      </c>
      <c r="R21" s="45">
        <v>0</v>
      </c>
      <c r="T21" s="46">
        <v>0</v>
      </c>
      <c r="U21" s="46">
        <v>1</v>
      </c>
      <c r="W21" s="43" t="s">
        <v>127</v>
      </c>
      <c r="X21" s="43">
        <v>0</v>
      </c>
      <c r="Z21" s="47">
        <v>0</v>
      </c>
      <c r="AA21" s="47">
        <v>0</v>
      </c>
      <c r="AB21" s="47">
        <v>0</v>
      </c>
      <c r="AC21" s="47">
        <v>0</v>
      </c>
      <c r="AE21" s="48">
        <v>0</v>
      </c>
      <c r="AF21" s="48">
        <v>1</v>
      </c>
      <c r="AG21" s="48">
        <v>0</v>
      </c>
      <c r="AH21" s="48">
        <v>0</v>
      </c>
      <c r="AI21" s="49">
        <v>0</v>
      </c>
      <c r="AK21" s="50">
        <v>0</v>
      </c>
      <c r="AL21" s="50">
        <v>0</v>
      </c>
      <c r="AM21" s="50">
        <v>44</v>
      </c>
      <c r="AO21" s="46">
        <v>1</v>
      </c>
      <c r="AP21" s="46">
        <v>5</v>
      </c>
      <c r="AR21" s="44">
        <v>1</v>
      </c>
      <c r="AS21" s="44">
        <v>3</v>
      </c>
      <c r="AT21" s="44"/>
      <c r="AU21" s="44"/>
      <c r="AW21" s="51"/>
      <c r="AX21" s="51"/>
      <c r="AY21" s="51"/>
      <c r="AZ21" s="51"/>
      <c r="BB21" s="29">
        <f>SUM(AU21+AZ21)</f>
        <v>0</v>
      </c>
      <c r="BD21" s="53"/>
      <c r="BE21" s="53"/>
      <c r="BF21" s="53"/>
      <c r="BG21" s="53"/>
      <c r="BI21" s="54"/>
      <c r="BK21" s="45"/>
      <c r="BL21" s="45"/>
      <c r="BM21" s="45"/>
      <c r="BO21" s="44"/>
      <c r="BQ21" s="46"/>
    </row>
    <row r="22" spans="1:69" s="43" customFormat="1" x14ac:dyDescent="0.25">
      <c r="A22" s="2">
        <v>15</v>
      </c>
      <c r="B22" s="43" t="s">
        <v>155</v>
      </c>
      <c r="C22" s="43">
        <v>47</v>
      </c>
      <c r="D22" s="43">
        <v>2</v>
      </c>
      <c r="E22" s="43">
        <v>2</v>
      </c>
      <c r="F22" s="43">
        <v>2</v>
      </c>
      <c r="G22" s="43">
        <v>1</v>
      </c>
      <c r="H22" s="43">
        <v>1</v>
      </c>
      <c r="J22" s="44">
        <v>0</v>
      </c>
      <c r="K22" s="44">
        <v>0</v>
      </c>
      <c r="L22" s="44">
        <v>0</v>
      </c>
      <c r="M22" s="44">
        <v>0</v>
      </c>
      <c r="O22" s="45">
        <v>0</v>
      </c>
      <c r="P22" s="45">
        <v>4</v>
      </c>
      <c r="Q22" s="45">
        <v>1</v>
      </c>
      <c r="R22" s="45">
        <v>0</v>
      </c>
      <c r="T22" s="46">
        <v>0</v>
      </c>
      <c r="U22" s="46">
        <v>1</v>
      </c>
      <c r="W22" s="43" t="s">
        <v>127</v>
      </c>
      <c r="X22" s="43">
        <v>1</v>
      </c>
      <c r="Z22" s="47">
        <v>0</v>
      </c>
      <c r="AA22" s="47">
        <v>0</v>
      </c>
      <c r="AB22" s="47">
        <v>0</v>
      </c>
      <c r="AC22" s="47">
        <v>0</v>
      </c>
      <c r="AE22" s="48">
        <v>0</v>
      </c>
      <c r="AF22" s="48">
        <v>1</v>
      </c>
      <c r="AG22" s="48">
        <v>0</v>
      </c>
      <c r="AH22" s="48">
        <v>0</v>
      </c>
      <c r="AI22" s="49">
        <v>1</v>
      </c>
      <c r="AK22" s="50">
        <v>1</v>
      </c>
      <c r="AL22" s="50">
        <v>0</v>
      </c>
      <c r="AM22" s="50">
        <v>1</v>
      </c>
      <c r="AO22" s="46">
        <v>1</v>
      </c>
      <c r="AP22" s="46">
        <v>5</v>
      </c>
      <c r="AR22" s="44">
        <v>1</v>
      </c>
      <c r="AS22" s="44">
        <v>1</v>
      </c>
      <c r="AT22" s="44"/>
      <c r="AU22" s="44"/>
      <c r="AW22" s="51"/>
      <c r="AX22" s="51"/>
      <c r="AY22" s="51"/>
      <c r="AZ22" s="51"/>
      <c r="BB22" s="29">
        <f>SUM(AU22+AZ22)</f>
        <v>0</v>
      </c>
      <c r="BD22" s="53"/>
      <c r="BE22" s="53"/>
      <c r="BF22" s="53"/>
      <c r="BG22" s="53"/>
      <c r="BI22" s="54"/>
      <c r="BK22" s="45"/>
      <c r="BL22" s="45"/>
      <c r="BM22" s="45"/>
      <c r="BO22" s="44"/>
      <c r="BQ22" s="46"/>
    </row>
    <row r="23" spans="1:69" s="43" customFormat="1" x14ac:dyDescent="0.25">
      <c r="A23" s="2">
        <v>15</v>
      </c>
      <c r="B23" s="43" t="s">
        <v>153</v>
      </c>
      <c r="C23" s="43">
        <v>55</v>
      </c>
      <c r="D23" s="43">
        <v>1</v>
      </c>
      <c r="E23" s="43">
        <v>1</v>
      </c>
      <c r="F23" s="43">
        <v>4</v>
      </c>
      <c r="G23" s="43">
        <v>1</v>
      </c>
      <c r="H23" s="43">
        <v>1</v>
      </c>
      <c r="J23" s="44">
        <v>1</v>
      </c>
      <c r="K23" s="44">
        <v>0</v>
      </c>
      <c r="L23" s="44">
        <v>1</v>
      </c>
      <c r="M23" s="44">
        <v>1</v>
      </c>
      <c r="O23" s="45">
        <v>1</v>
      </c>
      <c r="P23" s="45">
        <v>4</v>
      </c>
      <c r="Q23" s="45">
        <v>1</v>
      </c>
      <c r="R23" s="45">
        <v>0</v>
      </c>
      <c r="T23" s="46">
        <v>0</v>
      </c>
      <c r="U23" s="46">
        <v>1</v>
      </c>
      <c r="W23" s="43" t="s">
        <v>154</v>
      </c>
      <c r="X23" s="43">
        <v>1</v>
      </c>
      <c r="Z23" s="47">
        <v>0</v>
      </c>
      <c r="AA23" s="47">
        <v>0</v>
      </c>
      <c r="AB23" s="47">
        <v>0</v>
      </c>
      <c r="AC23" s="47">
        <v>0</v>
      </c>
      <c r="AE23" s="48">
        <v>0</v>
      </c>
      <c r="AF23" s="48">
        <v>1</v>
      </c>
      <c r="AG23" s="48">
        <v>0</v>
      </c>
      <c r="AH23" s="48">
        <v>1</v>
      </c>
      <c r="AI23" s="49">
        <v>0</v>
      </c>
      <c r="AK23" s="50">
        <v>0</v>
      </c>
      <c r="AL23" s="50">
        <v>0</v>
      </c>
      <c r="AM23" s="50">
        <v>2</v>
      </c>
      <c r="AO23" s="46">
        <v>4</v>
      </c>
      <c r="AP23" s="46">
        <v>8</v>
      </c>
      <c r="AR23" s="44">
        <v>1</v>
      </c>
      <c r="AS23" s="44">
        <v>2</v>
      </c>
      <c r="AT23" s="44" t="s">
        <v>146</v>
      </c>
      <c r="AU23" s="44"/>
      <c r="AW23" s="51"/>
      <c r="AX23" s="51"/>
      <c r="AY23" s="51"/>
      <c r="AZ23" s="51"/>
      <c r="BB23" s="52"/>
      <c r="BD23" s="53"/>
      <c r="BE23" s="53"/>
      <c r="BF23" s="53"/>
      <c r="BG23" s="53"/>
      <c r="BI23" s="54"/>
      <c r="BK23" s="45"/>
      <c r="BL23" s="45"/>
      <c r="BM23" s="45"/>
      <c r="BO23" s="44"/>
      <c r="BQ23" s="46"/>
    </row>
    <row r="24" spans="1:69" s="43" customFormat="1" x14ac:dyDescent="0.25">
      <c r="A24" s="2">
        <v>15</v>
      </c>
      <c r="B24" s="43" t="s">
        <v>128</v>
      </c>
      <c r="C24" s="43">
        <v>47</v>
      </c>
      <c r="D24" s="43">
        <v>2</v>
      </c>
      <c r="E24" s="43">
        <v>2</v>
      </c>
      <c r="F24" s="43">
        <v>2</v>
      </c>
      <c r="G24" s="43">
        <v>1</v>
      </c>
      <c r="H24" s="43">
        <v>0</v>
      </c>
      <c r="J24" s="44">
        <v>0</v>
      </c>
      <c r="K24" s="44">
        <v>0</v>
      </c>
      <c r="L24" s="44">
        <v>0</v>
      </c>
      <c r="M24" s="44">
        <v>0</v>
      </c>
      <c r="O24" s="45">
        <v>0</v>
      </c>
      <c r="P24" s="45">
        <v>5</v>
      </c>
      <c r="Q24" s="45">
        <v>1</v>
      </c>
      <c r="R24" s="45">
        <v>0</v>
      </c>
      <c r="T24" s="46">
        <v>0</v>
      </c>
      <c r="U24" s="46">
        <v>1</v>
      </c>
      <c r="W24" s="43" t="s">
        <v>129</v>
      </c>
      <c r="X24" s="43">
        <v>1</v>
      </c>
      <c r="Z24" s="47">
        <v>0</v>
      </c>
      <c r="AA24" s="47">
        <v>0</v>
      </c>
      <c r="AB24" s="47">
        <v>0</v>
      </c>
      <c r="AC24" s="47">
        <v>0</v>
      </c>
      <c r="AE24" s="48">
        <v>0</v>
      </c>
      <c r="AF24" s="48">
        <v>1</v>
      </c>
      <c r="AG24" s="48">
        <v>0</v>
      </c>
      <c r="AH24" s="48">
        <v>0</v>
      </c>
      <c r="AI24" s="49">
        <v>0</v>
      </c>
      <c r="AK24" s="50">
        <v>0</v>
      </c>
      <c r="AL24" s="50">
        <v>0</v>
      </c>
      <c r="AM24" s="50">
        <v>1</v>
      </c>
      <c r="AO24" s="46">
        <v>1</v>
      </c>
      <c r="AP24" s="46">
        <v>5</v>
      </c>
      <c r="AR24" s="44"/>
      <c r="AS24" s="44"/>
      <c r="AT24" s="44"/>
      <c r="AU24" s="44"/>
      <c r="AW24" s="51"/>
      <c r="AX24" s="51"/>
      <c r="AY24" s="51"/>
      <c r="AZ24" s="51"/>
      <c r="BB24" s="29">
        <f>SUM(AU24+AZ24)</f>
        <v>0</v>
      </c>
      <c r="BD24" s="53"/>
      <c r="BE24" s="53"/>
      <c r="BF24" s="53"/>
      <c r="BG24" s="53"/>
      <c r="BI24" s="54"/>
      <c r="BK24" s="45"/>
      <c r="BL24" s="45"/>
      <c r="BM24" s="45"/>
      <c r="BO24" s="44"/>
      <c r="BQ24" s="46"/>
    </row>
    <row r="25" spans="1:69" s="43" customFormat="1" x14ac:dyDescent="0.25">
      <c r="A25" s="2">
        <v>15</v>
      </c>
      <c r="B25" s="43" t="s">
        <v>151</v>
      </c>
      <c r="C25" s="43">
        <v>43</v>
      </c>
      <c r="D25" s="43" t="s">
        <v>146</v>
      </c>
      <c r="E25" s="43">
        <v>3</v>
      </c>
      <c r="F25" s="43">
        <v>3</v>
      </c>
      <c r="G25" s="43">
        <v>0</v>
      </c>
      <c r="H25" s="43">
        <v>1</v>
      </c>
      <c r="J25" s="44">
        <v>0</v>
      </c>
      <c r="K25" s="44">
        <v>0</v>
      </c>
      <c r="L25" s="44">
        <v>0</v>
      </c>
      <c r="M25" s="44">
        <v>0</v>
      </c>
      <c r="O25" s="45">
        <v>1</v>
      </c>
      <c r="P25" s="45">
        <v>2</v>
      </c>
      <c r="Q25" s="45">
        <v>1</v>
      </c>
      <c r="R25" s="45">
        <v>0</v>
      </c>
      <c r="T25" s="46">
        <v>0</v>
      </c>
      <c r="U25" s="46">
        <v>1</v>
      </c>
      <c r="W25" s="43" t="s">
        <v>152</v>
      </c>
      <c r="Z25" s="47">
        <v>0</v>
      </c>
      <c r="AA25" s="47">
        <v>0</v>
      </c>
      <c r="AB25" s="47">
        <v>0</v>
      </c>
      <c r="AC25" s="47">
        <v>0</v>
      </c>
      <c r="AE25" s="48">
        <v>1</v>
      </c>
      <c r="AF25" s="48">
        <v>1</v>
      </c>
      <c r="AG25" s="48">
        <v>0</v>
      </c>
      <c r="AH25" s="48">
        <v>1</v>
      </c>
      <c r="AI25" s="49">
        <v>0</v>
      </c>
      <c r="AK25" s="50">
        <v>1</v>
      </c>
      <c r="AL25" s="50">
        <v>1</v>
      </c>
      <c r="AM25" s="50">
        <v>1</v>
      </c>
      <c r="AO25" s="46">
        <v>4</v>
      </c>
      <c r="AP25" s="46">
        <v>8</v>
      </c>
      <c r="AR25" s="44">
        <v>1</v>
      </c>
      <c r="AS25" s="44">
        <v>8</v>
      </c>
      <c r="AT25" s="44" t="s">
        <v>146</v>
      </c>
      <c r="AU25" s="44"/>
      <c r="AW25" s="51"/>
      <c r="AX25" s="51"/>
      <c r="AY25" s="51"/>
      <c r="AZ25" s="51"/>
      <c r="BB25" s="52"/>
      <c r="BD25" s="53"/>
      <c r="BE25" s="53"/>
      <c r="BF25" s="53"/>
      <c r="BG25" s="53"/>
      <c r="BI25" s="54"/>
      <c r="BK25" s="45"/>
      <c r="BL25" s="45"/>
      <c r="BM25" s="45"/>
      <c r="BO25" s="44"/>
      <c r="BQ25" s="46"/>
    </row>
    <row r="26" spans="1:69" s="43" customFormat="1" x14ac:dyDescent="0.25">
      <c r="A26" s="2">
        <v>15</v>
      </c>
      <c r="B26" s="43" t="s">
        <v>133</v>
      </c>
      <c r="C26" s="43">
        <v>46</v>
      </c>
      <c r="D26" s="43">
        <v>1</v>
      </c>
      <c r="E26" s="43">
        <v>6</v>
      </c>
      <c r="F26" s="43">
        <v>2</v>
      </c>
      <c r="G26" s="43">
        <v>1</v>
      </c>
      <c r="H26" s="43">
        <v>1</v>
      </c>
      <c r="J26" s="44">
        <v>0</v>
      </c>
      <c r="K26" s="44">
        <v>0</v>
      </c>
      <c r="L26" s="44">
        <v>0</v>
      </c>
      <c r="M26" s="44">
        <v>1</v>
      </c>
      <c r="O26" s="45">
        <v>0</v>
      </c>
      <c r="P26" s="45">
        <v>4</v>
      </c>
      <c r="Q26" s="45">
        <v>1</v>
      </c>
      <c r="R26" s="45">
        <v>0</v>
      </c>
      <c r="T26" s="46">
        <v>1</v>
      </c>
      <c r="U26" s="46">
        <v>0</v>
      </c>
      <c r="W26" s="43" t="s">
        <v>134</v>
      </c>
      <c r="X26" s="43">
        <v>0</v>
      </c>
      <c r="Z26" s="47">
        <v>44</v>
      </c>
      <c r="AA26" s="47">
        <v>44</v>
      </c>
      <c r="AB26" s="47">
        <v>44</v>
      </c>
      <c r="AC26" s="47">
        <v>44</v>
      </c>
      <c r="AE26" s="48">
        <v>44</v>
      </c>
      <c r="AF26" s="48">
        <v>44</v>
      </c>
      <c r="AG26" s="48">
        <v>44</v>
      </c>
      <c r="AH26" s="48">
        <v>44</v>
      </c>
      <c r="AI26" s="49">
        <v>44</v>
      </c>
      <c r="AK26" s="50">
        <v>44</v>
      </c>
      <c r="AL26" s="50">
        <v>44</v>
      </c>
      <c r="AM26" s="50">
        <v>44</v>
      </c>
      <c r="AO26" s="46">
        <v>1</v>
      </c>
      <c r="AP26" s="46">
        <v>5</v>
      </c>
      <c r="AR26" s="44"/>
      <c r="AS26" s="44"/>
      <c r="AT26" s="44"/>
      <c r="AU26" s="44"/>
      <c r="AW26" s="51"/>
      <c r="AX26" s="51"/>
      <c r="AY26" s="51"/>
      <c r="AZ26" s="51"/>
      <c r="BB26" s="29">
        <f t="shared" si="0"/>
        <v>0</v>
      </c>
      <c r="BD26" s="53"/>
      <c r="BE26" s="53"/>
      <c r="BF26" s="53"/>
      <c r="BG26" s="53"/>
      <c r="BI26" s="54"/>
      <c r="BK26" s="45"/>
      <c r="BL26" s="45"/>
      <c r="BM26" s="45"/>
      <c r="BO26" s="44"/>
      <c r="BQ26" s="46"/>
    </row>
    <row r="27" spans="1:69" s="43" customFormat="1" x14ac:dyDescent="0.25">
      <c r="A27" s="2">
        <v>15</v>
      </c>
      <c r="B27" s="43" t="s">
        <v>150</v>
      </c>
      <c r="C27" s="43">
        <v>46</v>
      </c>
      <c r="D27" s="43">
        <v>2</v>
      </c>
      <c r="E27" s="43">
        <v>2</v>
      </c>
      <c r="F27" s="43">
        <v>1</v>
      </c>
      <c r="G27" s="43">
        <v>1</v>
      </c>
      <c r="H27" s="43">
        <v>1</v>
      </c>
      <c r="J27" s="44">
        <v>0</v>
      </c>
      <c r="K27" s="44">
        <v>0</v>
      </c>
      <c r="L27" s="44">
        <v>0</v>
      </c>
      <c r="M27" s="44">
        <v>0</v>
      </c>
      <c r="O27" s="45">
        <v>0</v>
      </c>
      <c r="P27" s="45">
        <v>3</v>
      </c>
      <c r="Q27" s="45">
        <v>1</v>
      </c>
      <c r="R27" s="45">
        <v>0</v>
      </c>
      <c r="T27" s="46">
        <v>0</v>
      </c>
      <c r="U27" s="46">
        <v>1</v>
      </c>
      <c r="W27" s="43" t="s">
        <v>127</v>
      </c>
      <c r="X27" s="43">
        <v>0</v>
      </c>
      <c r="Z27" s="47">
        <v>0</v>
      </c>
      <c r="AA27" s="47">
        <v>0</v>
      </c>
      <c r="AB27" s="47">
        <v>0</v>
      </c>
      <c r="AC27" s="47">
        <v>0</v>
      </c>
      <c r="AE27" s="48">
        <v>0</v>
      </c>
      <c r="AF27" s="48">
        <v>1</v>
      </c>
      <c r="AG27" s="48">
        <v>0</v>
      </c>
      <c r="AH27" s="48">
        <v>1</v>
      </c>
      <c r="AI27" s="49">
        <v>0</v>
      </c>
      <c r="AK27" s="50">
        <v>0</v>
      </c>
      <c r="AL27" s="50">
        <v>0</v>
      </c>
      <c r="AM27" s="50">
        <v>0</v>
      </c>
      <c r="AO27" s="46">
        <v>1</v>
      </c>
      <c r="AP27" s="46">
        <v>5</v>
      </c>
      <c r="AR27" s="44" t="s">
        <v>146</v>
      </c>
      <c r="AS27" s="44"/>
      <c r="AT27" s="44"/>
      <c r="AU27" s="44"/>
      <c r="AW27" s="51"/>
      <c r="AX27" s="51"/>
      <c r="AY27" s="51"/>
      <c r="AZ27" s="51"/>
      <c r="BB27" s="29"/>
      <c r="BD27" s="53"/>
      <c r="BE27" s="53"/>
      <c r="BF27" s="53"/>
      <c r="BG27" s="53"/>
      <c r="BI27" s="54"/>
      <c r="BK27" s="45"/>
      <c r="BL27" s="45"/>
      <c r="BM27" s="45"/>
      <c r="BO27" s="44"/>
      <c r="BQ27" s="46"/>
    </row>
    <row r="28" spans="1:69" s="43" customFormat="1" x14ac:dyDescent="0.25">
      <c r="A28" s="2">
        <v>15</v>
      </c>
      <c r="B28" s="43" t="s">
        <v>148</v>
      </c>
      <c r="C28" s="43">
        <v>62</v>
      </c>
      <c r="D28" s="43">
        <v>1</v>
      </c>
      <c r="E28" s="43">
        <v>6</v>
      </c>
      <c r="F28" s="43">
        <v>3</v>
      </c>
      <c r="G28" s="43">
        <v>1</v>
      </c>
      <c r="H28" s="43">
        <v>1</v>
      </c>
      <c r="J28" s="44">
        <v>0</v>
      </c>
      <c r="K28" s="44">
        <v>0</v>
      </c>
      <c r="L28" s="44">
        <v>1</v>
      </c>
      <c r="M28" s="44">
        <v>1</v>
      </c>
      <c r="O28" s="45">
        <v>0</v>
      </c>
      <c r="P28" s="45">
        <v>3</v>
      </c>
      <c r="Q28" s="45">
        <v>1</v>
      </c>
      <c r="R28" s="45">
        <v>0</v>
      </c>
      <c r="T28" s="46">
        <v>1</v>
      </c>
      <c r="U28" s="46">
        <v>0</v>
      </c>
      <c r="W28" s="43" t="s">
        <v>149</v>
      </c>
      <c r="X28" s="43">
        <v>44</v>
      </c>
      <c r="Z28" s="47">
        <v>1</v>
      </c>
      <c r="AA28" s="47">
        <v>0</v>
      </c>
      <c r="AB28" s="47">
        <v>0</v>
      </c>
      <c r="AC28" s="47">
        <v>0</v>
      </c>
      <c r="AE28" s="48">
        <v>0</v>
      </c>
      <c r="AF28" s="48">
        <v>1</v>
      </c>
      <c r="AG28" s="48">
        <v>0</v>
      </c>
      <c r="AH28" s="48">
        <v>0</v>
      </c>
      <c r="AI28" s="49">
        <v>0</v>
      </c>
      <c r="AK28" s="50">
        <v>0</v>
      </c>
      <c r="AL28" s="50">
        <v>44</v>
      </c>
      <c r="AM28" s="50">
        <v>1</v>
      </c>
      <c r="AO28" s="46">
        <v>1</v>
      </c>
      <c r="AP28" s="46">
        <v>5</v>
      </c>
      <c r="AR28" s="44" t="s">
        <v>146</v>
      </c>
      <c r="AS28" s="44"/>
      <c r="AT28" s="44"/>
      <c r="AU28" s="44"/>
      <c r="AW28" s="51"/>
      <c r="AX28" s="51"/>
      <c r="AY28" s="51"/>
      <c r="AZ28" s="51"/>
      <c r="BB28" s="29"/>
      <c r="BD28" s="53"/>
      <c r="BE28" s="53"/>
      <c r="BF28" s="53"/>
      <c r="BG28" s="53"/>
      <c r="BI28" s="54"/>
      <c r="BK28" s="45"/>
      <c r="BL28" s="45"/>
      <c r="BM28" s="45"/>
      <c r="BO28" s="44"/>
      <c r="BQ28" s="46"/>
    </row>
    <row r="29" spans="1:69" s="43" customFormat="1" x14ac:dyDescent="0.25">
      <c r="A29" s="2">
        <v>15</v>
      </c>
      <c r="B29" s="43" t="s">
        <v>145</v>
      </c>
      <c r="C29" s="43">
        <v>58</v>
      </c>
      <c r="D29" s="43">
        <v>1</v>
      </c>
      <c r="E29" s="43">
        <v>4</v>
      </c>
      <c r="F29" s="43">
        <v>4</v>
      </c>
      <c r="G29" s="43">
        <v>0</v>
      </c>
      <c r="H29" s="43">
        <v>1</v>
      </c>
      <c r="J29" s="44">
        <v>0</v>
      </c>
      <c r="K29" s="44">
        <v>0</v>
      </c>
      <c r="L29" s="44">
        <v>1</v>
      </c>
      <c r="M29" s="44">
        <v>1</v>
      </c>
      <c r="O29" s="45" t="s">
        <v>146</v>
      </c>
      <c r="P29" s="45">
        <v>4</v>
      </c>
      <c r="Q29" s="45">
        <v>1</v>
      </c>
      <c r="R29" s="45">
        <v>0</v>
      </c>
      <c r="T29" s="46">
        <v>0</v>
      </c>
      <c r="U29" s="46">
        <v>1</v>
      </c>
      <c r="W29" s="43" t="s">
        <v>147</v>
      </c>
      <c r="X29" s="43">
        <v>44</v>
      </c>
      <c r="Z29" s="47">
        <v>1</v>
      </c>
      <c r="AA29" s="47">
        <v>0</v>
      </c>
      <c r="AB29" s="47">
        <v>0</v>
      </c>
      <c r="AC29" s="47">
        <v>0</v>
      </c>
      <c r="AE29" s="48">
        <v>0</v>
      </c>
      <c r="AF29" s="48">
        <v>1</v>
      </c>
      <c r="AG29" s="48">
        <v>0</v>
      </c>
      <c r="AH29" s="48">
        <v>1</v>
      </c>
      <c r="AI29" s="49">
        <v>0</v>
      </c>
      <c r="AK29" s="50">
        <v>0</v>
      </c>
      <c r="AL29" s="50">
        <v>0</v>
      </c>
      <c r="AM29" s="50">
        <v>1</v>
      </c>
      <c r="AO29" s="46">
        <v>1</v>
      </c>
      <c r="AP29" s="46">
        <v>5</v>
      </c>
      <c r="AR29" s="44" t="s">
        <v>146</v>
      </c>
      <c r="AS29" s="44"/>
      <c r="AT29" s="44"/>
      <c r="AU29" s="44"/>
      <c r="AW29" s="51"/>
      <c r="AX29" s="51"/>
      <c r="AY29" s="51"/>
      <c r="AZ29" s="51"/>
      <c r="BB29" s="29"/>
      <c r="BD29" s="53"/>
      <c r="BE29" s="53"/>
      <c r="BF29" s="53"/>
      <c r="BG29" s="53"/>
      <c r="BI29" s="54"/>
      <c r="BK29" s="45"/>
      <c r="BL29" s="45"/>
      <c r="BM29" s="45"/>
      <c r="BO29" s="44"/>
      <c r="BQ29" s="46"/>
    </row>
    <row r="30" spans="1:69" s="43" customFormat="1" x14ac:dyDescent="0.25">
      <c r="A30" s="2">
        <v>15</v>
      </c>
      <c r="B30" s="43" t="s">
        <v>135</v>
      </c>
      <c r="D30" s="43">
        <v>2</v>
      </c>
      <c r="E30" s="43">
        <v>8</v>
      </c>
      <c r="F30" s="43">
        <v>3</v>
      </c>
      <c r="G30" s="43">
        <v>0</v>
      </c>
      <c r="H30" s="43">
        <v>1</v>
      </c>
      <c r="J30" s="44">
        <v>0</v>
      </c>
      <c r="K30" s="44">
        <v>0</v>
      </c>
      <c r="L30" s="44">
        <v>0</v>
      </c>
      <c r="M30" s="44">
        <v>0</v>
      </c>
      <c r="O30" s="45">
        <v>2</v>
      </c>
      <c r="P30" s="45">
        <v>5</v>
      </c>
      <c r="Q30" s="45">
        <v>1</v>
      </c>
      <c r="R30" s="45">
        <v>0</v>
      </c>
      <c r="T30" s="46">
        <v>1</v>
      </c>
      <c r="U30" s="46">
        <v>0</v>
      </c>
      <c r="W30" s="43" t="s">
        <v>136</v>
      </c>
      <c r="X30" s="43">
        <v>0</v>
      </c>
      <c r="Z30" s="47">
        <v>0</v>
      </c>
      <c r="AA30" s="47">
        <v>0</v>
      </c>
      <c r="AB30" s="47">
        <v>0</v>
      </c>
      <c r="AC30" s="47">
        <v>0</v>
      </c>
      <c r="AE30" s="48">
        <v>0</v>
      </c>
      <c r="AF30" s="48">
        <v>1</v>
      </c>
      <c r="AG30" s="48">
        <v>0</v>
      </c>
      <c r="AH30" s="48">
        <v>0</v>
      </c>
      <c r="AI30" s="49">
        <v>0</v>
      </c>
      <c r="AK30" s="50">
        <v>0</v>
      </c>
      <c r="AL30" s="50">
        <v>44</v>
      </c>
      <c r="AM30" s="50">
        <v>0</v>
      </c>
      <c r="AO30" s="46"/>
      <c r="AP30" s="46"/>
      <c r="AR30" s="44"/>
      <c r="AS30" s="44"/>
      <c r="AT30" s="44"/>
      <c r="AU30" s="44"/>
      <c r="AW30" s="51"/>
      <c r="AX30" s="51"/>
      <c r="AY30" s="51"/>
      <c r="AZ30" s="51"/>
      <c r="BB30" s="29">
        <f t="shared" si="0"/>
        <v>0</v>
      </c>
      <c r="BD30" s="53"/>
      <c r="BE30" s="53"/>
      <c r="BF30" s="53"/>
      <c r="BG30" s="53"/>
      <c r="BI30" s="54"/>
      <c r="BK30" s="45"/>
      <c r="BL30" s="45"/>
      <c r="BM30" s="45"/>
      <c r="BO30" s="44"/>
      <c r="BQ30" s="46"/>
    </row>
    <row r="31" spans="1:69" x14ac:dyDescent="0.25">
      <c r="A31" s="2">
        <v>13</v>
      </c>
      <c r="B31" s="55" t="s">
        <v>137</v>
      </c>
      <c r="C31" s="2">
        <v>46</v>
      </c>
      <c r="D31" s="2">
        <v>1</v>
      </c>
      <c r="E31" s="2">
        <v>3</v>
      </c>
      <c r="F31" s="2">
        <v>3</v>
      </c>
      <c r="G31" s="2">
        <v>0</v>
      </c>
      <c r="H31" s="2">
        <v>0</v>
      </c>
      <c r="J31" s="20">
        <v>0</v>
      </c>
      <c r="K31" s="20">
        <v>0</v>
      </c>
      <c r="L31" s="20">
        <v>0</v>
      </c>
      <c r="M31" s="20">
        <v>0</v>
      </c>
      <c r="O31" s="21">
        <v>1</v>
      </c>
      <c r="P31" s="21">
        <v>1</v>
      </c>
      <c r="Q31" s="21">
        <v>1</v>
      </c>
      <c r="R31" s="21">
        <v>0</v>
      </c>
      <c r="W31" s="55" t="s">
        <v>138</v>
      </c>
      <c r="X31" s="2">
        <v>44</v>
      </c>
      <c r="Z31" s="23">
        <v>1</v>
      </c>
      <c r="AA31" s="23">
        <v>0</v>
      </c>
      <c r="AB31" s="23">
        <v>0</v>
      </c>
      <c r="AC31" s="23">
        <v>0</v>
      </c>
      <c r="AE31" s="24">
        <v>1</v>
      </c>
      <c r="AF31" s="24">
        <v>1</v>
      </c>
      <c r="AG31" s="24">
        <v>0</v>
      </c>
      <c r="AH31" s="24">
        <v>1</v>
      </c>
      <c r="AI31" s="25">
        <v>0</v>
      </c>
      <c r="AK31" s="26">
        <v>0</v>
      </c>
      <c r="AL31" s="26">
        <v>0</v>
      </c>
      <c r="AM31" s="26">
        <v>0</v>
      </c>
      <c r="AO31" s="22">
        <v>1</v>
      </c>
      <c r="AP31" s="22">
        <v>5</v>
      </c>
      <c r="AR31" s="27">
        <v>0</v>
      </c>
      <c r="AS31" s="27">
        <v>0</v>
      </c>
      <c r="AT31" s="27">
        <v>0</v>
      </c>
      <c r="AU31" s="20">
        <v>1</v>
      </c>
      <c r="AW31" s="28">
        <v>0</v>
      </c>
      <c r="AX31" s="28">
        <v>0</v>
      </c>
      <c r="AY31" s="28">
        <v>0</v>
      </c>
      <c r="AZ31" s="28">
        <v>4</v>
      </c>
      <c r="BB31" s="29">
        <f t="shared" si="0"/>
        <v>5</v>
      </c>
      <c r="BD31" s="30">
        <v>0</v>
      </c>
      <c r="BE31" s="30">
        <v>0</v>
      </c>
      <c r="BF31" s="30">
        <v>0</v>
      </c>
      <c r="BG31" s="30">
        <v>16</v>
      </c>
      <c r="BI31" s="31">
        <v>21</v>
      </c>
      <c r="BK31" s="21">
        <v>1</v>
      </c>
      <c r="BL31" s="21">
        <v>1</v>
      </c>
      <c r="BM31" s="21">
        <v>1</v>
      </c>
      <c r="BO31" s="20">
        <v>3</v>
      </c>
      <c r="BQ31" s="22">
        <v>1</v>
      </c>
    </row>
    <row r="32" spans="1:69" x14ac:dyDescent="0.25">
      <c r="A32" s="2">
        <v>13</v>
      </c>
      <c r="B32" s="55" t="s">
        <v>139</v>
      </c>
      <c r="C32" s="2">
        <v>46</v>
      </c>
      <c r="D32" s="2">
        <v>2</v>
      </c>
      <c r="E32" s="2">
        <v>7</v>
      </c>
      <c r="F32" s="2">
        <v>4</v>
      </c>
      <c r="G32" s="2">
        <v>1</v>
      </c>
      <c r="H32" s="2">
        <v>0</v>
      </c>
      <c r="J32" s="20">
        <v>0</v>
      </c>
      <c r="K32" s="20">
        <v>0</v>
      </c>
      <c r="L32" s="20">
        <v>0</v>
      </c>
      <c r="M32" s="20">
        <v>0</v>
      </c>
      <c r="O32" s="21">
        <v>1</v>
      </c>
      <c r="P32" s="21">
        <v>2</v>
      </c>
      <c r="Q32" s="21">
        <v>1</v>
      </c>
      <c r="R32" s="21">
        <v>0</v>
      </c>
      <c r="T32" s="22">
        <v>0</v>
      </c>
      <c r="U32" s="22">
        <v>1</v>
      </c>
      <c r="W32" s="55" t="s">
        <v>122</v>
      </c>
      <c r="X32" s="2">
        <v>0</v>
      </c>
      <c r="Z32" s="23">
        <v>0</v>
      </c>
      <c r="AA32" s="23">
        <v>0</v>
      </c>
      <c r="AB32" s="23">
        <v>0</v>
      </c>
      <c r="AC32" s="23">
        <v>0</v>
      </c>
      <c r="AE32" s="24">
        <v>1</v>
      </c>
      <c r="AF32" s="24">
        <v>1</v>
      </c>
      <c r="AG32" s="24">
        <v>0</v>
      </c>
      <c r="AH32" s="24">
        <v>1</v>
      </c>
      <c r="AI32" s="25">
        <v>0</v>
      </c>
      <c r="AK32" s="26">
        <v>0</v>
      </c>
      <c r="AL32" s="26">
        <v>0</v>
      </c>
      <c r="AM32" s="26">
        <v>0</v>
      </c>
      <c r="AO32" s="22">
        <v>4</v>
      </c>
      <c r="AP32" s="22">
        <v>8</v>
      </c>
      <c r="AR32" s="27">
        <v>0</v>
      </c>
      <c r="AS32" s="27">
        <v>0</v>
      </c>
      <c r="AT32" s="27">
        <v>0</v>
      </c>
      <c r="AU32" s="20">
        <v>4</v>
      </c>
      <c r="AW32" s="28">
        <v>0</v>
      </c>
      <c r="AX32" s="28">
        <v>0</v>
      </c>
      <c r="AY32" s="28">
        <v>0</v>
      </c>
      <c r="AZ32" s="28">
        <v>4</v>
      </c>
      <c r="BB32" s="29">
        <f t="shared" si="0"/>
        <v>8</v>
      </c>
      <c r="BD32" s="30">
        <v>0</v>
      </c>
      <c r="BE32" s="30">
        <v>0</v>
      </c>
      <c r="BF32" s="30">
        <v>0</v>
      </c>
      <c r="BG32" s="30">
        <v>13</v>
      </c>
      <c r="BI32" s="31">
        <v>21</v>
      </c>
      <c r="BK32" s="21">
        <v>1</v>
      </c>
      <c r="BL32" s="21">
        <v>1</v>
      </c>
      <c r="BM32" s="21">
        <v>1</v>
      </c>
      <c r="BO32" s="20">
        <v>1</v>
      </c>
      <c r="BQ32" s="22">
        <v>3</v>
      </c>
    </row>
    <row r="33" spans="1:69" s="55" customFormat="1" x14ac:dyDescent="0.25">
      <c r="A33" s="55">
        <v>13</v>
      </c>
      <c r="B33" s="55" t="s">
        <v>140</v>
      </c>
      <c r="C33" s="55">
        <v>61</v>
      </c>
      <c r="D33" s="55">
        <v>1</v>
      </c>
      <c r="E33" s="55">
        <v>4</v>
      </c>
      <c r="F33" s="55">
        <v>2</v>
      </c>
      <c r="G33" s="55">
        <v>1</v>
      </c>
      <c r="H33" s="55">
        <v>1</v>
      </c>
      <c r="J33" s="59">
        <v>0</v>
      </c>
      <c r="K33" s="59">
        <v>0</v>
      </c>
      <c r="L33" s="59">
        <v>0</v>
      </c>
      <c r="M33" s="59">
        <v>0</v>
      </c>
      <c r="O33" s="56">
        <v>0</v>
      </c>
      <c r="P33" s="56">
        <v>1</v>
      </c>
      <c r="Q33" s="56">
        <v>1</v>
      </c>
      <c r="R33" s="56">
        <v>0</v>
      </c>
      <c r="T33" s="58">
        <v>1</v>
      </c>
      <c r="U33" s="58">
        <v>0</v>
      </c>
      <c r="W33" s="55" t="s">
        <v>160</v>
      </c>
      <c r="X33" s="55">
        <v>44</v>
      </c>
      <c r="Z33" s="57">
        <v>1</v>
      </c>
      <c r="AA33" s="57">
        <v>0</v>
      </c>
      <c r="AB33" s="57">
        <v>0</v>
      </c>
      <c r="AC33" s="57">
        <v>0</v>
      </c>
      <c r="AE33" s="60">
        <v>1</v>
      </c>
      <c r="AF33" s="60">
        <v>1</v>
      </c>
      <c r="AG33" s="60">
        <v>0</v>
      </c>
      <c r="AH33" s="60">
        <v>1</v>
      </c>
      <c r="AI33" s="61">
        <v>0</v>
      </c>
      <c r="AK33" s="62">
        <v>0</v>
      </c>
      <c r="AL33" s="62">
        <v>44</v>
      </c>
      <c r="AM33" s="62">
        <v>1</v>
      </c>
      <c r="AO33" s="58">
        <v>3</v>
      </c>
      <c r="AP33" s="58">
        <v>7</v>
      </c>
      <c r="AR33" s="59">
        <v>0</v>
      </c>
      <c r="AS33" s="59">
        <v>0</v>
      </c>
      <c r="AT33" s="59">
        <v>0</v>
      </c>
      <c r="AU33" s="59">
        <v>3</v>
      </c>
      <c r="AW33" s="63">
        <v>0</v>
      </c>
      <c r="AX33" s="63">
        <v>0</v>
      </c>
      <c r="AY33" s="63">
        <v>0</v>
      </c>
      <c r="AZ33" s="63">
        <v>4</v>
      </c>
      <c r="BB33" s="64">
        <f t="shared" si="0"/>
        <v>7</v>
      </c>
      <c r="BD33" s="65">
        <v>0</v>
      </c>
      <c r="BE33" s="65">
        <v>0</v>
      </c>
      <c r="BF33" s="65">
        <v>0</v>
      </c>
      <c r="BG33" s="65">
        <v>14</v>
      </c>
      <c r="BI33" s="66">
        <v>21</v>
      </c>
      <c r="BK33" s="56">
        <v>1</v>
      </c>
      <c r="BL33" s="56">
        <v>1</v>
      </c>
      <c r="BM33" s="56">
        <v>1</v>
      </c>
      <c r="BO33" s="59">
        <v>3</v>
      </c>
      <c r="BQ33" s="58">
        <v>5</v>
      </c>
    </row>
    <row r="34" spans="1:69" s="55" customFormat="1" x14ac:dyDescent="0.25">
      <c r="A34" s="55">
        <v>13</v>
      </c>
      <c r="B34" s="55" t="s">
        <v>141</v>
      </c>
      <c r="C34" s="55">
        <v>67</v>
      </c>
      <c r="D34" s="55">
        <v>1</v>
      </c>
      <c r="E34" s="55">
        <v>1</v>
      </c>
      <c r="F34" s="55">
        <v>2</v>
      </c>
      <c r="G34" s="55">
        <v>1</v>
      </c>
      <c r="H34" s="55">
        <v>1</v>
      </c>
      <c r="J34" s="59">
        <v>0</v>
      </c>
      <c r="K34" s="59">
        <v>0</v>
      </c>
      <c r="L34" s="59">
        <v>0</v>
      </c>
      <c r="M34" s="59">
        <v>0</v>
      </c>
      <c r="O34" s="56">
        <v>0</v>
      </c>
      <c r="P34" s="56">
        <v>4</v>
      </c>
      <c r="Q34" s="56">
        <v>1</v>
      </c>
      <c r="R34" s="56">
        <v>0</v>
      </c>
      <c r="T34" s="58">
        <v>0</v>
      </c>
      <c r="U34" s="58">
        <v>1</v>
      </c>
      <c r="W34" s="55" t="s">
        <v>136</v>
      </c>
      <c r="X34" s="55">
        <v>44</v>
      </c>
      <c r="Z34" s="57">
        <v>44</v>
      </c>
      <c r="AA34" s="57">
        <v>44</v>
      </c>
      <c r="AB34" s="57">
        <v>44</v>
      </c>
      <c r="AC34" s="57">
        <v>44</v>
      </c>
      <c r="AE34" s="60">
        <v>1</v>
      </c>
      <c r="AF34" s="60">
        <v>1</v>
      </c>
      <c r="AG34" s="60">
        <v>0</v>
      </c>
      <c r="AH34" s="60">
        <v>0</v>
      </c>
      <c r="AI34" s="61">
        <v>0</v>
      </c>
      <c r="AK34" s="62">
        <v>0</v>
      </c>
      <c r="AL34" s="62">
        <v>0</v>
      </c>
      <c r="AM34" s="62">
        <v>0</v>
      </c>
      <c r="AO34" s="58">
        <v>2</v>
      </c>
      <c r="AP34" s="58">
        <v>6</v>
      </c>
      <c r="AR34" s="59">
        <v>1</v>
      </c>
      <c r="AS34" s="59">
        <v>1</v>
      </c>
      <c r="AT34" s="59">
        <v>2</v>
      </c>
      <c r="AU34" s="59">
        <v>1</v>
      </c>
      <c r="AW34" s="63">
        <v>0</v>
      </c>
      <c r="AX34" s="63">
        <v>0</v>
      </c>
      <c r="AY34" s="63">
        <v>0</v>
      </c>
      <c r="AZ34" s="63">
        <v>4</v>
      </c>
      <c r="BB34" s="64">
        <f t="shared" si="0"/>
        <v>5</v>
      </c>
      <c r="BD34" s="65">
        <v>0</v>
      </c>
      <c r="BE34" s="65">
        <v>0</v>
      </c>
      <c r="BF34" s="65">
        <v>0</v>
      </c>
      <c r="BG34" s="65">
        <v>15</v>
      </c>
      <c r="BI34" s="66">
        <v>20</v>
      </c>
      <c r="BK34" s="56">
        <v>3</v>
      </c>
      <c r="BL34" s="56">
        <v>3</v>
      </c>
      <c r="BM34" s="56">
        <v>3</v>
      </c>
      <c r="BO34" s="59">
        <v>0</v>
      </c>
      <c r="BQ34" s="58">
        <v>0</v>
      </c>
    </row>
    <row r="35" spans="1:69" x14ac:dyDescent="0.25">
      <c r="A35" s="2">
        <v>13</v>
      </c>
      <c r="B35" s="55" t="s">
        <v>142</v>
      </c>
      <c r="C35" s="2">
        <v>65</v>
      </c>
      <c r="D35" s="2">
        <v>1</v>
      </c>
      <c r="E35" s="2">
        <v>4</v>
      </c>
      <c r="F35" s="2">
        <v>4</v>
      </c>
      <c r="G35" s="2">
        <v>1</v>
      </c>
      <c r="H35" s="2">
        <v>1</v>
      </c>
      <c r="J35" s="20">
        <v>0</v>
      </c>
      <c r="K35" s="20">
        <v>0</v>
      </c>
      <c r="L35" s="20">
        <v>0</v>
      </c>
      <c r="M35" s="20">
        <v>0</v>
      </c>
      <c r="O35" s="21">
        <v>1</v>
      </c>
      <c r="P35" s="21">
        <v>2</v>
      </c>
      <c r="Q35" s="21">
        <v>0</v>
      </c>
      <c r="R35" s="21">
        <v>1</v>
      </c>
      <c r="T35" s="22">
        <v>0</v>
      </c>
      <c r="U35" s="22">
        <v>1</v>
      </c>
      <c r="W35" s="55" t="s">
        <v>143</v>
      </c>
      <c r="X35" s="2">
        <v>1</v>
      </c>
      <c r="Z35" s="23">
        <v>0</v>
      </c>
      <c r="AA35" s="23">
        <v>0</v>
      </c>
      <c r="AB35" s="23">
        <v>0</v>
      </c>
      <c r="AC35" s="23">
        <v>0</v>
      </c>
      <c r="AE35" s="24">
        <v>1</v>
      </c>
      <c r="AF35" s="24">
        <v>1</v>
      </c>
      <c r="AG35" s="24">
        <v>0</v>
      </c>
      <c r="AH35" s="24">
        <v>1</v>
      </c>
      <c r="AI35" s="25">
        <v>0</v>
      </c>
      <c r="AK35" s="26">
        <v>0</v>
      </c>
      <c r="AL35" s="26">
        <v>0</v>
      </c>
      <c r="AM35" s="26">
        <v>0</v>
      </c>
      <c r="AO35" s="22">
        <v>4</v>
      </c>
      <c r="AP35" s="22">
        <v>8</v>
      </c>
      <c r="AR35" s="27">
        <v>1</v>
      </c>
      <c r="AS35" s="27">
        <v>1</v>
      </c>
      <c r="AT35" s="27">
        <v>1</v>
      </c>
      <c r="AU35" s="20">
        <v>1</v>
      </c>
      <c r="AW35" s="28">
        <v>1</v>
      </c>
      <c r="AX35" s="28">
        <v>1</v>
      </c>
      <c r="AY35" s="28">
        <v>0</v>
      </c>
      <c r="AZ35" s="28">
        <v>3</v>
      </c>
      <c r="BB35" s="29">
        <f t="shared" si="0"/>
        <v>4</v>
      </c>
      <c r="BD35" s="30">
        <v>1</v>
      </c>
      <c r="BE35" s="30">
        <v>1</v>
      </c>
      <c r="BF35" s="30">
        <v>0</v>
      </c>
      <c r="BG35" s="30">
        <v>12</v>
      </c>
      <c r="BI35" s="31">
        <v>16</v>
      </c>
      <c r="BK35" s="21">
        <v>10</v>
      </c>
      <c r="BL35" s="21">
        <v>5</v>
      </c>
      <c r="BM35" s="21">
        <v>10</v>
      </c>
      <c r="BO35" s="20">
        <v>1</v>
      </c>
      <c r="BQ35" s="22">
        <v>0</v>
      </c>
    </row>
    <row r="36" spans="1:69" x14ac:dyDescent="0.25">
      <c r="A36" s="2">
        <v>13</v>
      </c>
      <c r="B36" s="2" t="s">
        <v>156</v>
      </c>
      <c r="C36" s="2">
        <v>37</v>
      </c>
      <c r="D36" s="2">
        <v>2</v>
      </c>
      <c r="E36" s="2">
        <v>3</v>
      </c>
      <c r="F36" s="2">
        <v>4</v>
      </c>
      <c r="G36" s="2">
        <v>0</v>
      </c>
      <c r="H36" s="2">
        <v>1</v>
      </c>
      <c r="J36" s="20">
        <v>0</v>
      </c>
      <c r="K36" s="20">
        <v>0</v>
      </c>
      <c r="L36" s="20">
        <v>0</v>
      </c>
      <c r="M36" s="20">
        <v>0</v>
      </c>
      <c r="O36" s="21">
        <v>1</v>
      </c>
      <c r="P36" s="21">
        <v>2</v>
      </c>
      <c r="Q36" s="21">
        <v>1</v>
      </c>
      <c r="R36" s="21">
        <v>0</v>
      </c>
      <c r="T36" s="22">
        <v>1</v>
      </c>
      <c r="U36" s="22">
        <v>0</v>
      </c>
      <c r="W36" s="55" t="s">
        <v>159</v>
      </c>
      <c r="X36" s="2">
        <v>44</v>
      </c>
      <c r="Z36" s="23">
        <v>0</v>
      </c>
      <c r="AA36" s="23">
        <v>0</v>
      </c>
      <c r="AB36" s="23">
        <v>0</v>
      </c>
      <c r="AC36" s="23">
        <v>0</v>
      </c>
      <c r="AE36" s="24">
        <v>1</v>
      </c>
      <c r="AF36" s="24">
        <v>1</v>
      </c>
      <c r="AG36" s="24">
        <v>0</v>
      </c>
      <c r="AH36" s="24">
        <v>1</v>
      </c>
      <c r="AI36" s="25">
        <v>1</v>
      </c>
      <c r="AK36" s="26">
        <v>0</v>
      </c>
      <c r="AL36" s="26">
        <v>0</v>
      </c>
      <c r="AM36" s="26">
        <v>0</v>
      </c>
      <c r="AO36" s="22">
        <v>3</v>
      </c>
      <c r="AP36" s="22">
        <v>7</v>
      </c>
      <c r="AR36" s="27">
        <v>1</v>
      </c>
      <c r="AS36" s="27">
        <v>1</v>
      </c>
      <c r="AT36" s="27">
        <v>0</v>
      </c>
      <c r="AU36" s="20">
        <v>1</v>
      </c>
      <c r="AW36" s="28">
        <v>1</v>
      </c>
      <c r="AX36" s="28">
        <v>1</v>
      </c>
      <c r="AY36" s="28">
        <v>0</v>
      </c>
      <c r="AZ36" s="28">
        <v>2</v>
      </c>
      <c r="BB36" s="29">
        <f t="shared" si="0"/>
        <v>3</v>
      </c>
      <c r="BD36" s="30">
        <v>0</v>
      </c>
      <c r="BE36" s="30">
        <v>0</v>
      </c>
      <c r="BF36" s="30">
        <v>0</v>
      </c>
      <c r="BG36" s="30">
        <v>14</v>
      </c>
      <c r="BI36" s="31">
        <v>17</v>
      </c>
      <c r="BK36" s="21">
        <v>6</v>
      </c>
      <c r="BL36" s="21">
        <v>1</v>
      </c>
      <c r="BM36" s="21">
        <v>6</v>
      </c>
      <c r="BO36" s="20">
        <v>1</v>
      </c>
      <c r="BQ36" s="22">
        <v>2</v>
      </c>
    </row>
    <row r="37" spans="1:69" x14ac:dyDescent="0.25">
      <c r="A37" s="2">
        <v>13</v>
      </c>
      <c r="B37" s="55" t="s">
        <v>157</v>
      </c>
      <c r="C37" s="2">
        <v>52</v>
      </c>
      <c r="D37" s="2">
        <v>2</v>
      </c>
      <c r="E37" s="2">
        <v>7</v>
      </c>
      <c r="F37" s="2">
        <v>4</v>
      </c>
      <c r="G37" s="2">
        <v>1</v>
      </c>
      <c r="H37" s="2">
        <v>1</v>
      </c>
      <c r="J37" s="20">
        <v>0</v>
      </c>
      <c r="K37" s="20">
        <v>0</v>
      </c>
      <c r="L37" s="20">
        <v>0</v>
      </c>
      <c r="M37" s="20">
        <v>0</v>
      </c>
      <c r="O37" s="21">
        <v>1</v>
      </c>
      <c r="P37" s="21">
        <v>4</v>
      </c>
      <c r="Q37" s="21">
        <v>1</v>
      </c>
      <c r="R37" s="21">
        <v>0</v>
      </c>
      <c r="T37" s="22">
        <v>0</v>
      </c>
      <c r="U37" s="22">
        <v>1</v>
      </c>
      <c r="W37" s="55" t="s">
        <v>158</v>
      </c>
      <c r="X37" s="2">
        <v>1</v>
      </c>
      <c r="Z37" s="23">
        <v>0</v>
      </c>
      <c r="AA37" s="23">
        <v>0</v>
      </c>
      <c r="AB37" s="23">
        <v>0</v>
      </c>
      <c r="AC37" s="23">
        <v>0</v>
      </c>
      <c r="AE37" s="24">
        <v>1</v>
      </c>
      <c r="AF37" s="24">
        <v>1</v>
      </c>
      <c r="AG37" s="24">
        <v>0</v>
      </c>
      <c r="AH37" s="24">
        <v>1</v>
      </c>
      <c r="AI37" s="25">
        <v>0</v>
      </c>
      <c r="AK37" s="26">
        <v>0</v>
      </c>
      <c r="AL37" s="26">
        <v>0</v>
      </c>
      <c r="AM37" s="26">
        <v>3</v>
      </c>
      <c r="AO37" s="22">
        <v>3</v>
      </c>
      <c r="AP37" s="22">
        <v>7</v>
      </c>
      <c r="AR37" s="27">
        <v>1</v>
      </c>
      <c r="AS37" s="27">
        <v>4</v>
      </c>
      <c r="AT37" s="27">
        <v>0</v>
      </c>
      <c r="AU37" s="20">
        <v>0</v>
      </c>
      <c r="AW37" s="28">
        <v>1</v>
      </c>
      <c r="AX37" s="28">
        <v>8</v>
      </c>
      <c r="AY37" s="28">
        <v>1</v>
      </c>
      <c r="AZ37" s="28">
        <v>0</v>
      </c>
      <c r="BB37" s="29">
        <f t="shared" si="0"/>
        <v>0</v>
      </c>
      <c r="BD37" s="30">
        <v>1</v>
      </c>
      <c r="BE37" s="30">
        <v>2</v>
      </c>
      <c r="BF37" s="30">
        <v>0</v>
      </c>
      <c r="BG37" s="30">
        <v>13</v>
      </c>
      <c r="BI37" s="31">
        <v>13</v>
      </c>
      <c r="BK37" s="21">
        <v>9</v>
      </c>
      <c r="BL37" s="21">
        <v>7</v>
      </c>
      <c r="BM37" s="21">
        <v>9</v>
      </c>
      <c r="BO37" s="20">
        <v>4</v>
      </c>
      <c r="BQ37" s="22">
        <v>6</v>
      </c>
    </row>
    <row r="38" spans="1:69" x14ac:dyDescent="0.25">
      <c r="A38" s="2">
        <v>13</v>
      </c>
      <c r="B38" s="55" t="s">
        <v>161</v>
      </c>
      <c r="C38" s="2">
        <v>50</v>
      </c>
      <c r="D38" s="2">
        <v>2</v>
      </c>
      <c r="E38" s="2">
        <v>28</v>
      </c>
      <c r="F38" s="2">
        <v>1</v>
      </c>
      <c r="G38" s="2">
        <v>1</v>
      </c>
      <c r="H38" s="2">
        <v>0</v>
      </c>
      <c r="J38" s="20">
        <v>0</v>
      </c>
      <c r="K38" s="20">
        <v>0</v>
      </c>
      <c r="L38" s="20">
        <v>0</v>
      </c>
      <c r="M38" s="20">
        <v>0</v>
      </c>
      <c r="O38" s="21">
        <v>0</v>
      </c>
      <c r="P38" s="21">
        <v>1</v>
      </c>
      <c r="Q38" s="21">
        <v>1</v>
      </c>
      <c r="R38" s="21">
        <v>0</v>
      </c>
      <c r="T38" s="22">
        <v>1</v>
      </c>
      <c r="U38" s="22">
        <v>0</v>
      </c>
      <c r="W38" s="55" t="s">
        <v>159</v>
      </c>
      <c r="X38" s="2">
        <v>44</v>
      </c>
      <c r="Z38" s="23">
        <v>0</v>
      </c>
      <c r="AA38" s="23">
        <v>0</v>
      </c>
      <c r="AB38" s="23">
        <v>0</v>
      </c>
      <c r="AC38" s="23">
        <v>0</v>
      </c>
      <c r="AE38" s="24">
        <v>1</v>
      </c>
      <c r="AF38" s="24">
        <v>1</v>
      </c>
      <c r="AG38" s="24">
        <v>0</v>
      </c>
      <c r="AH38" s="24">
        <v>1</v>
      </c>
      <c r="AI38" s="25">
        <v>1</v>
      </c>
      <c r="AJ38" s="55" t="s">
        <v>162</v>
      </c>
      <c r="AK38" s="26">
        <v>0</v>
      </c>
      <c r="AL38" s="26">
        <v>44</v>
      </c>
      <c r="AM38" s="26">
        <v>0</v>
      </c>
      <c r="AO38" s="22">
        <v>2</v>
      </c>
      <c r="AP38" s="22">
        <v>6</v>
      </c>
      <c r="AR38" s="27">
        <v>0</v>
      </c>
      <c r="AS38" s="27">
        <v>0</v>
      </c>
      <c r="AT38" s="27">
        <v>0</v>
      </c>
      <c r="AU38" s="20">
        <v>2</v>
      </c>
      <c r="AW38" s="28">
        <v>1</v>
      </c>
      <c r="AX38" s="28">
        <v>1</v>
      </c>
      <c r="AY38" s="28">
        <v>0</v>
      </c>
      <c r="AZ38" s="28">
        <v>3</v>
      </c>
      <c r="BB38" s="29">
        <f t="shared" si="0"/>
        <v>5</v>
      </c>
      <c r="BD38" s="30">
        <v>0</v>
      </c>
      <c r="BE38" s="30">
        <v>0</v>
      </c>
      <c r="BF38" s="30">
        <v>0</v>
      </c>
      <c r="BG38" s="30">
        <v>15</v>
      </c>
      <c r="BI38" s="31">
        <v>20</v>
      </c>
      <c r="BK38" s="21">
        <v>6</v>
      </c>
      <c r="BL38" s="21">
        <v>1</v>
      </c>
      <c r="BM38" s="21">
        <v>6</v>
      </c>
      <c r="BO38" s="20">
        <v>1</v>
      </c>
      <c r="BQ38" s="22">
        <v>1</v>
      </c>
    </row>
    <row r="39" spans="1:69" x14ac:dyDescent="0.25">
      <c r="A39" s="2">
        <v>13</v>
      </c>
      <c r="B39" s="55" t="s">
        <v>163</v>
      </c>
      <c r="C39" s="2">
        <v>55</v>
      </c>
      <c r="D39" s="2">
        <v>1</v>
      </c>
      <c r="E39" s="2">
        <v>5</v>
      </c>
      <c r="F39" s="2">
        <v>4</v>
      </c>
      <c r="G39" s="2">
        <v>1</v>
      </c>
      <c r="H39" s="2">
        <v>0</v>
      </c>
      <c r="J39" s="20">
        <v>0</v>
      </c>
      <c r="K39" s="20">
        <v>0</v>
      </c>
      <c r="L39" s="20">
        <v>0</v>
      </c>
      <c r="M39" s="20">
        <v>0</v>
      </c>
      <c r="O39" s="21">
        <v>0</v>
      </c>
      <c r="P39" s="21">
        <v>2</v>
      </c>
      <c r="Q39" s="21">
        <v>1</v>
      </c>
      <c r="R39" s="21">
        <v>0</v>
      </c>
      <c r="T39" s="22">
        <v>1</v>
      </c>
      <c r="U39" s="22">
        <v>0</v>
      </c>
      <c r="W39" s="55" t="s">
        <v>164</v>
      </c>
      <c r="X39" s="2">
        <v>0</v>
      </c>
      <c r="Z39" s="23">
        <v>0</v>
      </c>
      <c r="AA39" s="23">
        <v>0</v>
      </c>
      <c r="AB39" s="23">
        <v>0</v>
      </c>
      <c r="AC39" s="23">
        <v>0</v>
      </c>
      <c r="AE39" s="24">
        <v>1</v>
      </c>
      <c r="AF39" s="24">
        <v>1</v>
      </c>
      <c r="AG39" s="24">
        <v>0</v>
      </c>
      <c r="AH39" s="24">
        <v>0</v>
      </c>
      <c r="AI39" s="25">
        <v>0</v>
      </c>
      <c r="AK39" s="26">
        <v>0</v>
      </c>
      <c r="AL39" s="26">
        <v>0</v>
      </c>
      <c r="AM39" s="26">
        <v>0</v>
      </c>
      <c r="AO39" s="22">
        <v>1</v>
      </c>
      <c r="AP39" s="22">
        <v>5</v>
      </c>
      <c r="AR39" s="27">
        <v>0</v>
      </c>
      <c r="AS39" s="27">
        <v>0</v>
      </c>
      <c r="AT39" s="27">
        <v>0</v>
      </c>
      <c r="AU39" s="20">
        <v>1</v>
      </c>
      <c r="AW39" s="28">
        <v>1</v>
      </c>
      <c r="AX39" s="28">
        <v>1</v>
      </c>
      <c r="AY39" s="28">
        <v>0</v>
      </c>
      <c r="AZ39" s="28">
        <v>3</v>
      </c>
      <c r="BB39" s="29">
        <f t="shared" si="0"/>
        <v>4</v>
      </c>
      <c r="BD39" s="30">
        <v>1</v>
      </c>
      <c r="BE39" s="30">
        <v>1</v>
      </c>
      <c r="BF39" s="30">
        <v>0</v>
      </c>
      <c r="BG39" s="30">
        <v>14</v>
      </c>
      <c r="BI39" s="31">
        <v>18</v>
      </c>
      <c r="BK39" s="21">
        <v>15</v>
      </c>
      <c r="BL39" s="21">
        <v>1</v>
      </c>
      <c r="BM39" s="21">
        <v>15</v>
      </c>
      <c r="BO39" s="20">
        <v>1</v>
      </c>
      <c r="BQ39" s="22">
        <v>1</v>
      </c>
    </row>
    <row r="40" spans="1:69" x14ac:dyDescent="0.25">
      <c r="A40" s="2">
        <v>13</v>
      </c>
      <c r="B40" s="55" t="s">
        <v>165</v>
      </c>
      <c r="C40" s="2">
        <v>52</v>
      </c>
      <c r="D40" s="2">
        <v>2</v>
      </c>
      <c r="E40" s="2">
        <v>3</v>
      </c>
      <c r="F40" s="2">
        <v>3</v>
      </c>
      <c r="G40" s="2">
        <v>0</v>
      </c>
      <c r="H40" s="2">
        <v>1</v>
      </c>
      <c r="J40" s="20">
        <v>0</v>
      </c>
      <c r="K40" s="20">
        <v>0</v>
      </c>
      <c r="L40" s="20">
        <v>0</v>
      </c>
      <c r="M40" s="20">
        <v>0</v>
      </c>
      <c r="O40" s="21">
        <v>1</v>
      </c>
      <c r="P40" s="21">
        <v>2</v>
      </c>
      <c r="Q40" s="21">
        <v>1</v>
      </c>
      <c r="R40" s="21">
        <v>0</v>
      </c>
      <c r="T40" s="22">
        <v>0</v>
      </c>
      <c r="U40" s="22">
        <v>1</v>
      </c>
      <c r="W40" s="55" t="s">
        <v>158</v>
      </c>
      <c r="X40" s="2">
        <v>1</v>
      </c>
      <c r="Z40" s="23">
        <v>0</v>
      </c>
      <c r="AA40" s="23">
        <v>0</v>
      </c>
      <c r="AB40" s="23">
        <v>0</v>
      </c>
      <c r="AC40" s="23">
        <v>0</v>
      </c>
      <c r="AE40" s="24">
        <v>1</v>
      </c>
      <c r="AF40" s="24">
        <v>1</v>
      </c>
      <c r="AG40" s="24">
        <v>0</v>
      </c>
      <c r="AH40" s="24">
        <v>1</v>
      </c>
      <c r="AI40" s="25">
        <v>0</v>
      </c>
      <c r="AK40" s="26">
        <v>0</v>
      </c>
      <c r="AL40" s="26">
        <v>44</v>
      </c>
      <c r="AM40" s="26">
        <v>1</v>
      </c>
      <c r="AO40" s="22">
        <v>2</v>
      </c>
      <c r="AP40" s="22">
        <v>6</v>
      </c>
      <c r="AR40" s="27">
        <v>1</v>
      </c>
      <c r="AS40" s="27">
        <v>3</v>
      </c>
      <c r="AT40" s="27">
        <v>4</v>
      </c>
      <c r="AU40" s="20">
        <v>0</v>
      </c>
      <c r="AW40" s="28">
        <v>1</v>
      </c>
      <c r="AX40" s="28">
        <v>2</v>
      </c>
      <c r="AY40" s="28">
        <v>3</v>
      </c>
      <c r="AZ40" s="28">
        <v>0</v>
      </c>
      <c r="BB40" s="29">
        <v>0</v>
      </c>
      <c r="BD40" s="30">
        <v>1</v>
      </c>
      <c r="BE40" s="30">
        <v>1</v>
      </c>
      <c r="BF40" s="30">
        <v>0</v>
      </c>
      <c r="BG40" s="30">
        <v>9</v>
      </c>
      <c r="BI40" s="31">
        <v>9</v>
      </c>
      <c r="BK40" s="21">
        <v>20</v>
      </c>
      <c r="BL40" s="21">
        <v>20</v>
      </c>
      <c r="BM40" s="21">
        <v>11</v>
      </c>
      <c r="BO40" s="20">
        <v>2</v>
      </c>
      <c r="BQ40" s="22">
        <v>1</v>
      </c>
    </row>
    <row r="41" spans="1:69" x14ac:dyDescent="0.25">
      <c r="A41" s="2">
        <v>13</v>
      </c>
      <c r="B41" s="55" t="s">
        <v>166</v>
      </c>
      <c r="C41" s="2">
        <v>48</v>
      </c>
      <c r="D41" s="2">
        <v>2</v>
      </c>
      <c r="E41" s="2">
        <v>2</v>
      </c>
      <c r="F41" s="2">
        <v>4</v>
      </c>
      <c r="G41" s="2">
        <v>0</v>
      </c>
      <c r="H41" s="2">
        <v>1</v>
      </c>
      <c r="J41" s="20">
        <v>0</v>
      </c>
      <c r="K41" s="20">
        <v>0</v>
      </c>
      <c r="L41" s="20">
        <v>0</v>
      </c>
      <c r="M41" s="20">
        <v>0</v>
      </c>
      <c r="O41" s="21">
        <v>1</v>
      </c>
      <c r="P41" s="21">
        <v>2</v>
      </c>
      <c r="Q41" s="56" t="s">
        <v>167</v>
      </c>
      <c r="R41" s="56" t="s">
        <v>167</v>
      </c>
      <c r="T41" s="22">
        <v>0</v>
      </c>
      <c r="U41" s="22">
        <v>1</v>
      </c>
      <c r="W41" s="55" t="s">
        <v>168</v>
      </c>
      <c r="X41" s="2">
        <v>1</v>
      </c>
      <c r="Z41" s="23">
        <v>0</v>
      </c>
      <c r="AA41" s="23">
        <v>0</v>
      </c>
      <c r="AB41" s="23">
        <v>0</v>
      </c>
      <c r="AC41" s="23">
        <v>0</v>
      </c>
      <c r="AE41" s="24">
        <v>1</v>
      </c>
      <c r="AF41" s="24">
        <v>1</v>
      </c>
      <c r="AG41" s="24">
        <v>0</v>
      </c>
      <c r="AH41" s="24">
        <v>1</v>
      </c>
      <c r="AI41" s="25">
        <v>0</v>
      </c>
      <c r="AK41" s="26">
        <v>0</v>
      </c>
      <c r="AL41" s="26">
        <v>0</v>
      </c>
      <c r="AM41" s="26">
        <v>1</v>
      </c>
      <c r="AO41" s="22">
        <v>1</v>
      </c>
      <c r="AP41" s="22">
        <v>5</v>
      </c>
      <c r="AR41" s="27">
        <v>1</v>
      </c>
      <c r="AS41" s="27">
        <v>2</v>
      </c>
      <c r="AT41" s="27">
        <v>1</v>
      </c>
      <c r="AU41" s="20">
        <v>0</v>
      </c>
      <c r="AW41" s="28">
        <v>1</v>
      </c>
      <c r="AX41" s="28">
        <v>3</v>
      </c>
      <c r="AY41" s="28">
        <v>4</v>
      </c>
      <c r="AZ41" s="28">
        <v>0</v>
      </c>
      <c r="BB41" s="29">
        <v>1</v>
      </c>
      <c r="BD41" s="30">
        <v>0</v>
      </c>
      <c r="BE41" s="30">
        <v>0</v>
      </c>
      <c r="BF41" s="30">
        <v>0</v>
      </c>
      <c r="BG41" s="30">
        <v>13</v>
      </c>
      <c r="BI41" s="31">
        <v>13</v>
      </c>
      <c r="BK41" s="21">
        <v>9</v>
      </c>
      <c r="BL41" s="21">
        <v>9</v>
      </c>
      <c r="BM41" s="21">
        <v>6</v>
      </c>
      <c r="BO41" s="20">
        <v>2</v>
      </c>
      <c r="BQ41" s="22">
        <v>1</v>
      </c>
    </row>
    <row r="42" spans="1:69" x14ac:dyDescent="0.25">
      <c r="A42" s="2">
        <v>13</v>
      </c>
      <c r="B42" s="55" t="s">
        <v>169</v>
      </c>
      <c r="C42" s="2">
        <v>57</v>
      </c>
      <c r="D42" s="2">
        <v>2</v>
      </c>
      <c r="E42" s="2">
        <v>1</v>
      </c>
      <c r="F42" s="2">
        <v>4</v>
      </c>
      <c r="G42" s="2">
        <v>0</v>
      </c>
      <c r="H42" s="2">
        <v>1</v>
      </c>
      <c r="J42" s="20">
        <v>0</v>
      </c>
      <c r="K42" s="20">
        <v>0</v>
      </c>
      <c r="L42" s="20">
        <v>0</v>
      </c>
      <c r="M42" s="20">
        <v>0</v>
      </c>
      <c r="O42" s="21">
        <v>1</v>
      </c>
      <c r="P42" s="21">
        <v>5</v>
      </c>
      <c r="Q42" s="21">
        <v>1</v>
      </c>
      <c r="R42" s="21">
        <v>0</v>
      </c>
      <c r="T42" s="22">
        <v>0</v>
      </c>
      <c r="U42" s="22">
        <v>1</v>
      </c>
      <c r="W42" s="55" t="s">
        <v>170</v>
      </c>
      <c r="X42" s="2">
        <v>44</v>
      </c>
      <c r="Z42" s="23">
        <v>0</v>
      </c>
      <c r="AA42" s="23">
        <v>0</v>
      </c>
      <c r="AB42" s="23">
        <v>0</v>
      </c>
      <c r="AC42" s="23">
        <v>0</v>
      </c>
      <c r="AE42" s="24">
        <v>1</v>
      </c>
      <c r="AF42" s="24">
        <v>0</v>
      </c>
      <c r="AG42" s="24">
        <v>1</v>
      </c>
      <c r="AH42" s="24">
        <v>1</v>
      </c>
      <c r="AI42" s="25">
        <v>0</v>
      </c>
      <c r="AK42" s="26">
        <v>0</v>
      </c>
      <c r="AL42" s="26">
        <v>44</v>
      </c>
      <c r="AM42" s="26">
        <v>1</v>
      </c>
      <c r="AO42" s="22">
        <v>2</v>
      </c>
      <c r="AP42" s="22">
        <v>6</v>
      </c>
      <c r="AR42" s="27">
        <v>1</v>
      </c>
      <c r="AS42" s="27">
        <v>2</v>
      </c>
      <c r="AT42" s="27">
        <v>3</v>
      </c>
      <c r="AU42" s="20">
        <v>0</v>
      </c>
      <c r="AW42" s="28">
        <v>1</v>
      </c>
      <c r="AX42" s="28">
        <v>2</v>
      </c>
      <c r="AY42" s="28">
        <v>2</v>
      </c>
      <c r="AZ42" s="28">
        <v>0</v>
      </c>
      <c r="BB42" s="29">
        <v>0</v>
      </c>
      <c r="BD42" s="30">
        <v>1</v>
      </c>
      <c r="BE42" s="30">
        <v>1</v>
      </c>
      <c r="BF42" s="30">
        <v>0</v>
      </c>
      <c r="BG42" s="30">
        <v>11</v>
      </c>
      <c r="BI42" s="31">
        <v>11</v>
      </c>
      <c r="BK42" s="21">
        <v>11</v>
      </c>
      <c r="BL42" s="21">
        <v>7</v>
      </c>
      <c r="BM42" s="21">
        <v>11</v>
      </c>
      <c r="BO42" s="20">
        <v>1</v>
      </c>
      <c r="BQ42" s="22">
        <v>1</v>
      </c>
    </row>
    <row r="43" spans="1:69" x14ac:dyDescent="0.25">
      <c r="A43" s="2">
        <v>13</v>
      </c>
      <c r="B43" s="55" t="s">
        <v>171</v>
      </c>
      <c r="C43" s="2">
        <v>55</v>
      </c>
      <c r="D43" s="2">
        <v>2</v>
      </c>
      <c r="E43" s="2">
        <v>8</v>
      </c>
      <c r="F43" s="2">
        <v>4</v>
      </c>
      <c r="G43" s="2">
        <v>1</v>
      </c>
      <c r="H43" s="2">
        <v>1</v>
      </c>
      <c r="J43" s="20">
        <v>0</v>
      </c>
      <c r="K43" s="20">
        <v>0</v>
      </c>
      <c r="L43" s="20">
        <v>0</v>
      </c>
      <c r="M43" s="20">
        <v>0</v>
      </c>
      <c r="O43" s="21">
        <v>2</v>
      </c>
      <c r="P43" s="21">
        <v>4</v>
      </c>
      <c r="Q43" s="21">
        <v>1</v>
      </c>
      <c r="R43" s="21">
        <v>0</v>
      </c>
      <c r="T43" s="22">
        <v>0</v>
      </c>
      <c r="U43" s="22">
        <v>1</v>
      </c>
      <c r="W43" s="55" t="s">
        <v>172</v>
      </c>
      <c r="X43" s="2">
        <v>1</v>
      </c>
      <c r="Z43" s="23">
        <v>0</v>
      </c>
      <c r="AA43" s="23">
        <v>0</v>
      </c>
      <c r="AB43" s="23">
        <v>0</v>
      </c>
      <c r="AC43" s="23">
        <v>0</v>
      </c>
      <c r="AE43" s="24">
        <v>1</v>
      </c>
      <c r="AF43" s="24">
        <v>1</v>
      </c>
      <c r="AG43" s="24">
        <v>1</v>
      </c>
      <c r="AH43" s="24">
        <v>1</v>
      </c>
      <c r="AI43" s="25">
        <v>0</v>
      </c>
      <c r="AK43" s="26">
        <v>0</v>
      </c>
      <c r="AL43" s="26">
        <v>1</v>
      </c>
      <c r="AM43" s="26">
        <v>0</v>
      </c>
      <c r="AO43" s="22">
        <v>2</v>
      </c>
      <c r="AP43" s="22">
        <v>6</v>
      </c>
      <c r="AR43" s="27">
        <v>1</v>
      </c>
      <c r="AS43" s="27">
        <v>1</v>
      </c>
      <c r="AT43" s="27">
        <v>1</v>
      </c>
      <c r="AU43" s="20">
        <v>1</v>
      </c>
      <c r="AW43" s="28">
        <v>1</v>
      </c>
      <c r="AX43" s="28">
        <v>3</v>
      </c>
      <c r="AY43" s="28">
        <v>3</v>
      </c>
      <c r="AZ43" s="28">
        <v>0</v>
      </c>
      <c r="BB43" s="29">
        <f t="shared" si="0"/>
        <v>1</v>
      </c>
      <c r="BD43" s="30">
        <v>1</v>
      </c>
      <c r="BE43" s="30">
        <v>2</v>
      </c>
      <c r="BF43" s="30">
        <v>2</v>
      </c>
      <c r="BG43" s="30">
        <v>10</v>
      </c>
      <c r="BI43" s="31">
        <v>11</v>
      </c>
      <c r="BK43" s="21">
        <v>15</v>
      </c>
      <c r="BL43" s="21">
        <v>15</v>
      </c>
      <c r="BM43" s="21">
        <v>15</v>
      </c>
      <c r="BO43" s="20">
        <v>6</v>
      </c>
      <c r="BQ43" s="22">
        <v>5</v>
      </c>
    </row>
    <row r="44" spans="1:69" x14ac:dyDescent="0.25">
      <c r="A44" s="2">
        <v>13</v>
      </c>
      <c r="B44" s="55" t="s">
        <v>173</v>
      </c>
      <c r="C44" s="2">
        <v>67</v>
      </c>
      <c r="D44" s="2">
        <v>1</v>
      </c>
      <c r="E44" s="2">
        <v>4</v>
      </c>
      <c r="F44" s="2">
        <v>4</v>
      </c>
      <c r="G44" s="2">
        <v>0</v>
      </c>
      <c r="H44" s="2">
        <v>1</v>
      </c>
      <c r="J44" s="20">
        <v>0</v>
      </c>
      <c r="K44" s="20">
        <v>0</v>
      </c>
      <c r="L44" s="20">
        <v>1</v>
      </c>
      <c r="M44" s="20">
        <v>1</v>
      </c>
      <c r="O44" s="21">
        <v>1</v>
      </c>
      <c r="P44" s="21">
        <v>2</v>
      </c>
      <c r="Q44" s="21">
        <v>1</v>
      </c>
      <c r="R44" s="21">
        <v>0</v>
      </c>
      <c r="T44" s="22">
        <v>0</v>
      </c>
      <c r="U44" s="22">
        <v>1</v>
      </c>
      <c r="W44" s="55" t="s">
        <v>174</v>
      </c>
      <c r="X44" s="2">
        <v>0</v>
      </c>
      <c r="Z44" s="23">
        <v>1</v>
      </c>
      <c r="AA44" s="23">
        <v>0</v>
      </c>
      <c r="AB44" s="23">
        <v>0</v>
      </c>
      <c r="AC44" s="23">
        <v>0</v>
      </c>
      <c r="AE44" s="24">
        <v>1</v>
      </c>
      <c r="AF44" s="24">
        <v>1</v>
      </c>
      <c r="AG44" s="24">
        <v>0</v>
      </c>
      <c r="AH44" s="24">
        <v>0</v>
      </c>
      <c r="AI44" s="25">
        <v>1</v>
      </c>
      <c r="AJ44" s="55" t="s">
        <v>162</v>
      </c>
      <c r="AK44" s="26">
        <v>0</v>
      </c>
      <c r="AL44" s="26">
        <v>0</v>
      </c>
      <c r="AM44" s="26">
        <v>8</v>
      </c>
      <c r="AO44" s="22">
        <v>3</v>
      </c>
      <c r="AP44" s="22">
        <v>7</v>
      </c>
      <c r="AR44" s="27">
        <v>1</v>
      </c>
      <c r="AS44" s="27">
        <v>3</v>
      </c>
      <c r="AT44" s="27">
        <v>0</v>
      </c>
      <c r="AU44" s="20">
        <v>1</v>
      </c>
      <c r="AW44" s="28">
        <v>1</v>
      </c>
      <c r="AX44" s="28">
        <v>4</v>
      </c>
      <c r="AY44" s="28">
        <v>0</v>
      </c>
      <c r="AZ44" s="28">
        <v>0</v>
      </c>
      <c r="BB44" s="29">
        <f t="shared" si="0"/>
        <v>1</v>
      </c>
      <c r="BD44" s="30">
        <v>0</v>
      </c>
      <c r="BE44" s="30">
        <v>0</v>
      </c>
      <c r="BF44" s="30">
        <v>0</v>
      </c>
      <c r="BG44" s="30">
        <v>14</v>
      </c>
      <c r="BI44" s="31">
        <v>15</v>
      </c>
      <c r="BK44" s="21">
        <v>8</v>
      </c>
      <c r="BL44" s="21">
        <v>1</v>
      </c>
      <c r="BM44" s="21">
        <v>8</v>
      </c>
      <c r="BO44" s="20">
        <v>4</v>
      </c>
      <c r="BQ44" s="22">
        <v>3</v>
      </c>
    </row>
    <row r="45" spans="1:69" x14ac:dyDescent="0.25">
      <c r="A45" s="2">
        <v>13</v>
      </c>
      <c r="B45" s="55" t="s">
        <v>175</v>
      </c>
      <c r="C45" s="2">
        <v>44</v>
      </c>
      <c r="D45" s="2">
        <v>1</v>
      </c>
      <c r="E45" s="2">
        <v>1</v>
      </c>
      <c r="F45" s="2">
        <v>4</v>
      </c>
      <c r="G45" s="2">
        <v>0</v>
      </c>
      <c r="H45" s="2">
        <v>0</v>
      </c>
      <c r="J45" s="20">
        <v>0</v>
      </c>
      <c r="K45" s="20">
        <v>0</v>
      </c>
      <c r="L45" s="20">
        <v>0</v>
      </c>
      <c r="M45" s="20">
        <v>1</v>
      </c>
      <c r="O45" s="21">
        <v>1</v>
      </c>
      <c r="P45" s="21">
        <v>4</v>
      </c>
      <c r="Q45" s="21">
        <v>1</v>
      </c>
      <c r="R45" s="21">
        <v>0</v>
      </c>
      <c r="T45" s="22">
        <v>0</v>
      </c>
      <c r="U45" s="22">
        <v>1</v>
      </c>
      <c r="W45" s="55" t="s">
        <v>176</v>
      </c>
      <c r="X45" s="2">
        <v>44</v>
      </c>
      <c r="Z45" s="23">
        <v>0</v>
      </c>
      <c r="AA45" s="23">
        <v>0</v>
      </c>
      <c r="AB45" s="23">
        <v>0</v>
      </c>
      <c r="AC45" s="23">
        <v>0</v>
      </c>
      <c r="AE45" s="24">
        <v>1</v>
      </c>
      <c r="AF45" s="24">
        <v>1</v>
      </c>
      <c r="AG45" s="24">
        <v>0</v>
      </c>
      <c r="AH45" s="24">
        <v>1</v>
      </c>
      <c r="AI45" s="25">
        <v>0</v>
      </c>
      <c r="AK45" s="26">
        <v>0</v>
      </c>
      <c r="AL45" s="26">
        <v>0</v>
      </c>
      <c r="AM45" s="26">
        <v>0</v>
      </c>
      <c r="AO45" s="22">
        <v>5</v>
      </c>
      <c r="AP45" s="22">
        <v>9</v>
      </c>
      <c r="AR45" s="27">
        <v>1</v>
      </c>
      <c r="AS45" s="27">
        <v>1</v>
      </c>
      <c r="AT45" s="27">
        <v>1</v>
      </c>
      <c r="AU45" s="20">
        <v>1</v>
      </c>
      <c r="AW45" s="28">
        <v>1</v>
      </c>
      <c r="AX45" s="28">
        <v>0</v>
      </c>
      <c r="AY45" s="28">
        <v>1</v>
      </c>
      <c r="AZ45" s="28">
        <v>3</v>
      </c>
      <c r="BB45" s="29">
        <f t="shared" si="0"/>
        <v>4</v>
      </c>
      <c r="BD45" s="30">
        <v>0</v>
      </c>
      <c r="BE45" s="30">
        <v>0</v>
      </c>
      <c r="BF45" s="30">
        <v>0</v>
      </c>
      <c r="BG45" s="30">
        <v>12</v>
      </c>
      <c r="BI45" s="31">
        <v>16</v>
      </c>
      <c r="BK45" s="21">
        <v>7</v>
      </c>
      <c r="BL45" s="21">
        <v>7</v>
      </c>
      <c r="BM45" s="21">
        <v>6</v>
      </c>
      <c r="BO45" s="20">
        <v>1</v>
      </c>
      <c r="BQ45" s="22">
        <v>2</v>
      </c>
    </row>
    <row r="46" spans="1:69" x14ac:dyDescent="0.25">
      <c r="A46" s="2">
        <v>13</v>
      </c>
      <c r="B46" s="55" t="s">
        <v>177</v>
      </c>
      <c r="C46" s="2">
        <v>36</v>
      </c>
      <c r="D46" s="2">
        <v>2</v>
      </c>
      <c r="E46" s="2">
        <v>7</v>
      </c>
      <c r="F46" s="2">
        <v>3</v>
      </c>
      <c r="G46" s="2">
        <v>1</v>
      </c>
      <c r="H46" s="2">
        <v>0</v>
      </c>
      <c r="J46" s="20">
        <v>0</v>
      </c>
      <c r="K46" s="20">
        <v>0</v>
      </c>
      <c r="L46" s="20">
        <v>0</v>
      </c>
      <c r="M46" s="20">
        <v>0</v>
      </c>
      <c r="O46" s="21">
        <v>0</v>
      </c>
      <c r="P46" s="21">
        <v>2</v>
      </c>
      <c r="Q46" s="21">
        <v>1</v>
      </c>
      <c r="R46" s="21">
        <v>0</v>
      </c>
      <c r="T46" s="22">
        <v>1</v>
      </c>
      <c r="U46" s="22">
        <v>0</v>
      </c>
      <c r="W46" s="55" t="s">
        <v>159</v>
      </c>
      <c r="X46" s="2">
        <v>44</v>
      </c>
      <c r="Z46" s="23">
        <v>0</v>
      </c>
      <c r="AA46" s="23">
        <v>0</v>
      </c>
      <c r="AB46" s="23">
        <v>0</v>
      </c>
      <c r="AC46" s="23">
        <v>0</v>
      </c>
      <c r="AE46" s="24">
        <v>1</v>
      </c>
      <c r="AF46" s="24">
        <v>1</v>
      </c>
      <c r="AG46" s="24">
        <v>0</v>
      </c>
      <c r="AH46" s="24">
        <v>1</v>
      </c>
      <c r="AI46" s="25">
        <v>0</v>
      </c>
      <c r="AK46" s="26">
        <v>1</v>
      </c>
      <c r="AL46" s="26">
        <v>44</v>
      </c>
      <c r="AM46" s="26">
        <v>1</v>
      </c>
      <c r="AO46" s="22">
        <v>3</v>
      </c>
      <c r="AP46" s="22">
        <v>7</v>
      </c>
      <c r="AR46" s="27">
        <v>0</v>
      </c>
      <c r="AS46" s="27">
        <v>0</v>
      </c>
      <c r="AT46" s="27">
        <v>0</v>
      </c>
      <c r="AU46" s="20">
        <v>3</v>
      </c>
      <c r="AW46" s="28">
        <v>1</v>
      </c>
      <c r="AX46" s="28">
        <v>5</v>
      </c>
      <c r="AY46" s="28">
        <v>1</v>
      </c>
      <c r="AZ46" s="28">
        <v>0</v>
      </c>
      <c r="BB46" s="29">
        <f t="shared" si="0"/>
        <v>3</v>
      </c>
      <c r="BD46" s="30">
        <v>1</v>
      </c>
      <c r="BE46" s="30">
        <v>1</v>
      </c>
      <c r="BF46" s="30">
        <v>0</v>
      </c>
      <c r="BG46" s="30">
        <v>13</v>
      </c>
      <c r="BI46" s="31">
        <v>16</v>
      </c>
      <c r="BK46" s="21">
        <v>9</v>
      </c>
      <c r="BL46" s="21">
        <v>6</v>
      </c>
      <c r="BM46" s="21">
        <v>9</v>
      </c>
      <c r="BO46" s="20">
        <v>5</v>
      </c>
      <c r="BQ46" s="22">
        <v>5</v>
      </c>
    </row>
    <row r="47" spans="1:69" x14ac:dyDescent="0.25">
      <c r="A47" s="2">
        <v>3</v>
      </c>
      <c r="B47" s="55" t="s">
        <v>178</v>
      </c>
      <c r="C47" s="2">
        <v>53</v>
      </c>
      <c r="D47" s="2">
        <v>1</v>
      </c>
      <c r="E47" s="2">
        <v>1</v>
      </c>
      <c r="F47" s="2">
        <v>3</v>
      </c>
      <c r="G47" s="2">
        <v>0</v>
      </c>
      <c r="H47" s="2">
        <v>1</v>
      </c>
      <c r="J47" s="20">
        <v>0</v>
      </c>
      <c r="K47" s="20">
        <v>0</v>
      </c>
      <c r="L47" s="20">
        <v>1</v>
      </c>
      <c r="M47" s="20">
        <v>0</v>
      </c>
      <c r="O47" s="21">
        <v>1</v>
      </c>
      <c r="P47" s="21">
        <v>2</v>
      </c>
      <c r="Q47" s="21">
        <v>1</v>
      </c>
      <c r="R47" s="21">
        <v>0</v>
      </c>
      <c r="T47" s="22">
        <v>0</v>
      </c>
      <c r="U47" s="22">
        <v>1</v>
      </c>
      <c r="W47" s="55" t="s">
        <v>172</v>
      </c>
      <c r="X47" s="2">
        <v>44</v>
      </c>
      <c r="Z47" s="23">
        <v>44</v>
      </c>
      <c r="AA47" s="23">
        <v>44</v>
      </c>
      <c r="AB47" s="23">
        <v>44</v>
      </c>
      <c r="AC47" s="23">
        <v>44</v>
      </c>
      <c r="AE47" s="24">
        <v>1</v>
      </c>
      <c r="AF47" s="24">
        <v>1</v>
      </c>
      <c r="AG47" s="24">
        <v>0</v>
      </c>
      <c r="AH47" s="24">
        <v>0</v>
      </c>
      <c r="AI47" s="25">
        <v>0</v>
      </c>
      <c r="AK47" s="26">
        <v>1</v>
      </c>
      <c r="AL47" s="26">
        <v>44</v>
      </c>
      <c r="AM47" s="26">
        <v>1</v>
      </c>
      <c r="AO47" s="22">
        <v>2</v>
      </c>
      <c r="AP47" s="22">
        <v>6</v>
      </c>
      <c r="AR47" s="27">
        <v>1</v>
      </c>
      <c r="AS47" s="27">
        <v>8</v>
      </c>
      <c r="AT47" s="27">
        <v>1</v>
      </c>
      <c r="AU47" s="20">
        <v>1</v>
      </c>
      <c r="AW47" s="28">
        <v>1</v>
      </c>
      <c r="AX47" s="28">
        <v>3</v>
      </c>
      <c r="AY47" s="28">
        <v>2</v>
      </c>
      <c r="AZ47" s="28">
        <v>1</v>
      </c>
      <c r="BB47" s="29">
        <f t="shared" si="0"/>
        <v>2</v>
      </c>
      <c r="BD47" s="30">
        <v>0</v>
      </c>
      <c r="BE47" s="30">
        <v>0</v>
      </c>
      <c r="BF47" s="30">
        <v>0</v>
      </c>
      <c r="BG47" s="30">
        <v>15</v>
      </c>
      <c r="BI47" s="31">
        <v>17</v>
      </c>
      <c r="BK47" s="21">
        <v>6</v>
      </c>
      <c r="BL47" s="21">
        <v>6</v>
      </c>
      <c r="BM47" s="21">
        <v>5</v>
      </c>
      <c r="BO47" s="20">
        <v>2</v>
      </c>
      <c r="BQ47" s="22">
        <v>2</v>
      </c>
    </row>
    <row r="48" spans="1:69" x14ac:dyDescent="0.25">
      <c r="A48" s="2">
        <v>3</v>
      </c>
      <c r="B48" s="55" t="s">
        <v>179</v>
      </c>
      <c r="C48" s="2">
        <v>54</v>
      </c>
      <c r="D48" s="2">
        <v>1</v>
      </c>
      <c r="E48" s="2">
        <v>2</v>
      </c>
      <c r="F48" s="2">
        <v>4</v>
      </c>
      <c r="G48" s="2">
        <v>1</v>
      </c>
      <c r="H48" s="2">
        <v>1</v>
      </c>
      <c r="J48" s="20">
        <v>0</v>
      </c>
      <c r="K48" s="20">
        <v>0</v>
      </c>
      <c r="L48" s="20">
        <v>0</v>
      </c>
      <c r="M48" s="20">
        <v>0</v>
      </c>
      <c r="O48" s="21">
        <v>1</v>
      </c>
      <c r="P48" s="21">
        <v>3</v>
      </c>
      <c r="Q48" s="21">
        <v>1</v>
      </c>
      <c r="R48" s="21">
        <v>0</v>
      </c>
      <c r="T48" s="22">
        <v>0</v>
      </c>
      <c r="U48" s="22">
        <v>1</v>
      </c>
      <c r="W48" s="55" t="s">
        <v>180</v>
      </c>
      <c r="X48" s="2">
        <v>1</v>
      </c>
      <c r="Z48" s="23">
        <v>0</v>
      </c>
      <c r="AA48" s="23">
        <v>0</v>
      </c>
      <c r="AB48" s="57" t="s">
        <v>181</v>
      </c>
      <c r="AC48" s="23">
        <v>0</v>
      </c>
      <c r="AE48" s="24">
        <v>0</v>
      </c>
      <c r="AF48" s="24">
        <v>1</v>
      </c>
      <c r="AG48" s="24">
        <v>0</v>
      </c>
      <c r="AH48" s="24">
        <v>0</v>
      </c>
      <c r="AI48" s="25">
        <v>0</v>
      </c>
      <c r="AK48" s="26">
        <v>1</v>
      </c>
      <c r="AL48" s="26">
        <v>0</v>
      </c>
      <c r="AM48" s="26">
        <v>1</v>
      </c>
      <c r="AO48" s="22">
        <v>1</v>
      </c>
      <c r="AP48" s="22">
        <v>5</v>
      </c>
      <c r="AR48" s="27">
        <v>1</v>
      </c>
      <c r="AS48" s="27">
        <v>4</v>
      </c>
      <c r="AT48" s="27">
        <v>2</v>
      </c>
      <c r="AU48" s="20">
        <v>0</v>
      </c>
      <c r="AW48" s="28">
        <v>1</v>
      </c>
      <c r="AX48" s="28">
        <v>4</v>
      </c>
      <c r="AY48" s="28">
        <v>2</v>
      </c>
      <c r="AZ48" s="28">
        <v>0</v>
      </c>
      <c r="BB48" s="29">
        <f t="shared" si="0"/>
        <v>0</v>
      </c>
      <c r="BD48" s="30">
        <v>0</v>
      </c>
      <c r="BE48" s="30">
        <v>0</v>
      </c>
      <c r="BF48" s="30">
        <v>0</v>
      </c>
      <c r="BG48" s="30">
        <v>16</v>
      </c>
      <c r="BI48" s="31">
        <v>16</v>
      </c>
      <c r="BK48" s="21">
        <v>6</v>
      </c>
      <c r="BL48" s="21">
        <v>5</v>
      </c>
      <c r="BM48" s="21">
        <v>6</v>
      </c>
      <c r="BO48" s="20">
        <v>5</v>
      </c>
      <c r="BQ48" s="58">
        <v>6</v>
      </c>
    </row>
    <row r="49" spans="1:69" s="43" customFormat="1" x14ac:dyDescent="0.25">
      <c r="A49" s="2">
        <v>3</v>
      </c>
      <c r="B49" s="43" t="s">
        <v>182</v>
      </c>
      <c r="C49" s="43">
        <v>39</v>
      </c>
      <c r="D49" s="43">
        <v>1</v>
      </c>
      <c r="E49" s="43">
        <v>6</v>
      </c>
      <c r="F49" s="43">
        <v>3</v>
      </c>
      <c r="G49" s="43">
        <v>1</v>
      </c>
      <c r="H49" s="43" t="s">
        <v>167</v>
      </c>
      <c r="J49" s="44">
        <v>0</v>
      </c>
      <c r="K49" s="44">
        <v>0</v>
      </c>
      <c r="L49" s="44">
        <v>0</v>
      </c>
      <c r="M49" s="44">
        <v>1</v>
      </c>
      <c r="O49" s="45" t="s">
        <v>167</v>
      </c>
      <c r="P49" s="45">
        <v>1</v>
      </c>
      <c r="Q49" s="45" t="s">
        <v>167</v>
      </c>
      <c r="R49" s="45"/>
      <c r="T49" s="46"/>
      <c r="U49" s="46"/>
      <c r="Z49" s="47"/>
      <c r="AA49" s="47"/>
      <c r="AB49" s="47"/>
      <c r="AC49" s="47"/>
      <c r="AE49" s="48"/>
      <c r="AF49" s="48"/>
      <c r="AG49" s="48"/>
      <c r="AH49" s="48"/>
      <c r="AI49" s="49"/>
      <c r="AK49" s="50"/>
      <c r="AL49" s="50"/>
      <c r="AM49" s="50"/>
      <c r="AO49" s="46"/>
      <c r="AP49" s="46"/>
      <c r="AR49" s="44"/>
      <c r="AS49" s="44"/>
      <c r="AT49" s="44"/>
      <c r="AU49" s="44"/>
      <c r="AW49" s="51"/>
      <c r="AX49" s="51"/>
      <c r="AY49" s="51"/>
      <c r="AZ49" s="51"/>
      <c r="BB49" s="52">
        <f t="shared" si="0"/>
        <v>0</v>
      </c>
      <c r="BD49" s="53"/>
      <c r="BE49" s="53"/>
      <c r="BF49" s="53"/>
      <c r="BG49" s="53"/>
      <c r="BI49" s="54"/>
      <c r="BK49" s="45"/>
      <c r="BL49" s="45"/>
      <c r="BM49" s="45"/>
      <c r="BO49" s="44"/>
      <c r="BQ49" s="46"/>
    </row>
    <row r="50" spans="1:69" x14ac:dyDescent="0.25">
      <c r="A50" s="2">
        <v>3</v>
      </c>
      <c r="B50" s="55" t="s">
        <v>183</v>
      </c>
      <c r="C50" s="2">
        <v>55</v>
      </c>
      <c r="D50" s="2">
        <v>2</v>
      </c>
      <c r="E50" s="2">
        <v>8</v>
      </c>
      <c r="F50" s="55" t="s">
        <v>167</v>
      </c>
      <c r="G50" s="2">
        <v>0</v>
      </c>
      <c r="H50" s="2">
        <v>0</v>
      </c>
      <c r="J50" s="20">
        <v>0</v>
      </c>
      <c r="K50" s="20">
        <v>0</v>
      </c>
      <c r="L50" s="20">
        <v>0</v>
      </c>
      <c r="M50" s="20">
        <v>0</v>
      </c>
      <c r="O50" s="21">
        <v>1</v>
      </c>
      <c r="P50" s="21">
        <v>5</v>
      </c>
      <c r="Q50" s="56" t="s">
        <v>167</v>
      </c>
      <c r="T50" s="22">
        <v>0</v>
      </c>
      <c r="U50" s="22">
        <v>1</v>
      </c>
      <c r="W50" s="55" t="s">
        <v>184</v>
      </c>
      <c r="X50" s="2">
        <v>44</v>
      </c>
      <c r="Z50" s="23">
        <v>0</v>
      </c>
      <c r="AA50" s="23">
        <v>0</v>
      </c>
      <c r="AB50" s="23">
        <v>0</v>
      </c>
      <c r="AC50" s="23">
        <v>0</v>
      </c>
      <c r="AE50" s="24">
        <v>0</v>
      </c>
      <c r="AF50" s="24">
        <v>1</v>
      </c>
      <c r="AG50" s="24">
        <v>0</v>
      </c>
      <c r="AH50" s="24">
        <v>0</v>
      </c>
      <c r="AI50" s="25">
        <v>0</v>
      </c>
      <c r="AK50" s="26">
        <v>0</v>
      </c>
      <c r="AL50" s="26">
        <v>44</v>
      </c>
      <c r="AM50" s="26">
        <v>0</v>
      </c>
      <c r="AO50" s="22">
        <v>2</v>
      </c>
      <c r="AP50" s="22">
        <v>6</v>
      </c>
      <c r="AR50" s="27">
        <v>1</v>
      </c>
      <c r="AS50" s="27">
        <v>2</v>
      </c>
      <c r="AT50" s="27">
        <v>0</v>
      </c>
      <c r="AU50" s="20">
        <v>1</v>
      </c>
      <c r="AW50" s="28">
        <v>1</v>
      </c>
      <c r="AX50" s="28">
        <v>2</v>
      </c>
      <c r="AY50" s="28">
        <v>3</v>
      </c>
      <c r="AZ50" s="28">
        <v>3</v>
      </c>
      <c r="BB50" s="29">
        <f t="shared" si="0"/>
        <v>4</v>
      </c>
      <c r="BD50" s="30">
        <v>0</v>
      </c>
      <c r="BE50" s="30">
        <v>0</v>
      </c>
      <c r="BF50" s="30">
        <v>0</v>
      </c>
      <c r="BG50" s="30">
        <v>15</v>
      </c>
      <c r="BI50" s="31">
        <v>19</v>
      </c>
      <c r="BK50" s="21">
        <v>4</v>
      </c>
      <c r="BL50" s="21">
        <v>4</v>
      </c>
      <c r="BM50" s="21">
        <v>4</v>
      </c>
      <c r="BO50" s="20">
        <v>1</v>
      </c>
      <c r="BQ50" s="22">
        <v>1</v>
      </c>
    </row>
    <row r="51" spans="1:69" x14ac:dyDescent="0.25">
      <c r="A51" s="2">
        <v>3</v>
      </c>
      <c r="B51" s="55" t="s">
        <v>185</v>
      </c>
      <c r="C51" s="2">
        <v>51</v>
      </c>
      <c r="D51" s="2">
        <v>1</v>
      </c>
      <c r="E51" s="2">
        <v>24</v>
      </c>
      <c r="F51" s="2">
        <v>4</v>
      </c>
      <c r="G51" s="2">
        <v>1</v>
      </c>
      <c r="H51" s="2">
        <v>1</v>
      </c>
      <c r="J51" s="20">
        <v>0</v>
      </c>
      <c r="K51" s="20">
        <v>0</v>
      </c>
      <c r="L51" s="20">
        <v>1</v>
      </c>
      <c r="M51" s="20">
        <v>1</v>
      </c>
      <c r="O51" s="56" t="s">
        <v>167</v>
      </c>
      <c r="P51" s="21">
        <v>5</v>
      </c>
      <c r="Q51" s="21">
        <v>1</v>
      </c>
      <c r="R51" s="21">
        <v>0</v>
      </c>
      <c r="T51" s="22">
        <v>0</v>
      </c>
      <c r="U51" s="22">
        <v>1</v>
      </c>
      <c r="W51" s="55" t="s">
        <v>172</v>
      </c>
      <c r="X51" s="2">
        <v>44</v>
      </c>
      <c r="Z51" s="23">
        <v>0</v>
      </c>
      <c r="AA51" s="23">
        <v>0</v>
      </c>
      <c r="AB51" s="23">
        <v>0</v>
      </c>
      <c r="AC51" s="23">
        <v>0</v>
      </c>
      <c r="AE51" s="24">
        <v>0</v>
      </c>
      <c r="AF51" s="24">
        <v>1</v>
      </c>
      <c r="AG51" s="24">
        <v>0</v>
      </c>
      <c r="AH51" s="24">
        <v>0</v>
      </c>
      <c r="AI51" s="25">
        <v>0</v>
      </c>
      <c r="AK51" s="26">
        <v>0</v>
      </c>
      <c r="AL51" s="26">
        <v>1</v>
      </c>
      <c r="AM51" s="26">
        <v>0</v>
      </c>
      <c r="AO51" s="22">
        <v>3</v>
      </c>
      <c r="AP51" s="22">
        <v>7</v>
      </c>
      <c r="AR51" s="27">
        <v>1</v>
      </c>
      <c r="AS51" s="27">
        <v>2</v>
      </c>
      <c r="AT51" s="27">
        <v>0</v>
      </c>
      <c r="AU51" s="20">
        <v>1</v>
      </c>
      <c r="AW51" s="28">
        <v>1</v>
      </c>
      <c r="AX51" s="28">
        <v>3</v>
      </c>
      <c r="AY51" s="28">
        <v>0</v>
      </c>
      <c r="AZ51" s="28">
        <v>0</v>
      </c>
      <c r="BB51" s="29">
        <f t="shared" si="0"/>
        <v>1</v>
      </c>
      <c r="BD51" s="30">
        <v>1</v>
      </c>
      <c r="BE51" s="30">
        <v>3</v>
      </c>
      <c r="BF51" s="30">
        <v>0</v>
      </c>
      <c r="BG51" s="30">
        <v>7</v>
      </c>
      <c r="BI51" s="31">
        <v>8</v>
      </c>
      <c r="BK51" s="21">
        <v>16</v>
      </c>
      <c r="BL51" s="21">
        <v>1</v>
      </c>
      <c r="BM51" s="21">
        <v>16</v>
      </c>
      <c r="BO51" s="20">
        <v>10</v>
      </c>
      <c r="BQ51" s="22">
        <v>0</v>
      </c>
    </row>
    <row r="52" spans="1:69" x14ac:dyDescent="0.25">
      <c r="A52" s="2">
        <v>3</v>
      </c>
      <c r="B52" s="55" t="s">
        <v>186</v>
      </c>
      <c r="C52" s="2">
        <v>64</v>
      </c>
      <c r="D52" s="2">
        <v>1</v>
      </c>
      <c r="E52" s="2">
        <v>11</v>
      </c>
      <c r="F52" s="2">
        <v>4</v>
      </c>
      <c r="G52" s="2">
        <v>1</v>
      </c>
      <c r="H52" s="2">
        <v>1</v>
      </c>
      <c r="J52" s="20">
        <v>1</v>
      </c>
      <c r="K52" s="20">
        <v>0</v>
      </c>
      <c r="L52" s="20">
        <v>1</v>
      </c>
      <c r="M52" s="20">
        <v>1</v>
      </c>
      <c r="O52" s="21">
        <v>1</v>
      </c>
      <c r="P52" s="21">
        <v>1</v>
      </c>
      <c r="Q52" s="21">
        <v>0</v>
      </c>
      <c r="R52" s="21">
        <v>1</v>
      </c>
      <c r="T52" s="22">
        <v>1</v>
      </c>
      <c r="U52" s="22">
        <v>0</v>
      </c>
      <c r="W52" s="55" t="s">
        <v>187</v>
      </c>
      <c r="X52" s="2">
        <v>44</v>
      </c>
      <c r="Z52" s="23">
        <v>0</v>
      </c>
      <c r="AA52" s="23">
        <v>0</v>
      </c>
      <c r="AB52" s="23">
        <v>0</v>
      </c>
      <c r="AC52" s="23">
        <v>0</v>
      </c>
      <c r="AE52" s="24">
        <v>0</v>
      </c>
      <c r="AF52" s="24">
        <v>1</v>
      </c>
      <c r="AG52" s="24">
        <v>0</v>
      </c>
      <c r="AH52" s="24">
        <v>0</v>
      </c>
      <c r="AI52" s="25">
        <v>0</v>
      </c>
      <c r="AK52" s="26">
        <v>0</v>
      </c>
      <c r="AL52" s="26">
        <v>1</v>
      </c>
      <c r="AM52" s="26">
        <v>0</v>
      </c>
      <c r="AO52" s="22">
        <v>1</v>
      </c>
      <c r="AP52" s="22">
        <v>5</v>
      </c>
      <c r="AR52" s="27">
        <v>1</v>
      </c>
      <c r="AS52" s="27">
        <v>6</v>
      </c>
      <c r="AT52" s="27">
        <v>0</v>
      </c>
      <c r="AU52" s="20">
        <v>0</v>
      </c>
      <c r="AW52" s="28">
        <v>1</v>
      </c>
      <c r="AX52" s="28">
        <v>5</v>
      </c>
      <c r="AY52" s="28">
        <v>0</v>
      </c>
      <c r="AZ52" s="28">
        <v>0</v>
      </c>
      <c r="BB52" s="29">
        <f t="shared" si="0"/>
        <v>0</v>
      </c>
      <c r="BD52" s="30">
        <v>1</v>
      </c>
      <c r="BE52" s="30">
        <v>3</v>
      </c>
      <c r="BF52" s="30">
        <v>0</v>
      </c>
      <c r="BG52" s="30">
        <v>2</v>
      </c>
      <c r="BI52" s="31">
        <v>2</v>
      </c>
      <c r="BK52" s="21">
        <v>13</v>
      </c>
      <c r="BL52" s="21">
        <v>1</v>
      </c>
      <c r="BM52" s="21">
        <v>13</v>
      </c>
      <c r="BO52" s="20">
        <v>2</v>
      </c>
      <c r="BQ52" s="22">
        <v>2</v>
      </c>
    </row>
    <row r="53" spans="1:69" x14ac:dyDescent="0.25">
      <c r="A53" s="2">
        <v>3</v>
      </c>
      <c r="B53" s="55" t="s">
        <v>188</v>
      </c>
      <c r="C53" s="2">
        <v>67</v>
      </c>
      <c r="D53" s="2">
        <v>2</v>
      </c>
      <c r="E53" s="2">
        <v>10</v>
      </c>
      <c r="F53" s="2">
        <v>3</v>
      </c>
      <c r="G53" s="2">
        <v>1</v>
      </c>
      <c r="H53" s="2">
        <v>1</v>
      </c>
      <c r="J53" s="20">
        <v>0</v>
      </c>
      <c r="K53" s="20">
        <v>0</v>
      </c>
      <c r="L53" s="20">
        <v>0</v>
      </c>
      <c r="M53" s="20">
        <v>0</v>
      </c>
      <c r="O53" s="56" t="s">
        <v>167</v>
      </c>
      <c r="P53" s="21">
        <v>5</v>
      </c>
      <c r="Q53" s="21">
        <v>1</v>
      </c>
      <c r="R53" s="21">
        <v>0</v>
      </c>
      <c r="T53" s="22">
        <v>0</v>
      </c>
      <c r="U53" s="22">
        <v>1</v>
      </c>
      <c r="W53" s="55" t="s">
        <v>189</v>
      </c>
      <c r="X53" s="2">
        <v>44</v>
      </c>
      <c r="Z53" s="23">
        <v>0</v>
      </c>
      <c r="AA53" s="23">
        <v>0</v>
      </c>
      <c r="AB53" s="23">
        <v>0</v>
      </c>
      <c r="AC53" s="23">
        <v>0</v>
      </c>
      <c r="AE53" s="24">
        <v>0</v>
      </c>
      <c r="AF53" s="24">
        <v>1</v>
      </c>
      <c r="AG53" s="24">
        <v>0</v>
      </c>
      <c r="AH53" s="24">
        <v>0</v>
      </c>
      <c r="AI53" s="25">
        <v>0</v>
      </c>
      <c r="AK53" s="26">
        <v>0</v>
      </c>
      <c r="AL53" s="26">
        <v>1</v>
      </c>
      <c r="AM53" s="26">
        <v>0</v>
      </c>
      <c r="AO53" s="22">
        <v>1</v>
      </c>
      <c r="AP53" s="22">
        <v>5</v>
      </c>
      <c r="AR53" s="27">
        <v>0</v>
      </c>
      <c r="AS53" s="27">
        <v>0</v>
      </c>
      <c r="AT53" s="27">
        <v>0</v>
      </c>
      <c r="AU53" s="20">
        <v>1</v>
      </c>
      <c r="AW53" s="28">
        <v>0</v>
      </c>
      <c r="AX53" s="28">
        <v>0</v>
      </c>
      <c r="AY53" s="28">
        <v>0</v>
      </c>
      <c r="AZ53" s="28">
        <v>4</v>
      </c>
      <c r="BB53" s="29">
        <f t="shared" si="0"/>
        <v>5</v>
      </c>
      <c r="BD53" s="30">
        <v>0</v>
      </c>
      <c r="BE53" s="30">
        <v>0</v>
      </c>
      <c r="BF53" s="30">
        <v>0</v>
      </c>
      <c r="BG53" s="30">
        <v>16</v>
      </c>
      <c r="BI53" s="31">
        <v>21</v>
      </c>
      <c r="BK53" s="21">
        <v>1</v>
      </c>
      <c r="BL53" s="21">
        <v>1</v>
      </c>
      <c r="BM53" s="21">
        <v>1</v>
      </c>
      <c r="BO53" s="20">
        <v>0</v>
      </c>
      <c r="BQ53" s="22">
        <v>0</v>
      </c>
    </row>
    <row r="54" spans="1:69" x14ac:dyDescent="0.25">
      <c r="A54" s="2">
        <v>3</v>
      </c>
      <c r="B54" s="55" t="s">
        <v>190</v>
      </c>
      <c r="C54" s="2">
        <v>65</v>
      </c>
      <c r="D54" s="2">
        <v>1</v>
      </c>
      <c r="E54" s="2">
        <v>3</v>
      </c>
      <c r="F54" s="2">
        <v>4</v>
      </c>
      <c r="G54" s="55">
        <v>0</v>
      </c>
      <c r="H54" s="2">
        <v>1</v>
      </c>
      <c r="J54" s="20">
        <v>0</v>
      </c>
      <c r="K54" s="20">
        <v>0</v>
      </c>
      <c r="L54" s="20">
        <v>1</v>
      </c>
      <c r="M54" s="20">
        <v>0</v>
      </c>
      <c r="O54" s="21">
        <v>1</v>
      </c>
      <c r="P54" s="21">
        <v>2</v>
      </c>
      <c r="Q54" s="21">
        <v>1</v>
      </c>
      <c r="R54" s="21">
        <v>0</v>
      </c>
      <c r="T54" s="22">
        <v>0</v>
      </c>
      <c r="U54" s="22">
        <v>1</v>
      </c>
      <c r="W54" s="55" t="s">
        <v>174</v>
      </c>
      <c r="X54" s="2">
        <v>44</v>
      </c>
      <c r="Z54" s="23">
        <v>0</v>
      </c>
      <c r="AA54" s="23">
        <v>0</v>
      </c>
      <c r="AB54" s="23">
        <v>0</v>
      </c>
      <c r="AC54" s="23">
        <v>0</v>
      </c>
      <c r="AE54" s="24">
        <v>0</v>
      </c>
      <c r="AF54" s="24">
        <v>1</v>
      </c>
      <c r="AG54" s="24">
        <v>0</v>
      </c>
      <c r="AH54" s="24">
        <v>0</v>
      </c>
      <c r="AI54" s="25">
        <v>0</v>
      </c>
      <c r="AK54" s="26">
        <v>0</v>
      </c>
      <c r="AL54" s="26">
        <v>1</v>
      </c>
      <c r="AM54" s="26">
        <v>0</v>
      </c>
      <c r="AO54" s="22">
        <v>3</v>
      </c>
      <c r="AP54" s="22">
        <v>7</v>
      </c>
      <c r="AR54" s="27">
        <v>1</v>
      </c>
      <c r="AS54" s="27">
        <v>4</v>
      </c>
      <c r="AT54" s="27">
        <v>2</v>
      </c>
      <c r="AU54" s="20">
        <v>2</v>
      </c>
      <c r="AW54" s="28">
        <v>1</v>
      </c>
      <c r="AX54" s="28">
        <v>8</v>
      </c>
      <c r="AY54" s="28">
        <v>4</v>
      </c>
      <c r="AZ54" s="28">
        <v>0</v>
      </c>
      <c r="BB54" s="29">
        <f t="shared" si="0"/>
        <v>2</v>
      </c>
      <c r="BD54" s="30">
        <v>0</v>
      </c>
      <c r="BE54" s="30">
        <v>0</v>
      </c>
      <c r="BF54" s="30">
        <v>0</v>
      </c>
      <c r="BG54" s="30">
        <v>14</v>
      </c>
      <c r="BI54" s="31">
        <v>16</v>
      </c>
      <c r="BK54" s="21">
        <v>8</v>
      </c>
      <c r="BL54" s="21">
        <v>8</v>
      </c>
      <c r="BM54" s="21">
        <v>8</v>
      </c>
      <c r="BO54" s="20">
        <v>5</v>
      </c>
      <c r="BQ54" s="22">
        <v>6</v>
      </c>
    </row>
    <row r="55" spans="1:69" x14ac:dyDescent="0.25">
      <c r="A55" s="2">
        <v>3</v>
      </c>
      <c r="B55" s="2" t="s">
        <v>191</v>
      </c>
      <c r="C55" s="2">
        <v>51</v>
      </c>
      <c r="D55" s="2">
        <v>1</v>
      </c>
      <c r="E55" s="2">
        <v>6</v>
      </c>
      <c r="F55" s="2">
        <v>4</v>
      </c>
      <c r="G55" s="2" t="s">
        <v>192</v>
      </c>
      <c r="H55" s="2">
        <v>1</v>
      </c>
      <c r="J55" s="20">
        <v>0</v>
      </c>
      <c r="K55" s="20">
        <v>0</v>
      </c>
      <c r="L55" s="20">
        <v>1</v>
      </c>
      <c r="M55" s="20">
        <v>1</v>
      </c>
      <c r="O55" s="21" t="s">
        <v>192</v>
      </c>
      <c r="P55" s="21">
        <v>2</v>
      </c>
      <c r="Q55" s="21">
        <v>0</v>
      </c>
      <c r="R55" s="21">
        <v>1</v>
      </c>
      <c r="T55" s="22">
        <v>1</v>
      </c>
      <c r="U55" s="22">
        <v>0</v>
      </c>
      <c r="W55" s="2" t="s">
        <v>193</v>
      </c>
      <c r="X55" s="2">
        <v>44</v>
      </c>
      <c r="Z55" s="23">
        <v>0</v>
      </c>
      <c r="AA55" s="23">
        <v>0</v>
      </c>
      <c r="AB55" s="23">
        <v>0</v>
      </c>
      <c r="AC55" s="23">
        <v>0</v>
      </c>
      <c r="AE55" s="24">
        <v>0</v>
      </c>
      <c r="AF55" s="24">
        <v>1</v>
      </c>
      <c r="AG55" s="24">
        <v>0</v>
      </c>
      <c r="AH55" s="24">
        <v>0</v>
      </c>
      <c r="AI55" s="25">
        <v>0</v>
      </c>
      <c r="AK55" s="26">
        <v>0</v>
      </c>
      <c r="AL55" s="26">
        <v>0</v>
      </c>
      <c r="AM55" s="26">
        <v>0</v>
      </c>
      <c r="AO55" s="22">
        <v>1</v>
      </c>
      <c r="AP55" s="22">
        <v>5</v>
      </c>
      <c r="AR55" s="27">
        <v>0</v>
      </c>
      <c r="AS55" s="27">
        <v>0</v>
      </c>
      <c r="AT55" s="27">
        <v>0</v>
      </c>
      <c r="AU55" s="20">
        <v>1</v>
      </c>
      <c r="AW55" s="28">
        <v>0</v>
      </c>
      <c r="AX55" s="28">
        <v>0</v>
      </c>
      <c r="AY55" s="28">
        <v>0</v>
      </c>
      <c r="AZ55" s="28">
        <v>4</v>
      </c>
      <c r="BB55" s="29">
        <f t="shared" si="0"/>
        <v>5</v>
      </c>
      <c r="BD55" s="30">
        <v>0</v>
      </c>
      <c r="BE55" s="30">
        <v>0</v>
      </c>
      <c r="BF55" s="30">
        <v>0</v>
      </c>
      <c r="BG55" s="30">
        <v>9</v>
      </c>
      <c r="BI55" s="31">
        <v>14</v>
      </c>
      <c r="BK55" s="21">
        <v>1</v>
      </c>
      <c r="BL55" s="21">
        <v>1</v>
      </c>
      <c r="BM55" s="21">
        <v>1</v>
      </c>
      <c r="BO55" s="20">
        <v>0</v>
      </c>
      <c r="BQ55" s="22">
        <v>0</v>
      </c>
    </row>
    <row r="56" spans="1:69" s="43" customFormat="1" x14ac:dyDescent="0.25">
      <c r="A56" s="43">
        <v>3</v>
      </c>
      <c r="B56" s="43" t="s">
        <v>194</v>
      </c>
      <c r="C56" s="43">
        <v>67</v>
      </c>
      <c r="D56" s="43">
        <v>1</v>
      </c>
      <c r="E56" s="43">
        <v>1</v>
      </c>
      <c r="F56" s="43">
        <v>4</v>
      </c>
      <c r="G56" s="43">
        <v>0</v>
      </c>
      <c r="H56" s="43">
        <v>1</v>
      </c>
      <c r="J56" s="44">
        <v>0</v>
      </c>
      <c r="K56" s="44">
        <v>0</v>
      </c>
      <c r="L56" s="44">
        <v>0</v>
      </c>
      <c r="M56" s="44">
        <v>0</v>
      </c>
      <c r="O56" s="45" t="s">
        <v>195</v>
      </c>
      <c r="P56" s="45">
        <v>5</v>
      </c>
      <c r="Q56" s="45">
        <v>0</v>
      </c>
      <c r="R56" s="45">
        <v>1</v>
      </c>
      <c r="T56" s="46">
        <v>1</v>
      </c>
      <c r="U56" s="46">
        <v>0</v>
      </c>
      <c r="W56" s="43" t="s">
        <v>193</v>
      </c>
      <c r="X56" s="43">
        <v>44</v>
      </c>
      <c r="Z56" s="47">
        <v>0</v>
      </c>
      <c r="AA56" s="47">
        <v>0</v>
      </c>
      <c r="AB56" s="47">
        <v>0</v>
      </c>
      <c r="AC56" s="47">
        <v>0</v>
      </c>
      <c r="AE56" s="48">
        <v>0</v>
      </c>
      <c r="AF56" s="48">
        <v>1</v>
      </c>
      <c r="AG56" s="48">
        <v>0</v>
      </c>
      <c r="AH56" s="48">
        <v>0</v>
      </c>
      <c r="AI56" s="49">
        <v>0</v>
      </c>
      <c r="AK56" s="50">
        <v>0</v>
      </c>
      <c r="AL56" s="50">
        <v>1</v>
      </c>
      <c r="AM56" s="50">
        <v>0</v>
      </c>
      <c r="AO56" s="46">
        <v>1</v>
      </c>
      <c r="AP56" s="46">
        <v>5</v>
      </c>
      <c r="AR56" s="44">
        <v>0</v>
      </c>
      <c r="AS56" s="44">
        <v>0</v>
      </c>
      <c r="AT56" s="44">
        <v>0</v>
      </c>
      <c r="AU56" s="44">
        <v>1</v>
      </c>
      <c r="AW56" s="51">
        <v>0</v>
      </c>
      <c r="AX56" s="51">
        <v>0</v>
      </c>
      <c r="AY56" s="51">
        <v>0</v>
      </c>
      <c r="AZ56" s="51">
        <v>4</v>
      </c>
      <c r="BB56" s="52">
        <f t="shared" si="0"/>
        <v>5</v>
      </c>
      <c r="BD56" s="53">
        <v>0</v>
      </c>
      <c r="BE56" s="53">
        <v>0</v>
      </c>
      <c r="BF56" s="53">
        <v>0</v>
      </c>
      <c r="BG56" s="53">
        <v>9</v>
      </c>
      <c r="BI56" s="54">
        <v>14</v>
      </c>
      <c r="BK56" s="45">
        <v>1</v>
      </c>
      <c r="BL56" s="45">
        <v>1</v>
      </c>
      <c r="BM56" s="45">
        <v>1</v>
      </c>
      <c r="BO56" s="44">
        <v>44</v>
      </c>
      <c r="BQ56" s="46">
        <v>44</v>
      </c>
    </row>
    <row r="57" spans="1:69" x14ac:dyDescent="0.25">
      <c r="A57" s="2">
        <v>3</v>
      </c>
      <c r="B57" s="55" t="s">
        <v>196</v>
      </c>
      <c r="C57" s="2">
        <v>58</v>
      </c>
      <c r="D57" s="2">
        <v>1</v>
      </c>
      <c r="E57" s="2">
        <v>5</v>
      </c>
      <c r="F57" s="2">
        <v>4</v>
      </c>
      <c r="G57" s="2">
        <v>0</v>
      </c>
      <c r="H57" s="2">
        <v>1</v>
      </c>
      <c r="J57" s="20">
        <v>0</v>
      </c>
      <c r="K57" s="20">
        <v>0</v>
      </c>
      <c r="L57" s="20">
        <v>0</v>
      </c>
      <c r="M57" s="20">
        <v>1</v>
      </c>
      <c r="O57" s="21">
        <v>2</v>
      </c>
      <c r="P57" s="21">
        <v>5</v>
      </c>
      <c r="Q57" s="21">
        <v>1</v>
      </c>
      <c r="R57" s="21">
        <v>0</v>
      </c>
      <c r="T57" s="22">
        <v>0</v>
      </c>
      <c r="U57" s="22">
        <v>1</v>
      </c>
      <c r="W57" s="55" t="s">
        <v>197</v>
      </c>
      <c r="X57" s="2">
        <v>0</v>
      </c>
      <c r="Z57" s="23">
        <v>0</v>
      </c>
      <c r="AA57" s="23">
        <v>0</v>
      </c>
      <c r="AB57" s="23">
        <v>0</v>
      </c>
      <c r="AC57" s="23">
        <v>0</v>
      </c>
      <c r="AE57" s="24">
        <v>1</v>
      </c>
      <c r="AF57" s="24">
        <v>1</v>
      </c>
      <c r="AG57" s="24">
        <v>0</v>
      </c>
      <c r="AH57" s="24">
        <v>0</v>
      </c>
      <c r="AI57" s="25">
        <v>0</v>
      </c>
      <c r="AK57" s="26">
        <v>44</v>
      </c>
      <c r="AL57" s="26">
        <v>44</v>
      </c>
      <c r="AM57" s="26">
        <v>44</v>
      </c>
      <c r="AO57" s="22">
        <v>3</v>
      </c>
      <c r="AP57" s="22">
        <v>7</v>
      </c>
      <c r="AR57" s="27">
        <v>0</v>
      </c>
      <c r="AS57" s="27">
        <v>0</v>
      </c>
      <c r="AT57" s="27">
        <v>0</v>
      </c>
      <c r="AU57" s="20">
        <v>3</v>
      </c>
      <c r="AW57" s="28">
        <v>0</v>
      </c>
      <c r="AX57" s="28">
        <v>0</v>
      </c>
      <c r="AY57" s="28">
        <v>0</v>
      </c>
      <c r="AZ57" s="28">
        <v>4</v>
      </c>
      <c r="BB57" s="29">
        <f t="shared" si="0"/>
        <v>7</v>
      </c>
      <c r="BD57" s="30">
        <v>0</v>
      </c>
      <c r="BE57" s="30">
        <v>0</v>
      </c>
      <c r="BF57" s="30">
        <v>0</v>
      </c>
      <c r="BG57" s="30">
        <v>14</v>
      </c>
      <c r="BI57" s="31">
        <v>21</v>
      </c>
      <c r="BK57" s="21">
        <v>1</v>
      </c>
      <c r="BL57" s="21">
        <v>1</v>
      </c>
      <c r="BM57" s="21">
        <v>1</v>
      </c>
      <c r="BO57" s="20">
        <v>1</v>
      </c>
      <c r="BQ57" s="22">
        <v>1</v>
      </c>
    </row>
    <row r="58" spans="1:69" x14ac:dyDescent="0.25">
      <c r="A58" s="2">
        <v>3</v>
      </c>
      <c r="B58" s="55" t="s">
        <v>198</v>
      </c>
      <c r="C58" s="2">
        <v>65</v>
      </c>
      <c r="D58" s="2">
        <v>2</v>
      </c>
      <c r="E58" s="2">
        <v>6</v>
      </c>
      <c r="F58" s="55">
        <v>44</v>
      </c>
      <c r="G58" s="2">
        <v>1</v>
      </c>
      <c r="H58" s="55">
        <v>44</v>
      </c>
      <c r="J58" s="20">
        <v>0</v>
      </c>
      <c r="K58" s="20">
        <v>0</v>
      </c>
      <c r="L58" s="20">
        <v>0</v>
      </c>
      <c r="M58" s="20">
        <v>0</v>
      </c>
      <c r="O58" s="21">
        <v>0</v>
      </c>
      <c r="P58" s="21">
        <v>5</v>
      </c>
      <c r="Q58" s="21">
        <v>0</v>
      </c>
      <c r="R58" s="21">
        <v>1</v>
      </c>
      <c r="T58" s="22">
        <v>1</v>
      </c>
      <c r="U58" s="22">
        <v>0</v>
      </c>
      <c r="W58" s="2" t="s">
        <v>193</v>
      </c>
      <c r="X58" s="2">
        <v>44</v>
      </c>
      <c r="Z58" s="23">
        <v>0</v>
      </c>
      <c r="AA58" s="23">
        <v>0</v>
      </c>
      <c r="AB58" s="23">
        <v>0</v>
      </c>
      <c r="AC58" s="23">
        <v>0</v>
      </c>
      <c r="AE58" s="24">
        <v>0</v>
      </c>
      <c r="AF58" s="24">
        <v>1</v>
      </c>
      <c r="AG58" s="24">
        <v>0</v>
      </c>
      <c r="AH58" s="24">
        <v>0</v>
      </c>
      <c r="AI58" s="25">
        <v>0</v>
      </c>
      <c r="AK58" s="26">
        <v>0</v>
      </c>
      <c r="AL58" s="26">
        <v>0</v>
      </c>
      <c r="AM58" s="26">
        <v>2</v>
      </c>
      <c r="AO58" s="22">
        <v>1</v>
      </c>
      <c r="AP58" s="22">
        <v>5</v>
      </c>
      <c r="AR58" s="27">
        <v>0</v>
      </c>
      <c r="AS58" s="27">
        <v>0</v>
      </c>
      <c r="AT58" s="27">
        <v>0</v>
      </c>
      <c r="AU58" s="20">
        <v>1</v>
      </c>
      <c r="AW58" s="28">
        <v>0</v>
      </c>
      <c r="AX58" s="28">
        <v>0</v>
      </c>
      <c r="AY58" s="28">
        <v>0</v>
      </c>
      <c r="AZ58" s="28">
        <v>4</v>
      </c>
      <c r="BB58" s="29">
        <f t="shared" si="0"/>
        <v>5</v>
      </c>
      <c r="BD58" s="30">
        <v>0</v>
      </c>
      <c r="BE58" s="30">
        <v>0</v>
      </c>
      <c r="BF58" s="30">
        <v>0</v>
      </c>
      <c r="BG58" s="30">
        <v>9</v>
      </c>
      <c r="BI58" s="31">
        <v>14</v>
      </c>
      <c r="BK58" s="21">
        <v>1</v>
      </c>
      <c r="BL58" s="21">
        <v>1</v>
      </c>
      <c r="BM58" s="21">
        <v>1</v>
      </c>
      <c r="BO58" s="20">
        <v>2</v>
      </c>
      <c r="BQ58" s="22">
        <v>2</v>
      </c>
    </row>
    <row r="59" spans="1:69" x14ac:dyDescent="0.25">
      <c r="A59" s="2">
        <v>3</v>
      </c>
      <c r="B59" s="55" t="s">
        <v>199</v>
      </c>
      <c r="C59" s="2">
        <v>59</v>
      </c>
      <c r="D59" s="2">
        <v>1</v>
      </c>
      <c r="E59" s="2">
        <v>6</v>
      </c>
      <c r="F59" s="55">
        <v>2</v>
      </c>
      <c r="G59" s="2">
        <v>1</v>
      </c>
      <c r="H59" s="2">
        <v>44</v>
      </c>
      <c r="J59" s="20">
        <v>0</v>
      </c>
      <c r="K59" s="20">
        <v>0</v>
      </c>
      <c r="L59" s="20">
        <v>0</v>
      </c>
      <c r="M59" s="20">
        <v>0</v>
      </c>
      <c r="O59" s="56">
        <v>0</v>
      </c>
      <c r="P59" s="21">
        <v>4</v>
      </c>
      <c r="Q59" s="56">
        <v>0</v>
      </c>
      <c r="R59" s="21">
        <v>1</v>
      </c>
      <c r="T59" s="22">
        <v>1</v>
      </c>
      <c r="U59" s="22">
        <v>0</v>
      </c>
      <c r="W59" s="2" t="s">
        <v>193</v>
      </c>
      <c r="X59" s="2">
        <v>44</v>
      </c>
      <c r="Z59" s="23">
        <v>0</v>
      </c>
      <c r="AA59" s="23">
        <v>0</v>
      </c>
      <c r="AB59" s="23">
        <v>0</v>
      </c>
      <c r="AC59" s="23">
        <v>0</v>
      </c>
      <c r="AE59" s="24">
        <v>0</v>
      </c>
      <c r="AF59" s="24">
        <v>1</v>
      </c>
      <c r="AG59" s="24">
        <v>0</v>
      </c>
      <c r="AH59" s="24">
        <v>0</v>
      </c>
      <c r="AI59" s="25">
        <v>0</v>
      </c>
      <c r="AK59" s="26">
        <v>0</v>
      </c>
      <c r="AL59" s="26">
        <v>0</v>
      </c>
      <c r="AM59" s="26">
        <v>0</v>
      </c>
      <c r="AO59" s="22">
        <v>1</v>
      </c>
      <c r="AP59" s="22">
        <v>5</v>
      </c>
      <c r="AR59" s="27">
        <v>0</v>
      </c>
      <c r="AS59" s="27">
        <v>0</v>
      </c>
      <c r="AT59" s="27">
        <v>0</v>
      </c>
      <c r="AU59" s="20">
        <v>1</v>
      </c>
      <c r="AW59" s="28">
        <v>0</v>
      </c>
      <c r="AX59" s="28">
        <v>0</v>
      </c>
      <c r="AY59" s="28">
        <v>0</v>
      </c>
      <c r="AZ59" s="28">
        <v>4</v>
      </c>
      <c r="BB59" s="29">
        <f t="shared" si="0"/>
        <v>5</v>
      </c>
      <c r="BD59" s="30">
        <v>0</v>
      </c>
      <c r="BE59" s="30">
        <v>0</v>
      </c>
      <c r="BF59" s="30">
        <v>0</v>
      </c>
      <c r="BG59" s="30">
        <v>9</v>
      </c>
      <c r="BI59" s="31">
        <v>14</v>
      </c>
      <c r="BK59" s="21">
        <v>1</v>
      </c>
      <c r="BL59" s="21">
        <v>1</v>
      </c>
      <c r="BM59" s="21">
        <v>1</v>
      </c>
      <c r="BO59" s="20">
        <v>1</v>
      </c>
      <c r="BQ59" s="22">
        <v>0</v>
      </c>
    </row>
    <row r="60" spans="1:69" x14ac:dyDescent="0.25">
      <c r="A60" s="2">
        <v>3</v>
      </c>
      <c r="B60" s="55" t="s">
        <v>200</v>
      </c>
      <c r="C60" s="2">
        <v>41</v>
      </c>
      <c r="D60" s="2">
        <v>2</v>
      </c>
      <c r="E60" s="2">
        <v>6</v>
      </c>
      <c r="F60" s="55">
        <v>44</v>
      </c>
      <c r="G60" s="2">
        <v>1</v>
      </c>
      <c r="H60" s="2">
        <v>0</v>
      </c>
      <c r="J60" s="20">
        <v>0</v>
      </c>
      <c r="K60" s="20">
        <v>0</v>
      </c>
      <c r="L60" s="20">
        <v>0</v>
      </c>
      <c r="M60" s="20">
        <v>0</v>
      </c>
      <c r="O60" s="21">
        <v>0</v>
      </c>
      <c r="P60" s="21">
        <v>44</v>
      </c>
      <c r="Q60" s="21">
        <v>0</v>
      </c>
      <c r="R60" s="21">
        <v>1</v>
      </c>
      <c r="T60" s="22">
        <v>1</v>
      </c>
      <c r="U60" s="22">
        <v>0</v>
      </c>
      <c r="W60" s="2" t="s">
        <v>193</v>
      </c>
      <c r="X60" s="2">
        <v>44</v>
      </c>
      <c r="Z60" s="23">
        <v>0</v>
      </c>
      <c r="AA60" s="23">
        <v>0</v>
      </c>
      <c r="AB60" s="23">
        <v>0</v>
      </c>
      <c r="AC60" s="23">
        <v>0</v>
      </c>
      <c r="AE60" s="24">
        <v>0</v>
      </c>
      <c r="AF60" s="24">
        <v>1</v>
      </c>
      <c r="AG60" s="24">
        <v>0</v>
      </c>
      <c r="AH60" s="24">
        <v>0</v>
      </c>
      <c r="AI60" s="25">
        <v>0</v>
      </c>
      <c r="AK60" s="26">
        <v>0</v>
      </c>
      <c r="AL60" s="26">
        <v>0</v>
      </c>
      <c r="AM60" s="26">
        <v>3</v>
      </c>
      <c r="AO60" s="22">
        <v>1</v>
      </c>
      <c r="AP60" s="22">
        <v>5</v>
      </c>
      <c r="AR60" s="27">
        <v>0</v>
      </c>
      <c r="AS60" s="27">
        <v>0</v>
      </c>
      <c r="AT60" s="27">
        <v>0</v>
      </c>
      <c r="AU60" s="20">
        <v>1</v>
      </c>
      <c r="AW60" s="28">
        <v>1</v>
      </c>
      <c r="AX60" s="28">
        <v>4</v>
      </c>
      <c r="AY60" s="28">
        <v>1</v>
      </c>
      <c r="AZ60" s="28">
        <v>3</v>
      </c>
      <c r="BB60" s="29">
        <f t="shared" si="0"/>
        <v>4</v>
      </c>
      <c r="BD60" s="30">
        <v>1</v>
      </c>
      <c r="BE60" s="30">
        <v>4</v>
      </c>
      <c r="BF60" s="30">
        <v>1</v>
      </c>
      <c r="BG60" s="30">
        <v>8</v>
      </c>
      <c r="BI60" s="31">
        <v>12</v>
      </c>
      <c r="BK60" s="21">
        <v>8</v>
      </c>
      <c r="BL60" s="21">
        <v>8</v>
      </c>
      <c r="BM60" s="21">
        <v>8</v>
      </c>
      <c r="BO60" s="20">
        <v>3</v>
      </c>
      <c r="BQ60" s="22">
        <v>5</v>
      </c>
    </row>
    <row r="61" spans="1:69" x14ac:dyDescent="0.25">
      <c r="A61" s="2">
        <v>3</v>
      </c>
      <c r="B61" s="55" t="s">
        <v>201</v>
      </c>
      <c r="C61" s="2">
        <v>46</v>
      </c>
      <c r="D61" s="2">
        <v>2</v>
      </c>
      <c r="E61" s="2">
        <v>29</v>
      </c>
      <c r="F61" s="55" t="s">
        <v>195</v>
      </c>
      <c r="G61" s="2">
        <v>0</v>
      </c>
      <c r="H61" s="2">
        <v>0</v>
      </c>
      <c r="J61" s="20">
        <v>0</v>
      </c>
      <c r="K61" s="20">
        <v>0</v>
      </c>
      <c r="L61" s="20">
        <v>0</v>
      </c>
      <c r="M61" s="20">
        <v>0</v>
      </c>
      <c r="O61" s="21">
        <v>1</v>
      </c>
      <c r="P61" s="21">
        <v>3</v>
      </c>
      <c r="Q61" s="21">
        <v>1</v>
      </c>
      <c r="R61" s="21">
        <v>0</v>
      </c>
      <c r="T61" s="22">
        <v>0</v>
      </c>
      <c r="U61" s="22">
        <v>1</v>
      </c>
      <c r="W61" s="55" t="s">
        <v>197</v>
      </c>
      <c r="X61" s="2">
        <v>44</v>
      </c>
      <c r="Z61" s="23">
        <v>0</v>
      </c>
      <c r="AA61" s="23">
        <v>0</v>
      </c>
      <c r="AB61" s="23">
        <v>0</v>
      </c>
      <c r="AC61" s="23">
        <v>0</v>
      </c>
      <c r="AE61" s="24">
        <v>1</v>
      </c>
      <c r="AF61" s="24">
        <v>1</v>
      </c>
      <c r="AG61" s="24">
        <v>0</v>
      </c>
      <c r="AH61" s="24">
        <v>0</v>
      </c>
      <c r="AI61" s="25">
        <v>0</v>
      </c>
      <c r="AK61" s="26">
        <v>44</v>
      </c>
      <c r="AL61" s="26">
        <v>44</v>
      </c>
      <c r="AM61" s="26">
        <v>0</v>
      </c>
      <c r="AO61" s="22">
        <v>4</v>
      </c>
      <c r="AP61" s="22">
        <v>8</v>
      </c>
      <c r="AR61" s="27">
        <v>1</v>
      </c>
      <c r="AS61" s="27">
        <v>4</v>
      </c>
      <c r="AT61" s="27">
        <v>0</v>
      </c>
      <c r="AU61" s="20">
        <v>0</v>
      </c>
      <c r="AW61" s="28">
        <v>1</v>
      </c>
      <c r="AX61" s="28">
        <v>5</v>
      </c>
      <c r="AY61" s="28">
        <v>0</v>
      </c>
      <c r="AZ61" s="28">
        <v>1</v>
      </c>
      <c r="BB61" s="29">
        <f t="shared" si="0"/>
        <v>1</v>
      </c>
      <c r="BD61" s="30">
        <v>1</v>
      </c>
      <c r="BE61" s="30">
        <v>4</v>
      </c>
      <c r="BF61" s="30">
        <v>0</v>
      </c>
      <c r="BG61" s="30">
        <v>8</v>
      </c>
      <c r="BI61" s="31">
        <v>9</v>
      </c>
      <c r="BK61" s="21">
        <v>19</v>
      </c>
      <c r="BL61" s="21">
        <v>1</v>
      </c>
      <c r="BM61" s="21">
        <v>19</v>
      </c>
      <c r="BO61" s="20">
        <v>6</v>
      </c>
      <c r="BQ61" s="22">
        <v>0</v>
      </c>
    </row>
    <row r="62" spans="1:69" x14ac:dyDescent="0.25">
      <c r="A62" s="2">
        <v>3</v>
      </c>
      <c r="B62" s="55" t="s">
        <v>202</v>
      </c>
      <c r="C62" s="2">
        <v>47</v>
      </c>
      <c r="D62" s="2">
        <v>1</v>
      </c>
      <c r="E62" s="2">
        <v>1</v>
      </c>
      <c r="F62" s="2">
        <v>4</v>
      </c>
      <c r="G62" s="2">
        <v>0</v>
      </c>
      <c r="H62" s="2">
        <v>0</v>
      </c>
      <c r="J62" s="20">
        <v>0</v>
      </c>
      <c r="K62" s="20">
        <v>0</v>
      </c>
      <c r="L62" s="20">
        <v>1</v>
      </c>
      <c r="M62" s="20">
        <v>1</v>
      </c>
      <c r="O62" s="21">
        <v>1</v>
      </c>
      <c r="P62" s="21">
        <v>3</v>
      </c>
      <c r="Q62" s="21">
        <v>1</v>
      </c>
      <c r="R62" s="21">
        <v>0</v>
      </c>
      <c r="T62" s="22">
        <v>0</v>
      </c>
      <c r="U62" s="22">
        <v>1</v>
      </c>
      <c r="W62" s="55" t="s">
        <v>203</v>
      </c>
      <c r="X62" s="2">
        <v>1</v>
      </c>
      <c r="Z62" s="23">
        <v>0</v>
      </c>
      <c r="AA62" s="23">
        <v>0</v>
      </c>
      <c r="AB62" s="23">
        <v>0</v>
      </c>
      <c r="AC62" s="23">
        <v>0</v>
      </c>
      <c r="AE62" s="24">
        <v>0</v>
      </c>
      <c r="AF62" s="24">
        <v>1</v>
      </c>
      <c r="AG62" s="24">
        <v>0</v>
      </c>
      <c r="AH62" s="24">
        <v>0</v>
      </c>
      <c r="AI62" s="25">
        <v>0</v>
      </c>
      <c r="AK62" s="26">
        <v>0</v>
      </c>
      <c r="AL62" s="26">
        <v>44</v>
      </c>
      <c r="AM62" s="26">
        <v>0</v>
      </c>
      <c r="AO62" s="22">
        <v>4</v>
      </c>
      <c r="AP62" s="22">
        <v>8</v>
      </c>
      <c r="AR62" s="27">
        <v>1</v>
      </c>
      <c r="AS62" s="27">
        <v>2</v>
      </c>
      <c r="AT62" s="27">
        <v>2</v>
      </c>
      <c r="AU62" s="20">
        <v>2</v>
      </c>
      <c r="AW62" s="28">
        <v>1</v>
      </c>
      <c r="AX62" s="28">
        <v>1</v>
      </c>
      <c r="AY62" s="28">
        <v>1</v>
      </c>
      <c r="AZ62" s="28">
        <v>2</v>
      </c>
      <c r="BB62" s="29">
        <f t="shared" si="0"/>
        <v>4</v>
      </c>
      <c r="BD62" s="30">
        <v>0</v>
      </c>
      <c r="BE62" s="30">
        <v>0</v>
      </c>
      <c r="BF62" s="30">
        <v>0</v>
      </c>
      <c r="BG62" s="30">
        <v>13</v>
      </c>
      <c r="BI62" s="31">
        <v>17</v>
      </c>
      <c r="BK62" s="21">
        <v>8</v>
      </c>
      <c r="BL62" s="21">
        <v>7</v>
      </c>
      <c r="BM62" s="21">
        <v>8</v>
      </c>
      <c r="BO62" s="20">
        <v>3</v>
      </c>
      <c r="BQ62" s="22">
        <v>2</v>
      </c>
    </row>
    <row r="63" spans="1:69" x14ac:dyDescent="0.25">
      <c r="A63" s="2">
        <v>3</v>
      </c>
      <c r="B63" s="55" t="s">
        <v>204</v>
      </c>
      <c r="C63" s="2">
        <v>61</v>
      </c>
      <c r="D63" s="2">
        <v>1</v>
      </c>
      <c r="E63" s="2">
        <v>10</v>
      </c>
      <c r="F63" s="2">
        <v>2</v>
      </c>
      <c r="G63" s="2">
        <v>0</v>
      </c>
      <c r="H63" s="2">
        <v>44</v>
      </c>
      <c r="J63" s="20">
        <v>0</v>
      </c>
      <c r="K63" s="20">
        <v>0</v>
      </c>
      <c r="L63" s="20">
        <v>0</v>
      </c>
      <c r="M63" s="20">
        <v>1</v>
      </c>
      <c r="O63" s="21">
        <v>0</v>
      </c>
      <c r="P63" s="21">
        <v>3</v>
      </c>
      <c r="Q63" s="21">
        <v>1</v>
      </c>
      <c r="R63" s="21">
        <v>0</v>
      </c>
      <c r="T63" s="22">
        <v>0</v>
      </c>
      <c r="U63" s="22">
        <v>1</v>
      </c>
      <c r="W63" s="55" t="s">
        <v>205</v>
      </c>
      <c r="X63" s="2">
        <v>1</v>
      </c>
      <c r="Z63" s="23">
        <v>1</v>
      </c>
      <c r="AA63" s="23">
        <v>0</v>
      </c>
      <c r="AB63" s="23">
        <v>0</v>
      </c>
      <c r="AC63" s="23">
        <v>0</v>
      </c>
      <c r="AE63" s="24">
        <v>0</v>
      </c>
      <c r="AF63" s="24">
        <v>1</v>
      </c>
      <c r="AG63" s="24">
        <v>0</v>
      </c>
      <c r="AH63" s="24">
        <v>0</v>
      </c>
      <c r="AI63" s="25">
        <v>0</v>
      </c>
      <c r="AK63" s="26">
        <v>0</v>
      </c>
      <c r="AL63" s="26">
        <v>0</v>
      </c>
      <c r="AM63" s="26">
        <v>1</v>
      </c>
      <c r="AO63" s="22">
        <v>3</v>
      </c>
      <c r="AP63" s="22">
        <v>7</v>
      </c>
      <c r="AR63" s="27">
        <v>0</v>
      </c>
      <c r="AS63" s="27">
        <v>0</v>
      </c>
      <c r="AT63" s="27">
        <v>0</v>
      </c>
      <c r="AU63" s="20">
        <v>3</v>
      </c>
      <c r="AW63" s="28">
        <v>0</v>
      </c>
      <c r="AX63" s="28">
        <v>0</v>
      </c>
      <c r="AY63" s="28">
        <v>0</v>
      </c>
      <c r="AZ63" s="28">
        <v>4</v>
      </c>
      <c r="BB63" s="29">
        <f t="shared" si="0"/>
        <v>7</v>
      </c>
      <c r="BD63" s="30">
        <v>0</v>
      </c>
      <c r="BE63" s="30">
        <v>0</v>
      </c>
      <c r="BF63" s="30">
        <v>0</v>
      </c>
      <c r="BG63" s="30">
        <v>14</v>
      </c>
      <c r="BI63" s="31">
        <v>21</v>
      </c>
      <c r="BK63" s="21">
        <v>1</v>
      </c>
      <c r="BL63" s="21">
        <v>1</v>
      </c>
      <c r="BM63" s="21">
        <v>1</v>
      </c>
      <c r="BO63" s="20">
        <v>2</v>
      </c>
      <c r="BQ63" s="22">
        <v>1</v>
      </c>
    </row>
    <row r="64" spans="1:69" x14ac:dyDescent="0.25">
      <c r="A64" s="2">
        <v>3</v>
      </c>
      <c r="B64" s="55" t="s">
        <v>206</v>
      </c>
      <c r="C64" s="2">
        <v>47</v>
      </c>
      <c r="D64" s="2">
        <v>2</v>
      </c>
      <c r="E64" s="2">
        <v>1</v>
      </c>
      <c r="F64" s="2">
        <v>4</v>
      </c>
      <c r="G64" s="2">
        <v>0</v>
      </c>
      <c r="H64" s="2">
        <v>0</v>
      </c>
      <c r="J64" s="20">
        <v>0</v>
      </c>
      <c r="K64" s="20">
        <v>0</v>
      </c>
      <c r="L64" s="20">
        <v>0</v>
      </c>
      <c r="M64" s="20">
        <v>0</v>
      </c>
      <c r="O64" s="56" t="s">
        <v>195</v>
      </c>
      <c r="P64" s="21">
        <v>5</v>
      </c>
      <c r="Q64" s="21">
        <v>1</v>
      </c>
      <c r="R64" s="21">
        <v>0</v>
      </c>
      <c r="T64" s="22">
        <v>1</v>
      </c>
      <c r="U64" s="22">
        <v>0</v>
      </c>
      <c r="W64" s="55" t="s">
        <v>207</v>
      </c>
      <c r="X64" s="2">
        <v>44</v>
      </c>
      <c r="Z64" s="23">
        <v>0</v>
      </c>
      <c r="AA64" s="23">
        <v>0</v>
      </c>
      <c r="AB64" s="23">
        <v>0</v>
      </c>
      <c r="AC64" s="23">
        <v>0</v>
      </c>
      <c r="AE64" s="24">
        <v>0</v>
      </c>
      <c r="AF64" s="24">
        <v>1</v>
      </c>
      <c r="AG64" s="24">
        <v>0</v>
      </c>
      <c r="AH64" s="24">
        <v>1</v>
      </c>
      <c r="AI64" s="25">
        <v>0</v>
      </c>
      <c r="AK64" s="26">
        <v>1</v>
      </c>
      <c r="AL64" s="26">
        <v>1</v>
      </c>
      <c r="AM64" s="26">
        <v>2</v>
      </c>
      <c r="AO64" s="22">
        <v>8</v>
      </c>
      <c r="AP64" s="22">
        <v>12</v>
      </c>
      <c r="AR64" s="27">
        <v>1</v>
      </c>
      <c r="AS64" s="27">
        <v>5</v>
      </c>
      <c r="AT64" s="27">
        <v>0</v>
      </c>
      <c r="AU64" s="20">
        <v>1</v>
      </c>
      <c r="AW64" s="28">
        <v>1</v>
      </c>
      <c r="AX64" s="28">
        <v>5</v>
      </c>
      <c r="AY64" s="28">
        <v>1</v>
      </c>
      <c r="AZ64" s="28">
        <v>0</v>
      </c>
      <c r="BB64" s="29">
        <f t="shared" si="0"/>
        <v>1</v>
      </c>
      <c r="BD64" s="30">
        <v>1</v>
      </c>
      <c r="BE64" s="30">
        <v>8</v>
      </c>
      <c r="BF64" s="30">
        <v>2</v>
      </c>
      <c r="BG64" s="30">
        <v>0</v>
      </c>
      <c r="BI64" s="31">
        <v>1</v>
      </c>
      <c r="BK64" s="21">
        <v>22</v>
      </c>
      <c r="BL64" s="21">
        <v>22</v>
      </c>
      <c r="BM64" s="21">
        <v>22</v>
      </c>
      <c r="BO64" s="20">
        <v>5</v>
      </c>
      <c r="BQ64" s="22">
        <v>4</v>
      </c>
    </row>
    <row r="65" spans="1:69" x14ac:dyDescent="0.25">
      <c r="A65" s="2">
        <v>3</v>
      </c>
      <c r="B65" s="55" t="s">
        <v>208</v>
      </c>
      <c r="C65" s="2">
        <v>64</v>
      </c>
      <c r="D65" s="2">
        <v>1</v>
      </c>
      <c r="E65" s="2">
        <v>31</v>
      </c>
      <c r="F65" s="55" t="s">
        <v>195</v>
      </c>
      <c r="G65" s="2">
        <v>0</v>
      </c>
      <c r="H65" s="2">
        <v>0</v>
      </c>
      <c r="J65" s="20">
        <v>0</v>
      </c>
      <c r="K65" s="20">
        <v>0</v>
      </c>
      <c r="L65" s="20">
        <v>1</v>
      </c>
      <c r="M65" s="20">
        <v>1</v>
      </c>
      <c r="O65" s="56" t="s">
        <v>195</v>
      </c>
      <c r="P65" s="21">
        <v>5</v>
      </c>
      <c r="Q65" s="21">
        <v>1</v>
      </c>
      <c r="R65" s="21">
        <v>0</v>
      </c>
      <c r="T65" s="22">
        <v>1</v>
      </c>
      <c r="U65" s="22">
        <v>0</v>
      </c>
      <c r="W65" s="55" t="s">
        <v>209</v>
      </c>
      <c r="X65" s="2">
        <v>1</v>
      </c>
      <c r="Z65" s="23">
        <v>0</v>
      </c>
      <c r="AA65" s="23">
        <v>0</v>
      </c>
      <c r="AB65" s="23">
        <v>0</v>
      </c>
      <c r="AC65" s="23">
        <v>0</v>
      </c>
      <c r="AE65" s="24">
        <v>0</v>
      </c>
      <c r="AF65" s="24">
        <v>1</v>
      </c>
      <c r="AG65" s="24">
        <v>0</v>
      </c>
      <c r="AH65" s="24">
        <v>0</v>
      </c>
      <c r="AI65" s="25">
        <v>0</v>
      </c>
      <c r="AK65" s="26">
        <v>0</v>
      </c>
      <c r="AL65" s="26">
        <v>44</v>
      </c>
      <c r="AM65" s="26">
        <v>0</v>
      </c>
      <c r="BB65" s="29">
        <f t="shared" si="0"/>
        <v>0</v>
      </c>
    </row>
    <row r="66" spans="1:69" x14ac:dyDescent="0.25">
      <c r="A66" s="2">
        <v>3</v>
      </c>
      <c r="B66" s="55" t="s">
        <v>210</v>
      </c>
      <c r="C66" s="2">
        <v>53</v>
      </c>
      <c r="D66" s="2">
        <v>2</v>
      </c>
      <c r="E66" s="2">
        <v>6</v>
      </c>
      <c r="F66" s="2">
        <v>3</v>
      </c>
      <c r="G66" s="2">
        <v>1</v>
      </c>
      <c r="H66" s="55" t="s">
        <v>195</v>
      </c>
      <c r="J66" s="20">
        <v>0</v>
      </c>
      <c r="K66" s="20">
        <v>0</v>
      </c>
      <c r="L66" s="20">
        <v>0</v>
      </c>
      <c r="M66" s="20">
        <v>0</v>
      </c>
      <c r="O66" s="56" t="s">
        <v>195</v>
      </c>
      <c r="P66" s="21">
        <v>4</v>
      </c>
      <c r="Q66" s="21">
        <v>0</v>
      </c>
      <c r="R66" s="21">
        <v>1</v>
      </c>
      <c r="T66" s="22">
        <v>1</v>
      </c>
      <c r="U66" s="22">
        <v>0</v>
      </c>
      <c r="W66" s="2" t="s">
        <v>193</v>
      </c>
      <c r="X66" s="2">
        <v>44</v>
      </c>
      <c r="Z66" s="23">
        <v>0</v>
      </c>
      <c r="AA66" s="23">
        <v>0</v>
      </c>
      <c r="AB66" s="23">
        <v>0</v>
      </c>
      <c r="AC66" s="23">
        <v>0</v>
      </c>
      <c r="AE66" s="24">
        <v>0</v>
      </c>
      <c r="AF66" s="24">
        <v>1</v>
      </c>
      <c r="AG66" s="24">
        <v>0</v>
      </c>
      <c r="AH66" s="24">
        <v>0</v>
      </c>
      <c r="AI66" s="25">
        <v>0</v>
      </c>
      <c r="AK66" s="26">
        <v>0</v>
      </c>
      <c r="AL66" s="26">
        <v>44</v>
      </c>
      <c r="AM66" s="26">
        <v>0</v>
      </c>
      <c r="AO66" s="22">
        <v>1</v>
      </c>
      <c r="AP66" s="22">
        <v>5</v>
      </c>
      <c r="AR66" s="27">
        <v>1</v>
      </c>
      <c r="AS66" s="27">
        <v>0</v>
      </c>
      <c r="AT66" s="27">
        <v>2</v>
      </c>
      <c r="AU66" s="20">
        <v>0</v>
      </c>
      <c r="AW66" s="28">
        <v>1</v>
      </c>
      <c r="AX66" s="28">
        <v>2</v>
      </c>
      <c r="AY66" s="28">
        <v>1</v>
      </c>
      <c r="AZ66" s="28">
        <v>2</v>
      </c>
      <c r="BB66" s="29">
        <f t="shared" si="0"/>
        <v>2</v>
      </c>
      <c r="BD66" s="30">
        <v>1</v>
      </c>
      <c r="BE66" s="30">
        <v>1</v>
      </c>
      <c r="BF66" s="30">
        <v>0</v>
      </c>
      <c r="BG66" s="30">
        <v>7</v>
      </c>
      <c r="BI66" s="31">
        <v>9</v>
      </c>
      <c r="BK66" s="21">
        <v>9</v>
      </c>
      <c r="BL66" s="21">
        <v>3</v>
      </c>
      <c r="BM66" s="21">
        <v>9</v>
      </c>
      <c r="BO66" s="20">
        <v>44</v>
      </c>
      <c r="BQ66" s="22">
        <v>44</v>
      </c>
    </row>
    <row r="67" spans="1:69" x14ac:dyDescent="0.25">
      <c r="A67" s="2">
        <v>3</v>
      </c>
      <c r="B67" s="2" t="s">
        <v>211</v>
      </c>
      <c r="C67" s="2">
        <v>74</v>
      </c>
      <c r="D67" s="2">
        <v>1</v>
      </c>
      <c r="E67" s="2">
        <v>6</v>
      </c>
      <c r="F67" s="2">
        <v>4</v>
      </c>
      <c r="G67" s="2">
        <v>0</v>
      </c>
      <c r="H67" s="2">
        <v>1</v>
      </c>
      <c r="J67" s="20">
        <v>0</v>
      </c>
      <c r="K67" s="20">
        <v>0</v>
      </c>
      <c r="L67" s="20">
        <v>0</v>
      </c>
      <c r="M67" s="20">
        <v>0</v>
      </c>
      <c r="O67" s="21">
        <v>1</v>
      </c>
      <c r="P67" s="21">
        <v>5</v>
      </c>
      <c r="Q67" s="21">
        <v>0</v>
      </c>
      <c r="R67" s="21">
        <v>1</v>
      </c>
      <c r="T67" s="22">
        <v>1</v>
      </c>
      <c r="U67" s="22">
        <v>0</v>
      </c>
      <c r="W67" s="2" t="s">
        <v>193</v>
      </c>
      <c r="X67" s="2">
        <v>44</v>
      </c>
      <c r="Z67" s="23">
        <v>0</v>
      </c>
      <c r="AA67" s="23">
        <v>0</v>
      </c>
      <c r="AB67" s="23">
        <v>0</v>
      </c>
      <c r="AC67" s="23">
        <v>0</v>
      </c>
      <c r="AE67" s="24">
        <v>0</v>
      </c>
      <c r="AF67" s="24">
        <v>1</v>
      </c>
      <c r="AG67" s="24">
        <v>0</v>
      </c>
      <c r="AH67" s="24">
        <v>0</v>
      </c>
      <c r="AI67" s="25">
        <v>0</v>
      </c>
      <c r="AK67" s="26">
        <v>0</v>
      </c>
      <c r="AL67" s="26">
        <v>0</v>
      </c>
      <c r="AM67" s="26">
        <v>0</v>
      </c>
      <c r="AO67" s="22">
        <v>1</v>
      </c>
      <c r="AP67" s="22">
        <v>5</v>
      </c>
      <c r="AR67" s="27">
        <v>0</v>
      </c>
      <c r="AS67" s="27">
        <v>0</v>
      </c>
      <c r="AT67" s="27">
        <v>0</v>
      </c>
      <c r="AU67" s="20">
        <v>1</v>
      </c>
      <c r="AW67" s="28">
        <v>1</v>
      </c>
      <c r="AX67" s="28">
        <v>2</v>
      </c>
      <c r="AY67" s="28">
        <v>0</v>
      </c>
      <c r="AZ67" s="28">
        <v>2</v>
      </c>
      <c r="BB67" s="29">
        <f t="shared" si="0"/>
        <v>3</v>
      </c>
      <c r="BD67" s="30">
        <v>0</v>
      </c>
      <c r="BE67" s="30">
        <v>0</v>
      </c>
      <c r="BF67" s="30">
        <v>0</v>
      </c>
      <c r="BG67" s="30">
        <v>9</v>
      </c>
      <c r="BI67" s="31">
        <v>12</v>
      </c>
      <c r="BK67" s="21">
        <v>4</v>
      </c>
      <c r="BL67" s="21">
        <v>1</v>
      </c>
      <c r="BM67" s="21">
        <v>4</v>
      </c>
      <c r="BO67" s="20">
        <v>1</v>
      </c>
      <c r="BQ67" s="22">
        <v>2</v>
      </c>
    </row>
    <row r="68" spans="1:69" x14ac:dyDescent="0.25">
      <c r="A68" s="2">
        <v>3</v>
      </c>
      <c r="B68" s="55" t="s">
        <v>212</v>
      </c>
      <c r="C68" s="2">
        <v>62</v>
      </c>
      <c r="D68" s="2">
        <v>1</v>
      </c>
      <c r="E68" s="2">
        <v>6</v>
      </c>
      <c r="F68" s="2">
        <v>3</v>
      </c>
      <c r="G68" s="2">
        <v>1</v>
      </c>
      <c r="H68" s="2">
        <v>0</v>
      </c>
      <c r="J68" s="20">
        <v>0</v>
      </c>
      <c r="K68" s="20">
        <v>0</v>
      </c>
      <c r="L68" s="20">
        <v>0</v>
      </c>
      <c r="M68" s="20">
        <v>0</v>
      </c>
      <c r="O68" s="21">
        <v>0</v>
      </c>
      <c r="P68" s="21">
        <v>5</v>
      </c>
      <c r="Q68" s="21">
        <v>0</v>
      </c>
      <c r="R68" s="21">
        <v>1</v>
      </c>
      <c r="T68" s="22">
        <v>1</v>
      </c>
      <c r="U68" s="22">
        <v>0</v>
      </c>
      <c r="W68" s="2" t="s">
        <v>193</v>
      </c>
      <c r="X68" s="2">
        <v>44</v>
      </c>
      <c r="Z68" s="23">
        <v>0</v>
      </c>
      <c r="AA68" s="23">
        <v>0</v>
      </c>
      <c r="AB68" s="23">
        <v>0</v>
      </c>
      <c r="AC68" s="23">
        <v>0</v>
      </c>
      <c r="AE68" s="24">
        <v>0</v>
      </c>
      <c r="AF68" s="24">
        <v>1</v>
      </c>
      <c r="AG68" s="24">
        <v>1</v>
      </c>
      <c r="AH68" s="24">
        <v>0</v>
      </c>
      <c r="AI68" s="25">
        <v>0</v>
      </c>
      <c r="AK68" s="26">
        <v>0</v>
      </c>
      <c r="AL68" s="26">
        <v>44</v>
      </c>
      <c r="AM68" s="26">
        <v>1</v>
      </c>
      <c r="AO68" s="22">
        <v>1</v>
      </c>
      <c r="AP68" s="22">
        <v>5</v>
      </c>
      <c r="AR68" s="27">
        <v>1</v>
      </c>
      <c r="AS68" s="27">
        <v>5</v>
      </c>
      <c r="AT68" s="27">
        <v>0</v>
      </c>
      <c r="AU68" s="20">
        <v>0</v>
      </c>
      <c r="AW68" s="28">
        <v>1</v>
      </c>
      <c r="AX68" s="28">
        <v>5</v>
      </c>
      <c r="AY68" s="28">
        <v>0</v>
      </c>
      <c r="AZ68" s="28">
        <v>0</v>
      </c>
      <c r="BB68" s="29">
        <f t="shared" si="0"/>
        <v>0</v>
      </c>
      <c r="BD68" s="30">
        <v>1</v>
      </c>
      <c r="BE68" s="30">
        <v>2</v>
      </c>
      <c r="BF68" s="30">
        <v>0</v>
      </c>
      <c r="BG68" s="30">
        <v>0</v>
      </c>
      <c r="BI68" s="31">
        <v>0</v>
      </c>
      <c r="BK68" s="21">
        <v>14</v>
      </c>
      <c r="BL68" s="21">
        <v>14</v>
      </c>
      <c r="BM68" s="21">
        <v>1</v>
      </c>
      <c r="BO68" s="20">
        <v>2</v>
      </c>
      <c r="BQ68" s="22">
        <v>4</v>
      </c>
    </row>
    <row r="69" spans="1:69" x14ac:dyDescent="0.25">
      <c r="A69" s="2">
        <v>3</v>
      </c>
      <c r="B69" s="55" t="s">
        <v>213</v>
      </c>
      <c r="C69" s="2">
        <v>48</v>
      </c>
      <c r="D69" s="2">
        <v>2</v>
      </c>
      <c r="E69" s="2">
        <v>2</v>
      </c>
      <c r="F69" s="2">
        <v>2</v>
      </c>
      <c r="G69" s="2">
        <v>1</v>
      </c>
      <c r="H69" s="2">
        <v>0</v>
      </c>
      <c r="J69" s="20">
        <v>0</v>
      </c>
      <c r="K69" s="20">
        <v>0</v>
      </c>
      <c r="L69" s="20">
        <v>0</v>
      </c>
      <c r="M69" s="20">
        <v>0</v>
      </c>
      <c r="O69" s="21">
        <v>0</v>
      </c>
      <c r="P69" s="21">
        <v>5</v>
      </c>
      <c r="Q69" s="21">
        <v>1</v>
      </c>
      <c r="R69" s="21">
        <v>0</v>
      </c>
      <c r="T69" s="22">
        <v>0</v>
      </c>
      <c r="U69" s="22">
        <v>1</v>
      </c>
      <c r="W69" s="55" t="s">
        <v>214</v>
      </c>
      <c r="X69" s="2">
        <v>44</v>
      </c>
      <c r="Z69" s="23">
        <v>0</v>
      </c>
      <c r="AA69" s="23">
        <v>0</v>
      </c>
      <c r="AB69" s="23">
        <v>0</v>
      </c>
      <c r="AC69" s="23">
        <v>0</v>
      </c>
      <c r="AE69" s="24">
        <v>0</v>
      </c>
      <c r="AF69" s="24">
        <v>1</v>
      </c>
      <c r="AG69" s="24">
        <v>0</v>
      </c>
      <c r="AH69" s="24">
        <v>0</v>
      </c>
      <c r="AI69" s="25">
        <v>0</v>
      </c>
      <c r="AK69" s="26">
        <v>1</v>
      </c>
      <c r="AL69" s="26">
        <v>0</v>
      </c>
      <c r="AM69" s="26">
        <v>0</v>
      </c>
      <c r="AO69" s="22">
        <v>1</v>
      </c>
      <c r="AP69" s="22">
        <v>5</v>
      </c>
      <c r="AR69" s="27">
        <v>1</v>
      </c>
      <c r="AS69" s="27">
        <v>3</v>
      </c>
      <c r="AT69" s="27">
        <v>3</v>
      </c>
      <c r="AU69" s="20">
        <v>0</v>
      </c>
      <c r="AW69" s="28">
        <v>1</v>
      </c>
      <c r="AX69" s="28">
        <v>3</v>
      </c>
      <c r="AY69" s="28">
        <v>3</v>
      </c>
      <c r="AZ69" s="28">
        <v>0</v>
      </c>
      <c r="BB69" s="29">
        <f t="shared" si="0"/>
        <v>0</v>
      </c>
      <c r="BD69" s="30">
        <v>1</v>
      </c>
      <c r="BE69" s="30">
        <v>4</v>
      </c>
      <c r="BF69" s="30">
        <v>0</v>
      </c>
      <c r="BG69" s="30">
        <v>8</v>
      </c>
      <c r="BI69" s="31">
        <v>8</v>
      </c>
      <c r="BK69" s="21">
        <v>13</v>
      </c>
      <c r="BL69" s="21">
        <v>6</v>
      </c>
      <c r="BM69" s="21">
        <v>13</v>
      </c>
      <c r="BO69" s="20">
        <v>3</v>
      </c>
      <c r="BQ69" s="22">
        <v>4</v>
      </c>
    </row>
    <row r="70" spans="1:69" x14ac:dyDescent="0.25">
      <c r="A70" s="2">
        <v>3</v>
      </c>
      <c r="B70" s="55" t="s">
        <v>215</v>
      </c>
      <c r="C70" s="55" t="s">
        <v>216</v>
      </c>
      <c r="D70" s="2">
        <v>2</v>
      </c>
      <c r="E70" s="2">
        <v>8</v>
      </c>
      <c r="F70" s="2">
        <v>3</v>
      </c>
      <c r="G70" s="2">
        <v>1</v>
      </c>
      <c r="H70" s="2">
        <v>1</v>
      </c>
      <c r="J70" s="20">
        <v>0</v>
      </c>
      <c r="K70" s="20">
        <v>0</v>
      </c>
      <c r="L70" s="20">
        <v>0</v>
      </c>
      <c r="M70" s="20">
        <v>0</v>
      </c>
      <c r="O70" s="21">
        <v>1</v>
      </c>
      <c r="P70" s="21">
        <v>2</v>
      </c>
      <c r="Q70" s="56">
        <v>1</v>
      </c>
      <c r="R70" s="21">
        <v>0</v>
      </c>
      <c r="T70" s="22">
        <v>0</v>
      </c>
      <c r="U70" s="22">
        <v>1</v>
      </c>
      <c r="W70" s="55" t="s">
        <v>217</v>
      </c>
      <c r="X70" s="2">
        <v>44</v>
      </c>
      <c r="Z70" s="23">
        <v>0</v>
      </c>
      <c r="AA70" s="23">
        <v>0</v>
      </c>
      <c r="AB70" s="23">
        <v>0</v>
      </c>
      <c r="AC70" s="23">
        <v>0</v>
      </c>
      <c r="AE70" s="24">
        <v>0</v>
      </c>
      <c r="AF70" s="24">
        <v>1</v>
      </c>
      <c r="AG70" s="24">
        <v>0</v>
      </c>
      <c r="AH70" s="24">
        <v>0</v>
      </c>
      <c r="AI70" s="25">
        <v>0</v>
      </c>
      <c r="AK70" s="26">
        <v>0</v>
      </c>
      <c r="AL70" s="26">
        <v>44</v>
      </c>
      <c r="AM70" s="26">
        <v>1</v>
      </c>
      <c r="AO70" s="22">
        <v>3</v>
      </c>
      <c r="AP70" s="22">
        <v>7</v>
      </c>
      <c r="AR70" s="27">
        <v>1</v>
      </c>
      <c r="AS70" s="27">
        <v>2</v>
      </c>
      <c r="AT70" s="27">
        <v>0</v>
      </c>
      <c r="AU70" s="20">
        <v>1</v>
      </c>
      <c r="AW70" s="28">
        <v>1</v>
      </c>
      <c r="AX70" s="28">
        <v>2</v>
      </c>
      <c r="AY70" s="28">
        <v>4</v>
      </c>
      <c r="AZ70" s="28">
        <v>0</v>
      </c>
      <c r="BB70" s="29">
        <f t="shared" si="0"/>
        <v>1</v>
      </c>
      <c r="BD70" s="30">
        <v>0</v>
      </c>
      <c r="BE70" s="30">
        <v>0</v>
      </c>
      <c r="BF70" s="30">
        <v>0</v>
      </c>
      <c r="BG70" s="30">
        <v>14</v>
      </c>
      <c r="BI70" s="31">
        <v>15</v>
      </c>
      <c r="BK70" s="21">
        <v>8</v>
      </c>
      <c r="BL70" s="21">
        <v>5</v>
      </c>
      <c r="BM70" s="21">
        <v>8</v>
      </c>
      <c r="BO70" s="20">
        <v>2</v>
      </c>
      <c r="BQ70" s="22">
        <v>1</v>
      </c>
    </row>
    <row r="71" spans="1:69" x14ac:dyDescent="0.25">
      <c r="A71" s="2">
        <v>3</v>
      </c>
      <c r="B71" s="55" t="s">
        <v>218</v>
      </c>
      <c r="C71" s="2">
        <v>64</v>
      </c>
      <c r="D71" s="2">
        <v>1</v>
      </c>
      <c r="E71" s="2">
        <v>4</v>
      </c>
      <c r="F71" s="2">
        <v>4</v>
      </c>
      <c r="G71" s="2">
        <v>0</v>
      </c>
      <c r="H71" s="2">
        <v>1</v>
      </c>
      <c r="J71" s="20">
        <v>0</v>
      </c>
      <c r="K71" s="20">
        <v>0</v>
      </c>
      <c r="L71" s="20">
        <v>1</v>
      </c>
      <c r="M71" s="20">
        <v>1</v>
      </c>
      <c r="O71" s="21">
        <v>1</v>
      </c>
      <c r="P71" s="21">
        <v>1</v>
      </c>
      <c r="Q71" s="21">
        <v>1</v>
      </c>
      <c r="R71" s="21">
        <v>0</v>
      </c>
      <c r="T71" s="22">
        <v>0</v>
      </c>
      <c r="U71" s="22">
        <v>1</v>
      </c>
      <c r="W71" s="55" t="s">
        <v>217</v>
      </c>
      <c r="X71" s="2">
        <v>44</v>
      </c>
      <c r="Z71" s="23">
        <v>0</v>
      </c>
      <c r="AA71" s="23">
        <v>0</v>
      </c>
      <c r="AB71" s="23">
        <v>0</v>
      </c>
      <c r="AC71" s="23">
        <v>0</v>
      </c>
      <c r="AE71" s="24">
        <v>1</v>
      </c>
      <c r="AF71" s="24">
        <v>1</v>
      </c>
      <c r="AG71" s="24">
        <v>0</v>
      </c>
      <c r="AH71" s="24">
        <v>0</v>
      </c>
      <c r="AI71" s="25">
        <v>0</v>
      </c>
      <c r="AK71" s="26">
        <v>0</v>
      </c>
      <c r="AL71" s="26">
        <v>0</v>
      </c>
      <c r="AM71" s="26">
        <v>0</v>
      </c>
      <c r="AO71" s="22">
        <v>3</v>
      </c>
      <c r="AP71" s="22">
        <v>7</v>
      </c>
      <c r="AR71" s="27">
        <v>0</v>
      </c>
      <c r="AS71" s="27">
        <v>0</v>
      </c>
      <c r="AT71" s="27">
        <v>0</v>
      </c>
      <c r="AU71" s="20">
        <v>3</v>
      </c>
      <c r="AW71" s="28">
        <v>0</v>
      </c>
      <c r="AX71" s="28">
        <v>0</v>
      </c>
      <c r="AY71" s="28">
        <v>0</v>
      </c>
      <c r="AZ71" s="28">
        <v>4</v>
      </c>
      <c r="BB71" s="29">
        <f t="shared" ref="BB71:BB135" si="1">SUM(AU71+AZ71)</f>
        <v>7</v>
      </c>
      <c r="BD71" s="30">
        <v>0</v>
      </c>
      <c r="BE71" s="30">
        <v>0</v>
      </c>
      <c r="BF71" s="30">
        <v>0</v>
      </c>
      <c r="BG71" s="30">
        <v>14</v>
      </c>
      <c r="BI71" s="31">
        <v>21</v>
      </c>
      <c r="BK71" s="21">
        <v>1</v>
      </c>
      <c r="BL71" s="21">
        <v>1</v>
      </c>
      <c r="BM71" s="21">
        <v>1</v>
      </c>
      <c r="BO71" s="20">
        <v>1</v>
      </c>
      <c r="BQ71" s="22">
        <v>1</v>
      </c>
    </row>
    <row r="72" spans="1:69" x14ac:dyDescent="0.25">
      <c r="A72" s="2">
        <v>3</v>
      </c>
      <c r="B72" s="55" t="s">
        <v>219</v>
      </c>
      <c r="C72" s="2">
        <v>51</v>
      </c>
      <c r="D72" s="2">
        <v>1</v>
      </c>
      <c r="E72" s="2">
        <v>1</v>
      </c>
      <c r="F72" s="2">
        <v>4</v>
      </c>
      <c r="G72" s="2">
        <v>0</v>
      </c>
      <c r="H72" s="2">
        <v>0</v>
      </c>
      <c r="J72" s="20">
        <v>1</v>
      </c>
      <c r="K72" s="20">
        <v>0</v>
      </c>
      <c r="L72" s="20">
        <v>0</v>
      </c>
      <c r="M72" s="20">
        <v>1</v>
      </c>
      <c r="O72" s="21">
        <v>1</v>
      </c>
      <c r="P72" s="21">
        <v>5</v>
      </c>
      <c r="Q72" s="21">
        <v>1</v>
      </c>
      <c r="R72" s="21">
        <v>0</v>
      </c>
      <c r="T72" s="22">
        <v>0</v>
      </c>
      <c r="U72" s="22">
        <v>1</v>
      </c>
      <c r="W72" s="55" t="s">
        <v>220</v>
      </c>
      <c r="X72" s="2">
        <v>44</v>
      </c>
      <c r="Z72" s="23">
        <v>1</v>
      </c>
      <c r="AA72" s="23">
        <v>0</v>
      </c>
      <c r="AB72" s="23">
        <v>0</v>
      </c>
      <c r="AC72" s="23">
        <v>0</v>
      </c>
      <c r="AE72" s="24">
        <v>1</v>
      </c>
      <c r="AF72" s="24">
        <v>1</v>
      </c>
      <c r="AG72" s="24">
        <v>0</v>
      </c>
      <c r="AH72" s="24">
        <v>1</v>
      </c>
      <c r="AI72" s="25">
        <v>0</v>
      </c>
      <c r="AK72" s="26">
        <v>0</v>
      </c>
      <c r="AL72" s="26">
        <v>44</v>
      </c>
      <c r="AM72" s="26">
        <v>1</v>
      </c>
      <c r="AO72" s="22">
        <v>3</v>
      </c>
      <c r="AP72" s="22">
        <v>7</v>
      </c>
      <c r="AR72" s="27">
        <v>1</v>
      </c>
      <c r="AS72" s="27">
        <v>5</v>
      </c>
      <c r="AT72" s="27">
        <v>1</v>
      </c>
      <c r="AU72" s="20">
        <v>0</v>
      </c>
      <c r="AW72" s="28">
        <v>1</v>
      </c>
      <c r="AX72" s="28">
        <v>3</v>
      </c>
      <c r="AY72" s="28">
        <v>0</v>
      </c>
      <c r="AZ72" s="28">
        <v>0</v>
      </c>
      <c r="BB72" s="29">
        <v>0</v>
      </c>
      <c r="BD72" s="30">
        <v>0</v>
      </c>
      <c r="BE72" s="30">
        <v>0</v>
      </c>
      <c r="BF72" s="30">
        <v>0</v>
      </c>
      <c r="BG72" s="30">
        <v>14</v>
      </c>
      <c r="BI72" s="31">
        <v>14</v>
      </c>
      <c r="BK72" s="21">
        <v>8</v>
      </c>
      <c r="BL72" s="21">
        <v>4</v>
      </c>
      <c r="BM72" s="21">
        <v>8</v>
      </c>
      <c r="BO72" s="20">
        <v>5</v>
      </c>
      <c r="BQ72" s="22">
        <v>0</v>
      </c>
    </row>
    <row r="73" spans="1:69" s="43" customFormat="1" x14ac:dyDescent="0.25">
      <c r="A73" s="2">
        <v>3</v>
      </c>
      <c r="B73" s="43" t="s">
        <v>221</v>
      </c>
      <c r="C73" s="43">
        <v>52</v>
      </c>
      <c r="D73" s="43">
        <v>1</v>
      </c>
      <c r="E73" s="43">
        <v>3</v>
      </c>
      <c r="F73" s="43">
        <v>3</v>
      </c>
      <c r="G73" s="43">
        <v>0</v>
      </c>
      <c r="H73" s="43">
        <v>0</v>
      </c>
      <c r="J73" s="44">
        <v>44</v>
      </c>
      <c r="K73" s="44">
        <v>0</v>
      </c>
      <c r="L73" s="44">
        <v>1</v>
      </c>
      <c r="M73" s="44">
        <v>1</v>
      </c>
      <c r="O73" s="45" t="s">
        <v>216</v>
      </c>
      <c r="P73" s="45">
        <v>5</v>
      </c>
      <c r="Q73" s="45">
        <v>1</v>
      </c>
      <c r="R73" s="45">
        <v>0</v>
      </c>
      <c r="T73" s="46">
        <v>0</v>
      </c>
      <c r="U73" s="46">
        <v>1</v>
      </c>
      <c r="W73" s="43" t="s">
        <v>222</v>
      </c>
      <c r="X73" s="43">
        <v>44</v>
      </c>
      <c r="Z73" s="47">
        <v>0</v>
      </c>
      <c r="AA73" s="47">
        <v>0</v>
      </c>
      <c r="AB73" s="47">
        <v>0</v>
      </c>
      <c r="AC73" s="47">
        <v>0</v>
      </c>
      <c r="AE73" s="48">
        <v>1</v>
      </c>
      <c r="AF73" s="48">
        <v>1</v>
      </c>
      <c r="AG73" s="48">
        <v>0</v>
      </c>
      <c r="AH73" s="48">
        <v>0</v>
      </c>
      <c r="AI73" s="49">
        <v>1</v>
      </c>
      <c r="AK73" s="50">
        <v>1</v>
      </c>
      <c r="AL73" s="50">
        <v>44</v>
      </c>
      <c r="AM73" s="50">
        <v>4</v>
      </c>
      <c r="AO73" s="46"/>
      <c r="AP73" s="46"/>
      <c r="AR73" s="44"/>
      <c r="AS73" s="44"/>
      <c r="AT73" s="44"/>
      <c r="AU73" s="44"/>
      <c r="AW73" s="51"/>
      <c r="AX73" s="51"/>
      <c r="AY73" s="51"/>
      <c r="AZ73" s="51"/>
      <c r="BB73" s="52">
        <f t="shared" si="1"/>
        <v>0</v>
      </c>
      <c r="BD73" s="53"/>
      <c r="BE73" s="53"/>
      <c r="BF73" s="53"/>
      <c r="BG73" s="53"/>
      <c r="BI73" s="54"/>
      <c r="BK73" s="45"/>
      <c r="BL73" s="45"/>
      <c r="BM73" s="45"/>
      <c r="BO73" s="44"/>
      <c r="BQ73" s="46"/>
    </row>
    <row r="74" spans="1:69" x14ac:dyDescent="0.25">
      <c r="A74" s="2">
        <v>3</v>
      </c>
      <c r="B74" s="55" t="s">
        <v>223</v>
      </c>
      <c r="C74" s="2">
        <v>27</v>
      </c>
      <c r="D74" s="2">
        <v>1</v>
      </c>
      <c r="E74" s="2">
        <v>14</v>
      </c>
      <c r="F74" s="2">
        <v>1</v>
      </c>
      <c r="G74" s="2">
        <v>1</v>
      </c>
      <c r="H74" s="2">
        <v>0</v>
      </c>
      <c r="J74" s="20">
        <v>0</v>
      </c>
      <c r="K74" s="20">
        <v>0</v>
      </c>
      <c r="L74" s="20">
        <v>0</v>
      </c>
      <c r="M74" s="20">
        <v>1</v>
      </c>
      <c r="O74" s="21">
        <v>0</v>
      </c>
      <c r="P74" s="21">
        <v>1</v>
      </c>
      <c r="Q74" s="21">
        <v>1</v>
      </c>
      <c r="R74" s="21">
        <v>0</v>
      </c>
      <c r="T74" s="22">
        <v>0</v>
      </c>
      <c r="U74" s="22">
        <v>1</v>
      </c>
      <c r="W74" s="55" t="s">
        <v>224</v>
      </c>
      <c r="X74" s="2">
        <v>44</v>
      </c>
      <c r="Z74" s="23">
        <v>0</v>
      </c>
      <c r="AA74" s="23">
        <v>0</v>
      </c>
      <c r="AB74" s="23">
        <v>0</v>
      </c>
      <c r="AC74" s="23">
        <v>0</v>
      </c>
      <c r="AE74" s="24">
        <v>1</v>
      </c>
      <c r="AF74" s="24">
        <v>1</v>
      </c>
      <c r="AG74" s="24">
        <v>0</v>
      </c>
      <c r="AH74" s="24">
        <v>0</v>
      </c>
      <c r="AI74" s="25">
        <v>0</v>
      </c>
      <c r="AK74" s="26">
        <v>0</v>
      </c>
      <c r="AL74" s="26">
        <v>44</v>
      </c>
      <c r="AM74" s="26">
        <v>0</v>
      </c>
      <c r="AO74" s="22">
        <v>2</v>
      </c>
      <c r="AP74" s="22">
        <v>6</v>
      </c>
      <c r="AR74" s="27">
        <v>1</v>
      </c>
      <c r="AS74" s="27">
        <v>1</v>
      </c>
      <c r="AT74" s="27">
        <v>0</v>
      </c>
      <c r="AU74" s="20">
        <v>1</v>
      </c>
      <c r="AW74" s="28">
        <v>1</v>
      </c>
      <c r="AX74" s="28">
        <v>6</v>
      </c>
      <c r="AY74" s="28">
        <v>2</v>
      </c>
      <c r="AZ74" s="28">
        <v>1</v>
      </c>
      <c r="BB74" s="29">
        <f t="shared" si="1"/>
        <v>2</v>
      </c>
      <c r="BD74" s="30">
        <v>0</v>
      </c>
      <c r="BE74" s="30">
        <v>0</v>
      </c>
      <c r="BF74" s="30">
        <v>0</v>
      </c>
      <c r="BG74" s="30">
        <v>15</v>
      </c>
      <c r="BI74" s="31">
        <v>17</v>
      </c>
      <c r="BK74" s="21">
        <v>6</v>
      </c>
      <c r="BL74" s="21">
        <v>5</v>
      </c>
      <c r="BM74" s="21">
        <v>6</v>
      </c>
      <c r="BO74" s="20">
        <v>1</v>
      </c>
      <c r="BQ74" s="22">
        <v>1</v>
      </c>
    </row>
    <row r="75" spans="1:69" x14ac:dyDescent="0.25">
      <c r="A75" s="2">
        <v>3</v>
      </c>
      <c r="B75" s="55" t="s">
        <v>225</v>
      </c>
      <c r="C75" s="2">
        <v>56</v>
      </c>
      <c r="D75" s="2">
        <v>2</v>
      </c>
      <c r="E75" s="2">
        <v>5</v>
      </c>
      <c r="F75" s="2">
        <v>4</v>
      </c>
      <c r="G75" s="2">
        <v>0</v>
      </c>
      <c r="H75" s="2">
        <v>0</v>
      </c>
      <c r="J75" s="20">
        <v>0</v>
      </c>
      <c r="K75" s="20">
        <v>0</v>
      </c>
      <c r="L75" s="20">
        <v>0</v>
      </c>
      <c r="M75" s="20">
        <v>0</v>
      </c>
      <c r="O75" s="21">
        <v>1</v>
      </c>
      <c r="P75" s="21">
        <v>3</v>
      </c>
      <c r="Q75" s="56">
        <v>1</v>
      </c>
      <c r="R75" s="21">
        <v>0</v>
      </c>
      <c r="T75" s="22">
        <v>1</v>
      </c>
      <c r="U75" s="22">
        <v>0</v>
      </c>
      <c r="W75" s="55" t="s">
        <v>226</v>
      </c>
      <c r="X75" s="2">
        <v>44</v>
      </c>
      <c r="Z75" s="23">
        <v>0</v>
      </c>
      <c r="AA75" s="23">
        <v>0</v>
      </c>
      <c r="AB75" s="23">
        <v>0</v>
      </c>
      <c r="AC75" s="23">
        <v>0</v>
      </c>
      <c r="AE75" s="24">
        <v>1</v>
      </c>
      <c r="AF75" s="24">
        <v>1</v>
      </c>
      <c r="AG75" s="24">
        <v>0</v>
      </c>
      <c r="AH75" s="24">
        <v>0</v>
      </c>
      <c r="AI75" s="25">
        <v>0</v>
      </c>
      <c r="AK75" s="26">
        <v>0</v>
      </c>
      <c r="AL75" s="26">
        <v>44</v>
      </c>
      <c r="AM75" s="26">
        <v>0</v>
      </c>
      <c r="AO75" s="22">
        <v>1</v>
      </c>
      <c r="AP75" s="22">
        <v>5</v>
      </c>
      <c r="AR75" s="27">
        <v>1</v>
      </c>
      <c r="AS75" s="27">
        <v>1</v>
      </c>
      <c r="AT75" s="27">
        <v>1</v>
      </c>
      <c r="AU75" s="20">
        <v>0</v>
      </c>
      <c r="AW75" s="28">
        <v>1</v>
      </c>
      <c r="AX75" s="28">
        <v>2</v>
      </c>
      <c r="AY75" s="28">
        <v>2</v>
      </c>
      <c r="AZ75" s="28">
        <v>1</v>
      </c>
      <c r="BB75" s="29">
        <v>1</v>
      </c>
      <c r="BD75" s="30">
        <v>1</v>
      </c>
      <c r="BE75" s="30">
        <v>1</v>
      </c>
      <c r="BF75" s="30">
        <v>1</v>
      </c>
      <c r="BG75" s="30">
        <v>11</v>
      </c>
      <c r="BI75" s="31">
        <v>12</v>
      </c>
      <c r="BK75" s="21">
        <v>15</v>
      </c>
      <c r="BL75" s="21">
        <v>15</v>
      </c>
      <c r="BM75" s="21">
        <v>15</v>
      </c>
      <c r="BO75" s="20">
        <v>5</v>
      </c>
      <c r="BQ75" s="22">
        <v>5</v>
      </c>
    </row>
    <row r="76" spans="1:69" x14ac:dyDescent="0.25">
      <c r="A76" s="2">
        <v>3</v>
      </c>
      <c r="B76" s="55" t="s">
        <v>227</v>
      </c>
      <c r="C76" s="2">
        <v>59</v>
      </c>
      <c r="D76" s="2">
        <v>2</v>
      </c>
      <c r="E76" s="2">
        <v>6</v>
      </c>
      <c r="F76" s="2">
        <v>3</v>
      </c>
      <c r="G76" s="2">
        <v>1</v>
      </c>
      <c r="H76" s="2">
        <v>44</v>
      </c>
      <c r="J76" s="20">
        <v>0</v>
      </c>
      <c r="K76" s="20">
        <v>0</v>
      </c>
      <c r="L76" s="20">
        <v>0</v>
      </c>
      <c r="M76" s="20">
        <v>0</v>
      </c>
      <c r="O76" s="21">
        <v>0</v>
      </c>
      <c r="P76" s="21">
        <v>5</v>
      </c>
      <c r="Q76" s="21">
        <v>0</v>
      </c>
      <c r="R76" s="21">
        <v>1</v>
      </c>
      <c r="T76" s="22">
        <v>1</v>
      </c>
      <c r="U76" s="22">
        <v>0</v>
      </c>
      <c r="W76" s="2" t="s">
        <v>193</v>
      </c>
      <c r="X76" s="2">
        <v>44</v>
      </c>
      <c r="Z76" s="23">
        <v>0</v>
      </c>
      <c r="AA76" s="23">
        <v>0</v>
      </c>
      <c r="AB76" s="23">
        <v>0</v>
      </c>
      <c r="AC76" s="23">
        <v>0</v>
      </c>
      <c r="AE76" s="24">
        <v>1</v>
      </c>
      <c r="AF76" s="24">
        <v>1</v>
      </c>
      <c r="AG76" s="24">
        <v>0</v>
      </c>
      <c r="AH76" s="24">
        <v>0</v>
      </c>
      <c r="AI76" s="25">
        <v>0</v>
      </c>
      <c r="AK76" s="26">
        <v>44</v>
      </c>
      <c r="AL76" s="26">
        <v>0</v>
      </c>
      <c r="AM76" s="26">
        <v>0</v>
      </c>
      <c r="AO76" s="22">
        <v>1</v>
      </c>
      <c r="AP76" s="22">
        <v>5</v>
      </c>
      <c r="AR76" s="27">
        <v>1</v>
      </c>
      <c r="AS76" s="27">
        <v>3</v>
      </c>
      <c r="AT76" s="27">
        <v>2</v>
      </c>
      <c r="AU76" s="20">
        <v>0</v>
      </c>
      <c r="AW76" s="28">
        <v>1</v>
      </c>
      <c r="AX76" s="28">
        <v>4</v>
      </c>
      <c r="AY76" s="28">
        <v>1</v>
      </c>
      <c r="AZ76" s="28">
        <v>1</v>
      </c>
      <c r="BB76" s="29">
        <f t="shared" si="1"/>
        <v>1</v>
      </c>
      <c r="BD76" s="30">
        <v>0</v>
      </c>
      <c r="BE76" s="30">
        <v>0</v>
      </c>
      <c r="BF76" s="30">
        <v>0</v>
      </c>
      <c r="BG76" s="30">
        <v>9</v>
      </c>
      <c r="BI76" s="31">
        <v>10</v>
      </c>
      <c r="BK76" s="21">
        <v>5</v>
      </c>
      <c r="BL76" s="21">
        <v>3</v>
      </c>
      <c r="BM76" s="21">
        <v>5</v>
      </c>
      <c r="BO76" s="20">
        <v>4</v>
      </c>
      <c r="BQ76" s="22">
        <v>4</v>
      </c>
    </row>
    <row r="77" spans="1:69" x14ac:dyDescent="0.25">
      <c r="A77" s="2">
        <v>3</v>
      </c>
      <c r="B77" s="2" t="s">
        <v>228</v>
      </c>
      <c r="C77" s="2">
        <v>63</v>
      </c>
      <c r="D77" s="2">
        <v>2</v>
      </c>
      <c r="E77" s="2">
        <v>2</v>
      </c>
      <c r="F77" s="2">
        <v>2</v>
      </c>
      <c r="G77" s="2">
        <v>1</v>
      </c>
      <c r="H77" s="2">
        <v>0</v>
      </c>
      <c r="J77" s="20">
        <v>0</v>
      </c>
      <c r="K77" s="20">
        <v>0</v>
      </c>
      <c r="L77" s="20">
        <v>0</v>
      </c>
      <c r="M77" s="20">
        <v>0</v>
      </c>
      <c r="O77" s="21">
        <v>0</v>
      </c>
      <c r="P77" s="21">
        <v>1</v>
      </c>
      <c r="Q77" s="21">
        <v>1</v>
      </c>
      <c r="R77" s="21">
        <v>0</v>
      </c>
      <c r="T77" s="22">
        <v>0</v>
      </c>
      <c r="U77" s="22">
        <v>1</v>
      </c>
      <c r="W77" s="55" t="s">
        <v>229</v>
      </c>
      <c r="X77" s="2">
        <v>44</v>
      </c>
      <c r="Z77" s="23">
        <v>0</v>
      </c>
      <c r="AA77" s="23">
        <v>0</v>
      </c>
      <c r="AB77" s="23">
        <v>0</v>
      </c>
      <c r="AC77" s="23">
        <v>0</v>
      </c>
      <c r="AE77" s="24">
        <v>0</v>
      </c>
      <c r="AF77" s="24">
        <v>1</v>
      </c>
      <c r="AG77" s="24">
        <v>0</v>
      </c>
      <c r="AH77" s="24">
        <v>0</v>
      </c>
      <c r="AI77" s="25">
        <v>0</v>
      </c>
      <c r="AK77" s="26">
        <v>1</v>
      </c>
      <c r="AL77" s="26">
        <v>44</v>
      </c>
      <c r="AM77" s="26">
        <v>4</v>
      </c>
      <c r="AO77" s="22">
        <v>1</v>
      </c>
      <c r="AP77" s="22">
        <v>5</v>
      </c>
      <c r="AR77" s="27">
        <v>1</v>
      </c>
      <c r="AS77" s="27">
        <v>1</v>
      </c>
      <c r="AT77" s="27">
        <v>0</v>
      </c>
      <c r="AU77" s="20">
        <v>0</v>
      </c>
      <c r="AW77" s="28">
        <v>1</v>
      </c>
      <c r="AX77" s="28">
        <v>3</v>
      </c>
      <c r="AY77" s="28">
        <v>0</v>
      </c>
      <c r="AZ77" s="28">
        <v>1</v>
      </c>
      <c r="BB77" s="29">
        <f t="shared" si="1"/>
        <v>1</v>
      </c>
      <c r="BD77" s="30">
        <v>0</v>
      </c>
      <c r="BE77" s="30">
        <v>0</v>
      </c>
      <c r="BF77" s="30">
        <v>0</v>
      </c>
      <c r="BG77" s="30">
        <v>15</v>
      </c>
      <c r="BI77" s="31">
        <v>16</v>
      </c>
      <c r="BK77" s="21">
        <v>5</v>
      </c>
      <c r="BL77" s="21">
        <v>1</v>
      </c>
      <c r="BM77" s="21">
        <v>5</v>
      </c>
      <c r="BO77" s="20">
        <v>2</v>
      </c>
      <c r="BQ77" s="22">
        <v>2</v>
      </c>
    </row>
    <row r="78" spans="1:69" x14ac:dyDescent="0.25">
      <c r="A78" s="2">
        <v>3</v>
      </c>
      <c r="B78" s="55" t="s">
        <v>230</v>
      </c>
      <c r="C78" s="2">
        <v>54</v>
      </c>
      <c r="D78" s="2">
        <v>1</v>
      </c>
      <c r="E78" s="2">
        <v>6</v>
      </c>
      <c r="F78" s="2">
        <v>2</v>
      </c>
      <c r="G78" s="2">
        <v>1</v>
      </c>
      <c r="H78" s="2">
        <v>0</v>
      </c>
      <c r="J78" s="20">
        <v>0</v>
      </c>
      <c r="K78" s="20">
        <v>0</v>
      </c>
      <c r="L78" s="20">
        <v>0</v>
      </c>
      <c r="M78" s="20">
        <v>1</v>
      </c>
      <c r="O78" s="21">
        <v>0</v>
      </c>
      <c r="P78" s="21">
        <v>5</v>
      </c>
      <c r="Q78" s="21">
        <v>1</v>
      </c>
      <c r="R78" s="21">
        <v>0</v>
      </c>
      <c r="T78" s="22">
        <v>1</v>
      </c>
      <c r="U78" s="22">
        <v>0</v>
      </c>
      <c r="W78" s="55" t="s">
        <v>231</v>
      </c>
      <c r="X78" s="2">
        <v>44</v>
      </c>
      <c r="Z78" s="23">
        <v>0</v>
      </c>
      <c r="AA78" s="23">
        <v>0</v>
      </c>
      <c r="AB78" s="23">
        <v>0</v>
      </c>
      <c r="AC78" s="23">
        <v>0</v>
      </c>
      <c r="AE78" s="24">
        <v>1</v>
      </c>
      <c r="AF78" s="24">
        <v>1</v>
      </c>
      <c r="AG78" s="24">
        <v>0</v>
      </c>
      <c r="AH78" s="24">
        <v>0</v>
      </c>
      <c r="AI78" s="25">
        <v>0</v>
      </c>
      <c r="AK78" s="26">
        <v>0</v>
      </c>
      <c r="AL78" s="26">
        <v>44</v>
      </c>
      <c r="AM78" s="26">
        <v>2</v>
      </c>
      <c r="AO78" s="22">
        <v>1</v>
      </c>
      <c r="AP78" s="22">
        <v>5</v>
      </c>
      <c r="AR78" s="27">
        <v>1</v>
      </c>
      <c r="AS78" s="27">
        <v>2</v>
      </c>
      <c r="AT78" s="27">
        <v>1</v>
      </c>
      <c r="AU78" s="20">
        <v>0</v>
      </c>
      <c r="AW78" s="28">
        <v>1</v>
      </c>
      <c r="AX78" s="28">
        <v>2</v>
      </c>
      <c r="AY78" s="28">
        <v>1</v>
      </c>
      <c r="AZ78" s="28">
        <v>0</v>
      </c>
      <c r="BB78" s="29">
        <f t="shared" si="1"/>
        <v>0</v>
      </c>
      <c r="BD78" s="30">
        <v>1</v>
      </c>
      <c r="BE78" s="30">
        <v>0</v>
      </c>
      <c r="BF78" s="30">
        <v>1</v>
      </c>
      <c r="BG78" s="30">
        <v>0</v>
      </c>
      <c r="BI78" s="31">
        <v>0</v>
      </c>
      <c r="BK78" s="21">
        <v>22</v>
      </c>
      <c r="BL78" s="21">
        <v>22</v>
      </c>
      <c r="BM78" s="21">
        <v>3</v>
      </c>
      <c r="BO78" s="20">
        <v>1</v>
      </c>
      <c r="BQ78" s="22">
        <v>1</v>
      </c>
    </row>
    <row r="79" spans="1:69" x14ac:dyDescent="0.25">
      <c r="A79" s="2">
        <v>6</v>
      </c>
      <c r="B79" s="55" t="s">
        <v>232</v>
      </c>
      <c r="C79" s="55">
        <v>37</v>
      </c>
      <c r="D79" s="55">
        <v>2</v>
      </c>
      <c r="E79" s="2">
        <v>14</v>
      </c>
      <c r="F79" s="55">
        <v>3</v>
      </c>
      <c r="G79" s="2">
        <v>0</v>
      </c>
      <c r="H79" s="2">
        <v>0</v>
      </c>
      <c r="J79" s="20">
        <v>0</v>
      </c>
      <c r="K79" s="20">
        <v>0</v>
      </c>
      <c r="L79" s="20">
        <v>0</v>
      </c>
      <c r="M79" s="20">
        <v>0</v>
      </c>
      <c r="O79" s="21">
        <v>1</v>
      </c>
      <c r="P79" s="21">
        <v>2</v>
      </c>
      <c r="Q79" s="21">
        <v>1</v>
      </c>
      <c r="R79" s="21">
        <v>0</v>
      </c>
      <c r="T79" s="22">
        <v>0</v>
      </c>
      <c r="U79" s="22">
        <v>1</v>
      </c>
      <c r="W79" s="55" t="s">
        <v>233</v>
      </c>
      <c r="X79" s="2">
        <v>44</v>
      </c>
      <c r="Z79" s="23">
        <v>44</v>
      </c>
      <c r="AA79" s="23">
        <v>44</v>
      </c>
      <c r="AB79" s="23">
        <v>44</v>
      </c>
      <c r="AC79" s="23">
        <v>44</v>
      </c>
      <c r="AE79" s="24">
        <v>1</v>
      </c>
      <c r="AF79" s="24">
        <v>1</v>
      </c>
      <c r="AG79" s="24">
        <v>0</v>
      </c>
      <c r="AH79" s="24">
        <v>0</v>
      </c>
      <c r="AI79" s="25">
        <v>0</v>
      </c>
      <c r="AK79" s="26">
        <v>0</v>
      </c>
      <c r="AL79" s="26">
        <v>0</v>
      </c>
      <c r="AM79" s="26">
        <v>0</v>
      </c>
      <c r="AO79" s="22">
        <v>2</v>
      </c>
      <c r="AP79" s="22">
        <v>6</v>
      </c>
      <c r="AR79" s="27">
        <v>0</v>
      </c>
      <c r="AS79" s="27">
        <v>0</v>
      </c>
      <c r="AT79" s="27">
        <v>0</v>
      </c>
      <c r="AU79" s="20">
        <v>2</v>
      </c>
      <c r="AW79" s="28">
        <v>0</v>
      </c>
      <c r="AX79" s="28">
        <v>0</v>
      </c>
      <c r="AY79" s="28">
        <v>0</v>
      </c>
      <c r="AZ79" s="28">
        <v>4</v>
      </c>
      <c r="BB79" s="29">
        <f t="shared" si="1"/>
        <v>6</v>
      </c>
      <c r="BD79" s="30">
        <v>1</v>
      </c>
      <c r="BE79" s="30">
        <v>3</v>
      </c>
      <c r="BF79" s="30">
        <v>2</v>
      </c>
      <c r="BG79" s="30">
        <v>9</v>
      </c>
      <c r="BI79" s="31">
        <v>15</v>
      </c>
      <c r="BK79" s="21">
        <v>17</v>
      </c>
      <c r="BL79" s="21">
        <v>17</v>
      </c>
      <c r="BM79" s="21">
        <v>17</v>
      </c>
      <c r="BO79" s="20">
        <v>6</v>
      </c>
      <c r="BQ79" s="22">
        <v>44</v>
      </c>
    </row>
    <row r="80" spans="1:69" s="43" customFormat="1" x14ac:dyDescent="0.25">
      <c r="A80" s="2">
        <v>6</v>
      </c>
      <c r="B80" s="43" t="s">
        <v>234</v>
      </c>
      <c r="C80" s="43">
        <v>43</v>
      </c>
      <c r="D80" s="43">
        <v>2</v>
      </c>
      <c r="E80" s="43">
        <v>7</v>
      </c>
      <c r="F80" s="43">
        <v>3</v>
      </c>
      <c r="G80" s="43">
        <v>0</v>
      </c>
      <c r="H80" s="43">
        <v>0</v>
      </c>
      <c r="J80" s="44">
        <v>0</v>
      </c>
      <c r="K80" s="44">
        <v>0</v>
      </c>
      <c r="L80" s="44">
        <v>0</v>
      </c>
      <c r="M80" s="44">
        <v>0</v>
      </c>
      <c r="O80" s="45">
        <v>1</v>
      </c>
      <c r="P80" s="45">
        <v>44</v>
      </c>
      <c r="Q80" s="45">
        <v>1</v>
      </c>
      <c r="R80" s="45">
        <v>0</v>
      </c>
      <c r="T80" s="46">
        <v>0</v>
      </c>
      <c r="U80" s="46">
        <v>1</v>
      </c>
      <c r="W80" s="43" t="s">
        <v>224</v>
      </c>
      <c r="X80" s="43">
        <v>44</v>
      </c>
      <c r="Z80" s="47">
        <v>44</v>
      </c>
      <c r="AA80" s="47">
        <v>44</v>
      </c>
      <c r="AB80" s="47">
        <v>44</v>
      </c>
      <c r="AC80" s="47">
        <v>44</v>
      </c>
      <c r="AE80" s="48">
        <v>1</v>
      </c>
      <c r="AF80" s="48">
        <v>1</v>
      </c>
      <c r="AG80" s="48">
        <v>0</v>
      </c>
      <c r="AH80" s="48">
        <v>0</v>
      </c>
      <c r="AI80" s="49">
        <v>0</v>
      </c>
      <c r="AK80" s="50">
        <v>0</v>
      </c>
      <c r="AL80" s="50">
        <v>0</v>
      </c>
      <c r="AM80" s="50">
        <v>4</v>
      </c>
      <c r="AO80" s="46">
        <v>1</v>
      </c>
      <c r="AP80" s="46">
        <v>5</v>
      </c>
      <c r="AR80" s="44">
        <v>0</v>
      </c>
      <c r="AS80" s="44">
        <v>0</v>
      </c>
      <c r="AT80" s="44">
        <v>0</v>
      </c>
      <c r="AU80" s="44">
        <v>1</v>
      </c>
      <c r="AW80" s="51">
        <v>1</v>
      </c>
      <c r="AX80" s="51">
        <v>7</v>
      </c>
      <c r="AY80" s="51">
        <v>4</v>
      </c>
      <c r="AZ80" s="51">
        <v>1</v>
      </c>
      <c r="BB80" s="52">
        <f t="shared" si="1"/>
        <v>2</v>
      </c>
      <c r="BD80" s="53">
        <v>1</v>
      </c>
      <c r="BE80" s="53">
        <v>3</v>
      </c>
      <c r="BF80" s="53">
        <v>3</v>
      </c>
      <c r="BG80" s="53"/>
      <c r="BI80" s="54"/>
      <c r="BK80" s="45"/>
      <c r="BL80" s="45"/>
      <c r="BM80" s="45"/>
      <c r="BO80" s="44"/>
      <c r="BQ80" s="46"/>
    </row>
    <row r="81" spans="1:69" x14ac:dyDescent="0.25">
      <c r="A81" s="2">
        <v>6</v>
      </c>
      <c r="B81" s="55" t="s">
        <v>235</v>
      </c>
      <c r="C81" s="55">
        <v>62</v>
      </c>
      <c r="D81" s="2">
        <v>1</v>
      </c>
      <c r="E81" s="2">
        <v>4</v>
      </c>
      <c r="F81" s="2">
        <v>4</v>
      </c>
      <c r="G81" s="2">
        <v>44</v>
      </c>
      <c r="H81" s="2">
        <v>1</v>
      </c>
      <c r="J81" s="20">
        <v>0</v>
      </c>
      <c r="K81" s="20">
        <v>44</v>
      </c>
      <c r="L81" s="20">
        <v>44</v>
      </c>
      <c r="M81" s="20">
        <v>44</v>
      </c>
      <c r="O81" s="21">
        <v>2</v>
      </c>
      <c r="P81" s="21">
        <v>1</v>
      </c>
      <c r="Q81" s="21">
        <v>1</v>
      </c>
      <c r="R81" s="21">
        <v>0</v>
      </c>
      <c r="T81" s="22">
        <v>0</v>
      </c>
      <c r="U81" s="22">
        <v>1</v>
      </c>
      <c r="W81" s="55" t="s">
        <v>220</v>
      </c>
      <c r="X81" s="2">
        <v>44</v>
      </c>
      <c r="Z81" s="23">
        <v>0</v>
      </c>
      <c r="AA81" s="23">
        <v>0</v>
      </c>
      <c r="AB81" s="23">
        <v>0</v>
      </c>
      <c r="AC81" s="23">
        <v>0</v>
      </c>
      <c r="AE81" s="24">
        <v>1</v>
      </c>
      <c r="AF81" s="24">
        <v>1</v>
      </c>
      <c r="AG81" s="24">
        <v>0</v>
      </c>
      <c r="AH81" s="24">
        <v>0</v>
      </c>
      <c r="AI81" s="25">
        <v>0</v>
      </c>
      <c r="AK81" s="26">
        <v>1</v>
      </c>
      <c r="AL81" s="26">
        <v>1</v>
      </c>
      <c r="AM81" s="26">
        <v>0</v>
      </c>
      <c r="AO81" s="22">
        <v>3</v>
      </c>
      <c r="AP81" s="22">
        <v>7</v>
      </c>
      <c r="AR81" s="27">
        <v>1</v>
      </c>
      <c r="AS81" s="27">
        <v>3</v>
      </c>
      <c r="AT81" s="27">
        <v>1</v>
      </c>
      <c r="AU81" s="20">
        <v>0</v>
      </c>
      <c r="AW81" s="28">
        <v>1</v>
      </c>
      <c r="AX81" s="28">
        <v>2</v>
      </c>
      <c r="AY81" s="28">
        <v>0</v>
      </c>
      <c r="AZ81" s="28">
        <v>3</v>
      </c>
      <c r="BB81" s="29">
        <f t="shared" si="1"/>
        <v>3</v>
      </c>
      <c r="BD81" s="30">
        <v>0</v>
      </c>
      <c r="BE81" s="30">
        <v>0</v>
      </c>
      <c r="BF81" s="30">
        <v>0</v>
      </c>
      <c r="BG81" s="30">
        <v>14</v>
      </c>
      <c r="BI81" s="31">
        <v>17</v>
      </c>
      <c r="BK81" s="21">
        <v>5</v>
      </c>
      <c r="BL81" s="21">
        <v>4</v>
      </c>
      <c r="BM81" s="21">
        <v>5</v>
      </c>
      <c r="BO81" s="20">
        <v>0</v>
      </c>
      <c r="BQ81" s="22">
        <v>0</v>
      </c>
    </row>
    <row r="82" spans="1:69" x14ac:dyDescent="0.25">
      <c r="A82" s="2">
        <v>6</v>
      </c>
      <c r="B82" s="55" t="s">
        <v>236</v>
      </c>
      <c r="C82" s="2">
        <v>57</v>
      </c>
      <c r="D82" s="2">
        <v>1</v>
      </c>
      <c r="E82" s="2">
        <v>1</v>
      </c>
      <c r="F82" s="2">
        <v>4</v>
      </c>
      <c r="G82" s="2">
        <v>0</v>
      </c>
      <c r="H82" s="2">
        <v>1</v>
      </c>
      <c r="J82" s="20">
        <v>0</v>
      </c>
      <c r="K82" s="20">
        <v>0</v>
      </c>
      <c r="L82" s="20">
        <v>0</v>
      </c>
      <c r="M82" s="20">
        <v>1</v>
      </c>
      <c r="O82" s="21">
        <v>1</v>
      </c>
      <c r="P82" s="21">
        <v>1</v>
      </c>
      <c r="Q82" s="21">
        <v>1</v>
      </c>
      <c r="R82" s="21">
        <v>0</v>
      </c>
      <c r="T82" s="22">
        <v>0</v>
      </c>
      <c r="U82" s="22">
        <v>1</v>
      </c>
      <c r="W82" s="55" t="s">
        <v>237</v>
      </c>
      <c r="X82" s="2">
        <v>44</v>
      </c>
      <c r="Z82" s="23">
        <v>0</v>
      </c>
      <c r="AA82" s="23">
        <v>0</v>
      </c>
      <c r="AB82" s="23">
        <v>0</v>
      </c>
      <c r="AC82" s="23">
        <v>0</v>
      </c>
      <c r="AE82" s="24">
        <v>1</v>
      </c>
      <c r="AF82" s="24">
        <v>1</v>
      </c>
      <c r="AG82" s="24">
        <v>0</v>
      </c>
      <c r="AH82" s="24">
        <v>1</v>
      </c>
      <c r="AI82" s="25">
        <v>1</v>
      </c>
      <c r="AK82" s="26">
        <v>1</v>
      </c>
      <c r="AL82" s="26">
        <v>1</v>
      </c>
      <c r="AM82" s="26">
        <v>1</v>
      </c>
      <c r="AO82" s="22">
        <v>3</v>
      </c>
      <c r="AP82" s="22">
        <v>7</v>
      </c>
      <c r="AR82" s="27">
        <v>1</v>
      </c>
      <c r="AS82" s="27">
        <v>1</v>
      </c>
      <c r="AT82" s="27">
        <v>0</v>
      </c>
      <c r="AU82" s="20">
        <v>2</v>
      </c>
      <c r="AW82" s="28">
        <v>0</v>
      </c>
      <c r="AX82" s="28">
        <v>0</v>
      </c>
      <c r="AY82" s="28">
        <v>0</v>
      </c>
      <c r="AZ82" s="28">
        <v>4</v>
      </c>
      <c r="BB82" s="29">
        <f t="shared" si="1"/>
        <v>6</v>
      </c>
      <c r="BD82" s="30">
        <v>0</v>
      </c>
      <c r="BE82" s="30">
        <v>0</v>
      </c>
      <c r="BF82" s="30">
        <v>0</v>
      </c>
      <c r="BG82" s="30">
        <v>14</v>
      </c>
      <c r="BI82" s="31">
        <v>20</v>
      </c>
      <c r="BK82" s="21">
        <v>3</v>
      </c>
      <c r="BL82" s="21">
        <v>1</v>
      </c>
      <c r="BM82" s="21">
        <v>3</v>
      </c>
      <c r="BO82" s="20">
        <v>3</v>
      </c>
      <c r="BQ82" s="22">
        <v>1</v>
      </c>
    </row>
    <row r="83" spans="1:69" x14ac:dyDescent="0.25">
      <c r="A83" s="2">
        <v>6</v>
      </c>
      <c r="B83" s="55" t="s">
        <v>238</v>
      </c>
      <c r="C83" s="2">
        <v>79</v>
      </c>
      <c r="D83" s="2">
        <v>1</v>
      </c>
      <c r="E83" s="2">
        <v>6</v>
      </c>
      <c r="F83" s="2">
        <v>4</v>
      </c>
      <c r="G83" s="2">
        <v>1</v>
      </c>
      <c r="H83" s="2">
        <v>2</v>
      </c>
      <c r="J83" s="20">
        <v>0</v>
      </c>
      <c r="K83" s="20">
        <v>0</v>
      </c>
      <c r="L83" s="20">
        <v>0</v>
      </c>
      <c r="M83" s="20">
        <v>1</v>
      </c>
      <c r="O83" s="21">
        <v>2</v>
      </c>
      <c r="P83" s="21">
        <v>1</v>
      </c>
      <c r="Q83" s="21">
        <v>1</v>
      </c>
      <c r="R83" s="21">
        <v>0</v>
      </c>
      <c r="T83" s="22">
        <v>1</v>
      </c>
      <c r="U83" s="22">
        <v>0</v>
      </c>
      <c r="W83" s="55" t="s">
        <v>226</v>
      </c>
      <c r="X83" s="2">
        <v>44</v>
      </c>
      <c r="Z83" s="23">
        <v>0</v>
      </c>
      <c r="AA83" s="23">
        <v>0</v>
      </c>
      <c r="AB83" s="57" t="s">
        <v>239</v>
      </c>
      <c r="AC83" s="23">
        <v>0</v>
      </c>
      <c r="AE83" s="24">
        <v>1</v>
      </c>
      <c r="AF83" s="24">
        <v>0</v>
      </c>
      <c r="AG83" s="24">
        <v>0</v>
      </c>
      <c r="AH83" s="24">
        <v>0</v>
      </c>
      <c r="AI83" s="25">
        <v>1</v>
      </c>
      <c r="AK83" s="26">
        <v>1</v>
      </c>
      <c r="AL83" s="26">
        <v>1</v>
      </c>
      <c r="AM83" s="26">
        <v>1</v>
      </c>
      <c r="AO83" s="22">
        <v>1</v>
      </c>
      <c r="AP83" s="22">
        <v>5</v>
      </c>
      <c r="AR83" s="27">
        <v>1</v>
      </c>
      <c r="AS83" s="27">
        <v>1</v>
      </c>
      <c r="AT83" s="27">
        <v>0</v>
      </c>
      <c r="AU83" s="20">
        <v>0</v>
      </c>
      <c r="AW83" s="28">
        <v>0</v>
      </c>
      <c r="AX83" s="28">
        <v>0</v>
      </c>
      <c r="AY83" s="28">
        <v>0</v>
      </c>
      <c r="AZ83" s="28">
        <v>4</v>
      </c>
      <c r="BB83" s="29">
        <f t="shared" si="1"/>
        <v>4</v>
      </c>
      <c r="BD83" s="30">
        <v>0</v>
      </c>
      <c r="BE83" s="30">
        <v>0</v>
      </c>
      <c r="BF83" s="30">
        <v>0</v>
      </c>
      <c r="BG83" s="30">
        <v>16</v>
      </c>
      <c r="BI83" s="31">
        <v>20</v>
      </c>
      <c r="BK83" s="21">
        <v>2</v>
      </c>
      <c r="BL83" s="21">
        <v>0</v>
      </c>
      <c r="BM83" s="21">
        <v>2</v>
      </c>
      <c r="BO83" s="20">
        <v>1</v>
      </c>
      <c r="BQ83" s="22">
        <v>0</v>
      </c>
    </row>
    <row r="84" spans="1:69" ht="15.75" customHeight="1" x14ac:dyDescent="0.25">
      <c r="A84" s="2">
        <v>6</v>
      </c>
      <c r="B84" s="55" t="s">
        <v>240</v>
      </c>
      <c r="C84" s="2">
        <v>47</v>
      </c>
      <c r="D84" s="2">
        <v>1</v>
      </c>
      <c r="E84" s="2">
        <v>20</v>
      </c>
      <c r="F84" s="2">
        <v>4</v>
      </c>
      <c r="G84" s="2">
        <v>0</v>
      </c>
      <c r="H84" s="2">
        <v>1</v>
      </c>
      <c r="J84" s="20">
        <v>0</v>
      </c>
      <c r="K84" s="20">
        <v>0</v>
      </c>
      <c r="L84" s="20">
        <v>1</v>
      </c>
      <c r="M84" s="20">
        <v>1</v>
      </c>
      <c r="O84" s="21">
        <v>1</v>
      </c>
      <c r="P84" s="21">
        <v>1</v>
      </c>
      <c r="Q84" s="21">
        <v>1</v>
      </c>
      <c r="R84" s="21">
        <v>0</v>
      </c>
      <c r="T84" s="22">
        <v>0</v>
      </c>
      <c r="U84" s="22">
        <v>1</v>
      </c>
      <c r="W84" s="55" t="s">
        <v>217</v>
      </c>
      <c r="X84" s="2">
        <v>44</v>
      </c>
      <c r="Z84" s="23">
        <v>44</v>
      </c>
      <c r="AA84" s="23">
        <v>44</v>
      </c>
      <c r="AB84" s="23">
        <v>44</v>
      </c>
      <c r="AC84" s="23">
        <v>44</v>
      </c>
      <c r="AE84" s="24">
        <v>1</v>
      </c>
      <c r="AF84" s="24">
        <v>1</v>
      </c>
      <c r="AG84" s="24">
        <v>0</v>
      </c>
      <c r="AH84" s="24">
        <v>1</v>
      </c>
      <c r="AI84" s="25">
        <v>1</v>
      </c>
      <c r="AK84" s="26">
        <v>0</v>
      </c>
      <c r="AL84" s="26">
        <v>1</v>
      </c>
      <c r="AM84" s="26">
        <v>1</v>
      </c>
      <c r="AO84" s="22">
        <v>3</v>
      </c>
      <c r="AP84" s="22">
        <v>7</v>
      </c>
      <c r="AR84" s="27">
        <v>1</v>
      </c>
      <c r="AS84" s="27">
        <v>4</v>
      </c>
      <c r="AT84" s="27">
        <v>2</v>
      </c>
      <c r="AU84" s="20">
        <v>1</v>
      </c>
      <c r="AW84" s="28">
        <v>1</v>
      </c>
      <c r="AX84" s="28">
        <v>3</v>
      </c>
      <c r="AY84" s="28">
        <v>2</v>
      </c>
      <c r="AZ84" s="28">
        <v>1</v>
      </c>
      <c r="BB84" s="29">
        <f t="shared" si="1"/>
        <v>2</v>
      </c>
      <c r="BD84" s="30">
        <v>0</v>
      </c>
      <c r="BE84" s="30">
        <v>0</v>
      </c>
      <c r="BF84" s="30">
        <v>0</v>
      </c>
      <c r="BG84" s="30">
        <v>14</v>
      </c>
      <c r="BI84" s="31">
        <v>16</v>
      </c>
      <c r="BK84" s="21">
        <v>8</v>
      </c>
      <c r="BL84" s="21">
        <v>6</v>
      </c>
      <c r="BM84" s="21">
        <v>8</v>
      </c>
      <c r="BO84" s="20">
        <v>1</v>
      </c>
      <c r="BQ84" s="22">
        <v>2</v>
      </c>
    </row>
    <row r="85" spans="1:69" x14ac:dyDescent="0.25">
      <c r="A85" s="2">
        <v>6</v>
      </c>
      <c r="B85" s="55" t="s">
        <v>241</v>
      </c>
      <c r="C85" s="2">
        <v>67</v>
      </c>
      <c r="D85" s="2">
        <v>2</v>
      </c>
      <c r="E85" s="2">
        <v>1</v>
      </c>
      <c r="F85" s="2">
        <v>4</v>
      </c>
      <c r="G85" s="2">
        <v>0</v>
      </c>
      <c r="H85" s="2">
        <v>1</v>
      </c>
      <c r="J85" s="20">
        <v>1</v>
      </c>
      <c r="K85" s="20">
        <v>0</v>
      </c>
      <c r="L85" s="20">
        <v>0</v>
      </c>
      <c r="M85" s="20">
        <v>0</v>
      </c>
      <c r="O85" s="21">
        <v>1</v>
      </c>
      <c r="P85" s="21">
        <v>5</v>
      </c>
      <c r="Q85" s="21">
        <v>1</v>
      </c>
      <c r="R85" s="21">
        <v>0</v>
      </c>
      <c r="T85" s="22">
        <v>0</v>
      </c>
      <c r="U85" s="22">
        <v>1</v>
      </c>
      <c r="W85" s="55" t="s">
        <v>242</v>
      </c>
      <c r="X85" s="2">
        <v>0</v>
      </c>
      <c r="Z85" s="23">
        <v>44</v>
      </c>
      <c r="AA85" s="23">
        <v>44</v>
      </c>
      <c r="AB85" s="23">
        <v>44</v>
      </c>
      <c r="AC85" s="23">
        <v>44</v>
      </c>
      <c r="AE85" s="24">
        <v>1</v>
      </c>
      <c r="AF85" s="24">
        <v>1</v>
      </c>
      <c r="AG85" s="24">
        <v>0</v>
      </c>
      <c r="AH85" s="24">
        <v>0</v>
      </c>
      <c r="AI85" s="25">
        <v>0</v>
      </c>
      <c r="AK85" s="26">
        <v>0</v>
      </c>
      <c r="AL85" s="26">
        <v>0</v>
      </c>
      <c r="AM85" s="26">
        <v>0</v>
      </c>
      <c r="AO85" s="22">
        <v>1</v>
      </c>
      <c r="AP85" s="22">
        <v>5</v>
      </c>
      <c r="AR85" s="27">
        <v>0</v>
      </c>
      <c r="AS85" s="27">
        <v>0</v>
      </c>
      <c r="AT85" s="27">
        <v>0</v>
      </c>
      <c r="AU85" s="20">
        <v>1</v>
      </c>
      <c r="AW85" s="28">
        <v>0</v>
      </c>
      <c r="AX85" s="28">
        <v>0</v>
      </c>
      <c r="AY85" s="28">
        <v>0</v>
      </c>
      <c r="AZ85" s="28">
        <v>4</v>
      </c>
      <c r="BB85" s="29">
        <f t="shared" si="1"/>
        <v>5</v>
      </c>
      <c r="BD85" s="30">
        <v>0</v>
      </c>
      <c r="BE85" s="30">
        <v>0</v>
      </c>
      <c r="BF85" s="30">
        <v>0</v>
      </c>
      <c r="BG85" s="30">
        <v>16</v>
      </c>
      <c r="BI85" s="31">
        <v>21</v>
      </c>
      <c r="BK85" s="21">
        <v>1</v>
      </c>
      <c r="BL85" s="21">
        <v>1</v>
      </c>
      <c r="BM85" s="21">
        <v>1</v>
      </c>
      <c r="BO85" s="20">
        <v>0</v>
      </c>
      <c r="BQ85" s="22">
        <v>0</v>
      </c>
    </row>
    <row r="86" spans="1:69" x14ac:dyDescent="0.25">
      <c r="A86" s="2">
        <v>6</v>
      </c>
      <c r="B86" s="55" t="s">
        <v>243</v>
      </c>
      <c r="C86" s="2">
        <v>64</v>
      </c>
      <c r="D86" s="2">
        <v>1</v>
      </c>
      <c r="E86" s="2">
        <v>1</v>
      </c>
      <c r="F86" s="2">
        <v>4</v>
      </c>
      <c r="G86" s="2">
        <v>1</v>
      </c>
      <c r="H86" s="2">
        <v>0</v>
      </c>
      <c r="J86" s="20">
        <v>1</v>
      </c>
      <c r="K86" s="20">
        <v>0</v>
      </c>
      <c r="L86" s="20">
        <v>1</v>
      </c>
      <c r="M86" s="20">
        <v>1</v>
      </c>
      <c r="O86" s="21">
        <v>1</v>
      </c>
      <c r="P86" s="21">
        <v>3</v>
      </c>
      <c r="Q86" s="21">
        <v>1</v>
      </c>
      <c r="R86" s="21">
        <v>0</v>
      </c>
      <c r="T86" s="22">
        <v>0</v>
      </c>
      <c r="U86" s="22">
        <v>1</v>
      </c>
      <c r="W86" s="55" t="s">
        <v>217</v>
      </c>
      <c r="X86" s="2">
        <v>1</v>
      </c>
      <c r="Z86" s="23">
        <v>0</v>
      </c>
      <c r="AA86" s="23">
        <v>0</v>
      </c>
      <c r="AB86" s="23">
        <v>0</v>
      </c>
      <c r="AC86" s="23">
        <v>0</v>
      </c>
      <c r="AE86" s="24">
        <v>1</v>
      </c>
      <c r="AF86" s="24">
        <v>1</v>
      </c>
      <c r="AG86" s="24">
        <v>0</v>
      </c>
      <c r="AH86" s="24">
        <v>0</v>
      </c>
      <c r="AI86" s="25">
        <v>1</v>
      </c>
      <c r="AK86" s="26">
        <v>0</v>
      </c>
      <c r="AL86" s="26">
        <v>1</v>
      </c>
      <c r="AM86" s="26">
        <v>1</v>
      </c>
      <c r="AO86" s="22">
        <v>3</v>
      </c>
      <c r="AP86" s="22">
        <v>7</v>
      </c>
      <c r="AR86" s="27">
        <v>1</v>
      </c>
      <c r="AS86" s="27">
        <v>1</v>
      </c>
      <c r="AT86" s="27">
        <v>1</v>
      </c>
      <c r="AU86" s="20">
        <v>0</v>
      </c>
      <c r="AW86" s="28">
        <v>1</v>
      </c>
      <c r="AX86" s="28">
        <v>2</v>
      </c>
      <c r="AY86" s="28">
        <v>1</v>
      </c>
      <c r="AZ86" s="28">
        <v>1</v>
      </c>
      <c r="BB86" s="29">
        <f t="shared" si="1"/>
        <v>1</v>
      </c>
      <c r="BD86" s="30">
        <v>0</v>
      </c>
      <c r="BE86" s="30">
        <v>0</v>
      </c>
      <c r="BF86" s="30">
        <v>0</v>
      </c>
      <c r="BG86" s="30">
        <v>14</v>
      </c>
      <c r="BI86" s="31">
        <v>15</v>
      </c>
      <c r="BK86" s="21">
        <v>7</v>
      </c>
      <c r="BL86" s="21">
        <v>7</v>
      </c>
      <c r="BM86" s="21">
        <v>7</v>
      </c>
      <c r="BO86" s="20">
        <v>1</v>
      </c>
      <c r="BQ86" s="22">
        <v>3</v>
      </c>
    </row>
    <row r="87" spans="1:69" x14ac:dyDescent="0.25">
      <c r="A87" s="2">
        <v>6</v>
      </c>
      <c r="B87" s="55" t="s">
        <v>244</v>
      </c>
      <c r="C87" s="2">
        <v>50</v>
      </c>
      <c r="D87" s="2">
        <v>2</v>
      </c>
      <c r="E87" s="2">
        <v>1</v>
      </c>
      <c r="F87" s="2">
        <v>4</v>
      </c>
      <c r="G87" s="2">
        <v>0</v>
      </c>
      <c r="H87" s="2">
        <v>1</v>
      </c>
      <c r="J87" s="20">
        <v>0</v>
      </c>
      <c r="K87" s="20">
        <v>0</v>
      </c>
      <c r="L87" s="20">
        <v>0</v>
      </c>
      <c r="M87" s="20">
        <v>0</v>
      </c>
      <c r="O87" s="21">
        <v>1</v>
      </c>
      <c r="P87" s="21">
        <v>4</v>
      </c>
      <c r="Q87" s="21">
        <v>1</v>
      </c>
      <c r="R87" s="21">
        <v>0</v>
      </c>
      <c r="T87" s="22">
        <v>0</v>
      </c>
      <c r="U87" s="22">
        <v>1</v>
      </c>
      <c r="W87" s="55" t="s">
        <v>242</v>
      </c>
      <c r="X87" s="2">
        <v>44</v>
      </c>
      <c r="Z87" s="23">
        <v>0</v>
      </c>
      <c r="AA87" s="23">
        <v>0</v>
      </c>
      <c r="AB87" s="23">
        <v>0</v>
      </c>
      <c r="AC87" s="23">
        <v>0</v>
      </c>
      <c r="AE87" s="24">
        <v>0</v>
      </c>
      <c r="AF87" s="24">
        <v>1</v>
      </c>
      <c r="AG87" s="24">
        <v>0</v>
      </c>
      <c r="AH87" s="24">
        <v>0</v>
      </c>
      <c r="AI87" s="25">
        <v>0</v>
      </c>
      <c r="AK87" s="26">
        <v>1</v>
      </c>
      <c r="AL87" s="26">
        <v>0</v>
      </c>
      <c r="AM87" s="26">
        <v>0</v>
      </c>
      <c r="AO87" s="22">
        <v>1</v>
      </c>
      <c r="AP87" s="22">
        <v>5</v>
      </c>
      <c r="AR87" s="27">
        <v>0</v>
      </c>
      <c r="AS87" s="27">
        <v>0</v>
      </c>
      <c r="AT87" s="27">
        <v>0</v>
      </c>
      <c r="AU87" s="20">
        <v>1</v>
      </c>
      <c r="AW87" s="28">
        <v>1</v>
      </c>
      <c r="AX87" s="28">
        <v>2</v>
      </c>
      <c r="AY87" s="28">
        <v>2</v>
      </c>
      <c r="AZ87" s="28">
        <v>3</v>
      </c>
      <c r="BB87" s="29">
        <f t="shared" si="1"/>
        <v>4</v>
      </c>
      <c r="BD87" s="30">
        <v>1</v>
      </c>
      <c r="BE87" s="30">
        <v>2</v>
      </c>
      <c r="BF87" s="30">
        <v>2</v>
      </c>
      <c r="BG87" s="30">
        <v>13</v>
      </c>
      <c r="BI87" s="31">
        <v>17</v>
      </c>
      <c r="BK87" s="21">
        <v>13</v>
      </c>
      <c r="BL87" s="21">
        <v>13</v>
      </c>
      <c r="BM87" s="21">
        <v>13</v>
      </c>
      <c r="BO87" s="20">
        <v>4</v>
      </c>
      <c r="BQ87" s="22">
        <v>0</v>
      </c>
    </row>
    <row r="88" spans="1:69" x14ac:dyDescent="0.25">
      <c r="A88" s="2">
        <v>6</v>
      </c>
      <c r="B88" s="55" t="s">
        <v>245</v>
      </c>
      <c r="C88" s="2">
        <v>67</v>
      </c>
      <c r="D88" s="2">
        <v>1</v>
      </c>
      <c r="E88" s="2">
        <v>1</v>
      </c>
      <c r="F88" s="2">
        <v>4</v>
      </c>
      <c r="G88" s="2">
        <v>0</v>
      </c>
      <c r="H88" s="2">
        <v>0</v>
      </c>
      <c r="J88" s="20">
        <v>0</v>
      </c>
      <c r="K88" s="20">
        <v>0</v>
      </c>
      <c r="L88" s="20">
        <v>0</v>
      </c>
      <c r="M88" s="20">
        <v>1</v>
      </c>
      <c r="O88" s="21">
        <v>3</v>
      </c>
      <c r="P88" s="21">
        <v>2</v>
      </c>
      <c r="Q88" s="21">
        <v>1</v>
      </c>
      <c r="R88" s="21">
        <v>0</v>
      </c>
      <c r="T88" s="22">
        <v>0</v>
      </c>
      <c r="U88" s="22">
        <v>1</v>
      </c>
      <c r="W88" s="55" t="s">
        <v>242</v>
      </c>
      <c r="X88" s="2">
        <v>44</v>
      </c>
      <c r="Z88" s="23">
        <v>0</v>
      </c>
      <c r="AA88" s="23">
        <v>0</v>
      </c>
      <c r="AB88" s="23">
        <v>0</v>
      </c>
      <c r="AC88" s="23">
        <v>0</v>
      </c>
      <c r="AE88" s="24">
        <v>0</v>
      </c>
      <c r="AF88" s="24">
        <v>1</v>
      </c>
      <c r="AG88" s="24">
        <v>0</v>
      </c>
      <c r="AH88" s="24">
        <v>0</v>
      </c>
      <c r="AI88" s="25">
        <v>0</v>
      </c>
      <c r="AK88" s="26">
        <v>0</v>
      </c>
      <c r="AL88" s="26">
        <v>0</v>
      </c>
      <c r="AM88" s="26">
        <v>0</v>
      </c>
      <c r="AO88" s="22">
        <v>1</v>
      </c>
      <c r="AP88" s="22">
        <v>5</v>
      </c>
      <c r="AR88" s="27">
        <v>0</v>
      </c>
      <c r="AS88" s="27">
        <v>0</v>
      </c>
      <c r="AT88" s="27">
        <v>0</v>
      </c>
      <c r="AU88" s="20">
        <v>1</v>
      </c>
      <c r="AW88" s="28">
        <v>0</v>
      </c>
      <c r="AX88" s="28">
        <v>0</v>
      </c>
      <c r="AY88" s="28">
        <v>0</v>
      </c>
      <c r="AZ88" s="28">
        <v>4</v>
      </c>
      <c r="BB88" s="29">
        <f t="shared" si="1"/>
        <v>5</v>
      </c>
      <c r="BD88" s="30">
        <v>0</v>
      </c>
      <c r="BE88" s="30">
        <v>0</v>
      </c>
      <c r="BF88" s="30">
        <v>0</v>
      </c>
      <c r="BG88" s="30">
        <v>16</v>
      </c>
      <c r="BI88" s="31">
        <v>21</v>
      </c>
      <c r="BK88" s="21">
        <v>1</v>
      </c>
      <c r="BL88" s="21">
        <v>1</v>
      </c>
      <c r="BM88" s="21">
        <v>1</v>
      </c>
      <c r="BO88" s="20">
        <v>0</v>
      </c>
      <c r="BQ88" s="22">
        <v>0</v>
      </c>
    </row>
    <row r="89" spans="1:69" x14ac:dyDescent="0.25">
      <c r="A89" s="2">
        <v>6</v>
      </c>
      <c r="B89" s="55" t="s">
        <v>246</v>
      </c>
      <c r="C89" s="2">
        <v>53</v>
      </c>
      <c r="D89" s="2">
        <v>1</v>
      </c>
      <c r="E89" s="2">
        <v>1</v>
      </c>
      <c r="F89" s="2">
        <v>4</v>
      </c>
      <c r="G89" s="2">
        <v>1</v>
      </c>
      <c r="H89" s="2">
        <v>0</v>
      </c>
      <c r="J89" s="20">
        <v>0</v>
      </c>
      <c r="K89" s="20">
        <v>0</v>
      </c>
      <c r="L89" s="20">
        <v>0</v>
      </c>
      <c r="M89" s="20">
        <v>1</v>
      </c>
      <c r="O89" s="56" t="s">
        <v>216</v>
      </c>
      <c r="P89" s="21">
        <v>1</v>
      </c>
      <c r="Q89" s="21">
        <v>1</v>
      </c>
      <c r="R89" s="21">
        <v>0</v>
      </c>
      <c r="T89" s="22">
        <v>0</v>
      </c>
      <c r="U89" s="22">
        <v>1</v>
      </c>
      <c r="W89" s="55" t="s">
        <v>217</v>
      </c>
      <c r="X89" s="2">
        <v>1</v>
      </c>
      <c r="Z89" s="23">
        <v>0</v>
      </c>
      <c r="AA89" s="23">
        <v>0</v>
      </c>
      <c r="AB89" s="23">
        <v>0</v>
      </c>
      <c r="AC89" s="23">
        <v>0</v>
      </c>
      <c r="AE89" s="24">
        <v>0</v>
      </c>
      <c r="AF89" s="24">
        <v>1</v>
      </c>
      <c r="AG89" s="24">
        <v>0</v>
      </c>
      <c r="AH89" s="24">
        <v>0</v>
      </c>
      <c r="AI89" s="25">
        <v>0</v>
      </c>
      <c r="AK89" s="26">
        <v>0</v>
      </c>
      <c r="AL89" s="26">
        <v>0</v>
      </c>
      <c r="AM89" s="26">
        <v>0</v>
      </c>
      <c r="AO89" s="22">
        <v>3</v>
      </c>
      <c r="AP89" s="22">
        <v>7</v>
      </c>
      <c r="AR89" s="27">
        <v>1</v>
      </c>
      <c r="AS89" s="27">
        <v>7</v>
      </c>
      <c r="AT89" s="27">
        <v>2</v>
      </c>
      <c r="AU89" s="20">
        <v>1</v>
      </c>
      <c r="AW89" s="28">
        <v>1</v>
      </c>
      <c r="AX89" s="28">
        <v>7</v>
      </c>
      <c r="AY89" s="28">
        <v>2</v>
      </c>
      <c r="AZ89" s="28">
        <v>0</v>
      </c>
      <c r="BB89" s="29">
        <f t="shared" si="1"/>
        <v>1</v>
      </c>
      <c r="BD89" s="30">
        <v>1</v>
      </c>
      <c r="BE89" s="30">
        <v>5</v>
      </c>
      <c r="BF89" s="30">
        <v>0</v>
      </c>
      <c r="BG89" s="30">
        <v>0</v>
      </c>
      <c r="BI89" s="31">
        <v>1</v>
      </c>
      <c r="BK89" s="21">
        <v>22</v>
      </c>
      <c r="BL89" s="21">
        <v>6</v>
      </c>
      <c r="BM89" s="21">
        <v>22</v>
      </c>
      <c r="BO89" s="20">
        <v>3</v>
      </c>
      <c r="BQ89" s="22">
        <v>7</v>
      </c>
    </row>
    <row r="90" spans="1:69" x14ac:dyDescent="0.25">
      <c r="A90" s="2">
        <v>6</v>
      </c>
      <c r="B90" s="55" t="s">
        <v>247</v>
      </c>
      <c r="C90" s="2">
        <v>62</v>
      </c>
      <c r="D90" s="2">
        <v>2</v>
      </c>
      <c r="E90" s="2">
        <v>2</v>
      </c>
      <c r="F90" s="2">
        <v>4</v>
      </c>
      <c r="G90" s="2">
        <v>1</v>
      </c>
      <c r="H90" s="2">
        <v>0</v>
      </c>
      <c r="J90" s="20">
        <v>0</v>
      </c>
      <c r="K90" s="20">
        <v>0</v>
      </c>
      <c r="L90" s="20">
        <v>0</v>
      </c>
      <c r="M90" s="20">
        <v>0</v>
      </c>
      <c r="O90" s="21">
        <v>3</v>
      </c>
      <c r="P90" s="21">
        <v>4</v>
      </c>
      <c r="Q90" s="21">
        <v>1</v>
      </c>
      <c r="R90" s="21">
        <v>0</v>
      </c>
      <c r="T90" s="22">
        <v>0</v>
      </c>
      <c r="U90" s="22">
        <v>1</v>
      </c>
      <c r="W90" s="55" t="s">
        <v>248</v>
      </c>
      <c r="X90" s="2">
        <v>1</v>
      </c>
      <c r="Z90" s="23">
        <v>0</v>
      </c>
      <c r="AA90" s="23">
        <v>0</v>
      </c>
      <c r="AB90" s="23">
        <v>0</v>
      </c>
      <c r="AC90" s="23">
        <v>0</v>
      </c>
      <c r="AE90" s="24">
        <v>0</v>
      </c>
      <c r="AF90" s="24">
        <v>1</v>
      </c>
      <c r="AG90" s="24">
        <v>0</v>
      </c>
      <c r="AH90" s="24">
        <v>0</v>
      </c>
      <c r="AI90" s="25">
        <v>0</v>
      </c>
      <c r="AK90" s="26">
        <v>0</v>
      </c>
      <c r="AL90" s="26">
        <v>0</v>
      </c>
      <c r="AM90" s="26">
        <v>2</v>
      </c>
      <c r="AO90" s="22">
        <v>1</v>
      </c>
      <c r="AP90" s="22">
        <v>5</v>
      </c>
      <c r="AR90" s="27">
        <v>1</v>
      </c>
      <c r="AS90" s="27">
        <v>0</v>
      </c>
      <c r="AT90" s="27">
        <v>1</v>
      </c>
      <c r="AU90" s="20">
        <v>0</v>
      </c>
      <c r="AW90" s="28">
        <v>1</v>
      </c>
      <c r="AX90" s="28">
        <v>3</v>
      </c>
      <c r="AY90" s="28">
        <v>0</v>
      </c>
      <c r="AZ90" s="28">
        <v>3</v>
      </c>
      <c r="BB90" s="29">
        <f t="shared" si="1"/>
        <v>3</v>
      </c>
      <c r="BD90" s="30">
        <v>0</v>
      </c>
      <c r="BE90" s="30">
        <v>0</v>
      </c>
      <c r="BF90" s="30">
        <v>0</v>
      </c>
      <c r="BG90" s="30">
        <v>16</v>
      </c>
      <c r="BI90" s="31">
        <v>19</v>
      </c>
      <c r="BK90" s="21">
        <v>4</v>
      </c>
      <c r="BL90" s="21">
        <v>2</v>
      </c>
      <c r="BM90" s="21">
        <v>4</v>
      </c>
      <c r="BO90" s="20">
        <v>4</v>
      </c>
      <c r="BQ90" s="22">
        <v>4</v>
      </c>
    </row>
    <row r="91" spans="1:69" x14ac:dyDescent="0.25">
      <c r="A91" s="2">
        <v>6</v>
      </c>
      <c r="B91" s="55" t="s">
        <v>249</v>
      </c>
      <c r="C91" s="2">
        <v>72</v>
      </c>
      <c r="D91" s="2">
        <v>1</v>
      </c>
      <c r="E91" s="2">
        <v>1</v>
      </c>
      <c r="F91" s="2">
        <v>4</v>
      </c>
      <c r="G91" s="2">
        <v>0</v>
      </c>
      <c r="H91" s="2">
        <v>1</v>
      </c>
      <c r="J91" s="20">
        <v>0</v>
      </c>
      <c r="K91" s="20">
        <v>0</v>
      </c>
      <c r="L91" s="20">
        <v>0</v>
      </c>
      <c r="M91" s="20">
        <v>1</v>
      </c>
      <c r="O91" s="21">
        <v>3</v>
      </c>
      <c r="P91" s="21">
        <v>4</v>
      </c>
      <c r="Q91" s="21">
        <v>1</v>
      </c>
      <c r="R91" s="21">
        <v>0</v>
      </c>
      <c r="T91" s="22">
        <v>0</v>
      </c>
      <c r="U91" s="22">
        <v>1</v>
      </c>
      <c r="W91" s="55" t="s">
        <v>220</v>
      </c>
      <c r="X91" s="2">
        <v>1</v>
      </c>
      <c r="Z91" s="23">
        <v>0</v>
      </c>
      <c r="AA91" s="23">
        <v>0</v>
      </c>
      <c r="AB91" s="23">
        <v>0</v>
      </c>
      <c r="AC91" s="23">
        <v>0</v>
      </c>
      <c r="AE91" s="24">
        <v>1</v>
      </c>
      <c r="AF91" s="24">
        <v>1</v>
      </c>
      <c r="AG91" s="24">
        <v>0</v>
      </c>
      <c r="AH91" s="24">
        <v>0</v>
      </c>
      <c r="AI91" s="25">
        <v>0</v>
      </c>
      <c r="AK91" s="26">
        <v>1</v>
      </c>
      <c r="AL91" s="26">
        <v>0</v>
      </c>
      <c r="AM91" s="26">
        <v>10</v>
      </c>
      <c r="AO91" s="22">
        <v>3</v>
      </c>
      <c r="AP91" s="22">
        <v>7</v>
      </c>
      <c r="AR91" s="27">
        <v>1</v>
      </c>
      <c r="AS91" s="27">
        <v>3</v>
      </c>
      <c r="AT91" s="27">
        <v>0</v>
      </c>
      <c r="AU91" s="20">
        <v>1</v>
      </c>
      <c r="AW91" s="28">
        <v>1</v>
      </c>
      <c r="AX91" s="28">
        <v>4</v>
      </c>
      <c r="AY91" s="28">
        <v>1</v>
      </c>
      <c r="AZ91" s="28">
        <v>0</v>
      </c>
      <c r="BB91" s="29">
        <f t="shared" si="1"/>
        <v>1</v>
      </c>
      <c r="BD91" s="30">
        <v>1</v>
      </c>
      <c r="BE91" s="30">
        <v>4</v>
      </c>
      <c r="BF91" s="30">
        <v>1</v>
      </c>
      <c r="BG91" s="30">
        <v>0</v>
      </c>
      <c r="BI91" s="31">
        <v>1</v>
      </c>
      <c r="BK91" s="21">
        <v>22</v>
      </c>
      <c r="BL91" s="21">
        <v>20</v>
      </c>
      <c r="BM91" s="21">
        <v>22</v>
      </c>
      <c r="BO91" s="20">
        <v>44</v>
      </c>
      <c r="BQ91" s="22">
        <v>10</v>
      </c>
    </row>
    <row r="92" spans="1:69" x14ac:dyDescent="0.25">
      <c r="A92" s="2">
        <v>6</v>
      </c>
      <c r="B92" s="55" t="s">
        <v>250</v>
      </c>
      <c r="C92" s="2">
        <v>68</v>
      </c>
      <c r="D92" s="2">
        <v>1</v>
      </c>
      <c r="E92" s="2">
        <v>4</v>
      </c>
      <c r="F92" s="2">
        <v>3</v>
      </c>
      <c r="G92" s="2">
        <v>1</v>
      </c>
      <c r="H92" s="2">
        <v>1</v>
      </c>
      <c r="J92" s="20">
        <v>0</v>
      </c>
      <c r="K92" s="20">
        <v>0</v>
      </c>
      <c r="L92" s="20">
        <v>1</v>
      </c>
      <c r="M92" s="20">
        <v>1</v>
      </c>
      <c r="O92" s="21">
        <v>0</v>
      </c>
      <c r="P92" s="21">
        <v>3</v>
      </c>
      <c r="Q92" s="21">
        <v>1</v>
      </c>
      <c r="R92" s="21">
        <v>0</v>
      </c>
      <c r="T92" s="22">
        <v>0</v>
      </c>
      <c r="U92" s="22">
        <v>1</v>
      </c>
      <c r="W92" s="55" t="s">
        <v>251</v>
      </c>
      <c r="X92" s="2">
        <v>44</v>
      </c>
      <c r="Z92" s="23">
        <v>0</v>
      </c>
      <c r="AA92" s="23">
        <v>0</v>
      </c>
      <c r="AB92" s="23">
        <v>0</v>
      </c>
      <c r="AC92" s="23">
        <v>0</v>
      </c>
      <c r="AE92" s="24">
        <v>1</v>
      </c>
      <c r="AF92" s="24">
        <v>1</v>
      </c>
      <c r="AG92" s="24">
        <v>0</v>
      </c>
      <c r="AH92" s="24">
        <v>0</v>
      </c>
      <c r="AI92" s="25">
        <v>0</v>
      </c>
      <c r="AK92" s="26">
        <v>0</v>
      </c>
      <c r="AL92" s="26">
        <v>0</v>
      </c>
      <c r="AM92" s="26">
        <v>0</v>
      </c>
      <c r="AO92" s="22">
        <v>1</v>
      </c>
      <c r="AP92" s="22">
        <v>5</v>
      </c>
      <c r="AR92" s="27">
        <v>0</v>
      </c>
      <c r="AS92" s="27">
        <v>0</v>
      </c>
      <c r="AT92" s="27">
        <v>0</v>
      </c>
      <c r="AU92" s="20">
        <v>1</v>
      </c>
      <c r="AW92" s="28">
        <v>0</v>
      </c>
      <c r="AX92" s="28">
        <v>0</v>
      </c>
      <c r="AY92" s="28">
        <v>0</v>
      </c>
      <c r="AZ92" s="28">
        <v>4</v>
      </c>
      <c r="BB92" s="29">
        <f t="shared" si="1"/>
        <v>5</v>
      </c>
      <c r="BD92" s="30">
        <v>0</v>
      </c>
      <c r="BE92" s="30">
        <v>0</v>
      </c>
      <c r="BF92" s="30">
        <v>0</v>
      </c>
      <c r="BG92" s="30">
        <v>16</v>
      </c>
      <c r="BI92" s="31">
        <v>21</v>
      </c>
      <c r="BK92" s="21">
        <v>1</v>
      </c>
      <c r="BL92" s="21">
        <v>1</v>
      </c>
      <c r="BM92" s="21">
        <v>1</v>
      </c>
      <c r="BO92" s="20">
        <v>5</v>
      </c>
      <c r="BQ92" s="22">
        <v>0</v>
      </c>
    </row>
    <row r="93" spans="1:69" x14ac:dyDescent="0.25">
      <c r="A93" s="2">
        <v>6</v>
      </c>
      <c r="B93" s="55" t="s">
        <v>252</v>
      </c>
      <c r="C93" s="2">
        <v>43</v>
      </c>
      <c r="D93" s="2">
        <v>2</v>
      </c>
      <c r="E93" s="2">
        <v>7</v>
      </c>
      <c r="F93" s="2">
        <v>3</v>
      </c>
      <c r="G93" s="2">
        <v>0</v>
      </c>
      <c r="H93" s="2">
        <v>0</v>
      </c>
      <c r="J93" s="20">
        <v>0</v>
      </c>
      <c r="K93" s="20">
        <v>0</v>
      </c>
      <c r="L93" s="20">
        <v>0</v>
      </c>
      <c r="M93" s="20">
        <v>0</v>
      </c>
      <c r="O93" s="21">
        <v>1</v>
      </c>
      <c r="P93" s="21">
        <v>1</v>
      </c>
      <c r="Q93" s="21">
        <v>1</v>
      </c>
      <c r="R93" s="21">
        <v>0</v>
      </c>
      <c r="T93" s="22">
        <v>0</v>
      </c>
      <c r="U93" s="22">
        <v>1</v>
      </c>
      <c r="W93" s="55" t="s">
        <v>251</v>
      </c>
      <c r="X93" s="2">
        <v>44</v>
      </c>
      <c r="Z93" s="23">
        <v>0</v>
      </c>
      <c r="AA93" s="23">
        <v>0</v>
      </c>
      <c r="AB93" s="23">
        <v>0</v>
      </c>
      <c r="AC93" s="23">
        <v>0</v>
      </c>
      <c r="AE93" s="24">
        <v>1</v>
      </c>
      <c r="AF93" s="24">
        <v>1</v>
      </c>
      <c r="AG93" s="24">
        <v>0</v>
      </c>
      <c r="AH93" s="24">
        <v>0</v>
      </c>
      <c r="AI93" s="25">
        <v>0</v>
      </c>
      <c r="AK93" s="26">
        <v>0</v>
      </c>
      <c r="AL93" s="26">
        <v>0</v>
      </c>
      <c r="AM93" s="26">
        <v>0</v>
      </c>
      <c r="AO93" s="22">
        <v>1</v>
      </c>
      <c r="AP93" s="22">
        <v>5</v>
      </c>
      <c r="AR93" s="27">
        <v>1</v>
      </c>
      <c r="AS93" s="27">
        <v>1</v>
      </c>
      <c r="AT93" s="27">
        <v>0</v>
      </c>
      <c r="AU93" s="20">
        <v>0</v>
      </c>
      <c r="AW93" s="28">
        <v>1</v>
      </c>
      <c r="AX93" s="28">
        <v>3</v>
      </c>
      <c r="AY93" s="28">
        <v>1</v>
      </c>
      <c r="AZ93" s="28">
        <v>1</v>
      </c>
      <c r="BB93" s="29">
        <f t="shared" si="1"/>
        <v>1</v>
      </c>
      <c r="BD93" s="30">
        <v>1</v>
      </c>
      <c r="BE93" s="30">
        <v>0</v>
      </c>
      <c r="BF93" s="30">
        <v>1</v>
      </c>
      <c r="BG93" s="30">
        <v>15</v>
      </c>
      <c r="BI93" s="31">
        <v>20</v>
      </c>
      <c r="BK93" s="21">
        <v>14</v>
      </c>
      <c r="BL93" s="21">
        <v>14</v>
      </c>
      <c r="BM93" s="21">
        <v>6</v>
      </c>
      <c r="BO93" s="20">
        <v>44</v>
      </c>
      <c r="BQ93" s="22">
        <v>5</v>
      </c>
    </row>
    <row r="94" spans="1:69" x14ac:dyDescent="0.25">
      <c r="A94" s="2">
        <v>6</v>
      </c>
      <c r="B94" s="55" t="s">
        <v>253</v>
      </c>
      <c r="C94" s="2">
        <v>72</v>
      </c>
      <c r="D94" s="2">
        <v>1</v>
      </c>
      <c r="E94" s="2">
        <v>6</v>
      </c>
      <c r="F94" s="2">
        <v>4</v>
      </c>
      <c r="G94" s="2">
        <v>1</v>
      </c>
      <c r="H94" s="2">
        <v>1</v>
      </c>
      <c r="J94" s="20">
        <v>0</v>
      </c>
      <c r="K94" s="20">
        <v>0</v>
      </c>
      <c r="L94" s="20">
        <v>0</v>
      </c>
      <c r="M94" s="20">
        <v>0</v>
      </c>
      <c r="O94" s="21">
        <v>2</v>
      </c>
      <c r="P94" s="21">
        <v>1</v>
      </c>
      <c r="Q94" s="21">
        <v>1</v>
      </c>
      <c r="R94" s="21">
        <v>0</v>
      </c>
      <c r="T94" s="22">
        <v>1</v>
      </c>
      <c r="U94" s="22">
        <v>0</v>
      </c>
      <c r="W94" s="55" t="s">
        <v>254</v>
      </c>
      <c r="X94" s="2">
        <v>1</v>
      </c>
      <c r="Z94" s="23">
        <v>0</v>
      </c>
      <c r="AA94" s="23">
        <v>0</v>
      </c>
      <c r="AB94" s="23">
        <v>0</v>
      </c>
      <c r="AC94" s="23">
        <v>0</v>
      </c>
      <c r="AE94" s="24">
        <v>0</v>
      </c>
      <c r="AF94" s="24">
        <v>1</v>
      </c>
      <c r="AG94" s="24">
        <v>0</v>
      </c>
      <c r="AH94" s="24">
        <v>0</v>
      </c>
      <c r="AI94" s="25">
        <v>0</v>
      </c>
      <c r="AK94" s="26">
        <v>0</v>
      </c>
      <c r="AL94" s="26">
        <v>0</v>
      </c>
      <c r="AM94" s="26">
        <v>8</v>
      </c>
      <c r="AO94" s="22">
        <v>1</v>
      </c>
      <c r="AP94" s="22">
        <v>5</v>
      </c>
      <c r="AR94" s="27">
        <v>1</v>
      </c>
      <c r="AS94" s="27">
        <v>6</v>
      </c>
      <c r="AT94" s="27">
        <v>2</v>
      </c>
      <c r="AU94" s="20">
        <v>0</v>
      </c>
      <c r="AW94" s="28">
        <v>1</v>
      </c>
      <c r="AX94" s="28">
        <v>9</v>
      </c>
      <c r="AY94" s="28">
        <v>2</v>
      </c>
      <c r="AZ94" s="28">
        <v>0</v>
      </c>
      <c r="BB94" s="29">
        <f t="shared" si="1"/>
        <v>0</v>
      </c>
      <c r="BD94" s="30">
        <v>1</v>
      </c>
      <c r="BE94" s="30">
        <v>10</v>
      </c>
      <c r="BF94" s="30">
        <v>2</v>
      </c>
      <c r="BG94" s="30">
        <v>0</v>
      </c>
      <c r="BI94" s="31">
        <v>0</v>
      </c>
      <c r="BK94" s="21">
        <v>22</v>
      </c>
      <c r="BL94" s="21">
        <v>18</v>
      </c>
      <c r="BM94" s="21">
        <v>22</v>
      </c>
      <c r="BO94" s="20">
        <v>6</v>
      </c>
      <c r="BQ94" s="22">
        <v>10</v>
      </c>
    </row>
    <row r="95" spans="1:69" x14ac:dyDescent="0.25">
      <c r="A95" s="2">
        <v>6</v>
      </c>
      <c r="B95" s="55" t="s">
        <v>255</v>
      </c>
      <c r="C95" s="2">
        <v>55</v>
      </c>
      <c r="D95" s="2">
        <v>2</v>
      </c>
      <c r="E95" s="2">
        <v>2</v>
      </c>
      <c r="F95" s="55" t="s">
        <v>256</v>
      </c>
      <c r="G95" s="2">
        <v>1</v>
      </c>
      <c r="H95" s="2">
        <v>0</v>
      </c>
      <c r="J95" s="20">
        <v>0</v>
      </c>
      <c r="K95" s="20">
        <v>0</v>
      </c>
      <c r="L95" s="20">
        <v>0</v>
      </c>
      <c r="M95" s="20">
        <v>0</v>
      </c>
      <c r="O95" s="21">
        <v>0</v>
      </c>
      <c r="P95" s="21">
        <v>2</v>
      </c>
      <c r="Q95" s="21">
        <v>1</v>
      </c>
      <c r="R95" s="21">
        <v>0</v>
      </c>
      <c r="T95" s="22">
        <v>0</v>
      </c>
      <c r="U95" s="22">
        <v>1</v>
      </c>
      <c r="W95" s="55" t="s">
        <v>257</v>
      </c>
      <c r="X95" s="2">
        <v>44</v>
      </c>
      <c r="Z95" s="23">
        <v>0</v>
      </c>
      <c r="AA95" s="23">
        <v>0</v>
      </c>
      <c r="AB95" s="23">
        <v>0</v>
      </c>
      <c r="AC95" s="23">
        <v>0</v>
      </c>
      <c r="AE95" s="24">
        <v>0</v>
      </c>
      <c r="AF95" s="24">
        <v>1</v>
      </c>
      <c r="AG95" s="24">
        <v>0</v>
      </c>
      <c r="AH95" s="24">
        <v>1</v>
      </c>
      <c r="AI95" s="25">
        <v>0</v>
      </c>
      <c r="AK95" s="26">
        <v>0</v>
      </c>
      <c r="AL95" s="26">
        <v>0</v>
      </c>
      <c r="AM95" s="26">
        <v>0</v>
      </c>
      <c r="AO95" s="22">
        <v>1</v>
      </c>
      <c r="AP95" s="22">
        <v>5</v>
      </c>
      <c r="AR95" s="27">
        <v>1</v>
      </c>
      <c r="AS95" s="27">
        <v>1</v>
      </c>
      <c r="AT95" s="27">
        <v>0</v>
      </c>
      <c r="AU95" s="20">
        <v>0</v>
      </c>
      <c r="AW95" s="28">
        <v>1</v>
      </c>
      <c r="AX95" s="28">
        <v>9</v>
      </c>
      <c r="AY95" s="28">
        <v>1</v>
      </c>
      <c r="AZ95" s="28">
        <v>1</v>
      </c>
      <c r="BB95" s="29">
        <v>1</v>
      </c>
      <c r="BD95" s="30">
        <v>0</v>
      </c>
      <c r="BE95" s="30">
        <v>0</v>
      </c>
      <c r="BF95" s="30">
        <v>0</v>
      </c>
      <c r="BG95" s="30">
        <v>16</v>
      </c>
      <c r="BI95" s="31">
        <v>17</v>
      </c>
      <c r="BK95" s="21">
        <v>5</v>
      </c>
      <c r="BL95" s="21">
        <v>4</v>
      </c>
      <c r="BM95" s="21">
        <v>5</v>
      </c>
      <c r="BO95" s="20">
        <v>0</v>
      </c>
      <c r="BQ95" s="22">
        <v>0</v>
      </c>
    </row>
    <row r="96" spans="1:69" x14ac:dyDescent="0.25">
      <c r="A96" s="2">
        <v>6</v>
      </c>
      <c r="B96" s="55" t="s">
        <v>258</v>
      </c>
      <c r="C96" s="2">
        <v>49</v>
      </c>
      <c r="D96" s="2">
        <v>1</v>
      </c>
      <c r="E96" s="2">
        <v>10</v>
      </c>
      <c r="F96" s="2">
        <v>4</v>
      </c>
      <c r="G96" s="2">
        <v>0</v>
      </c>
      <c r="H96" s="2">
        <v>0</v>
      </c>
      <c r="J96" s="20">
        <v>0</v>
      </c>
      <c r="K96" s="20">
        <v>0</v>
      </c>
      <c r="L96" s="20">
        <v>0</v>
      </c>
      <c r="M96" s="20">
        <v>1</v>
      </c>
      <c r="O96" s="21">
        <v>1</v>
      </c>
      <c r="P96" s="21">
        <v>5</v>
      </c>
      <c r="Q96" s="21">
        <v>1</v>
      </c>
      <c r="R96" s="21">
        <v>0</v>
      </c>
      <c r="T96" s="22">
        <v>0</v>
      </c>
      <c r="U96" s="22">
        <v>1</v>
      </c>
      <c r="W96" s="55" t="s">
        <v>259</v>
      </c>
      <c r="X96" s="2">
        <v>44</v>
      </c>
      <c r="Z96" s="23">
        <v>0</v>
      </c>
      <c r="AA96" s="23">
        <v>0</v>
      </c>
      <c r="AB96" s="23">
        <v>0</v>
      </c>
      <c r="AC96" s="23">
        <v>0</v>
      </c>
      <c r="AE96" s="24">
        <v>1</v>
      </c>
      <c r="AF96" s="24">
        <v>1</v>
      </c>
      <c r="AG96" s="24">
        <v>0</v>
      </c>
      <c r="AH96" s="24">
        <v>0</v>
      </c>
      <c r="AI96" s="25">
        <v>0</v>
      </c>
      <c r="AK96" s="26">
        <v>0</v>
      </c>
      <c r="AL96" s="26">
        <v>0</v>
      </c>
      <c r="AM96" s="26">
        <v>0</v>
      </c>
      <c r="AO96" s="22">
        <v>4</v>
      </c>
      <c r="AP96" s="22">
        <v>8</v>
      </c>
      <c r="AR96" s="27">
        <v>0</v>
      </c>
      <c r="AS96" s="27">
        <v>0</v>
      </c>
      <c r="AT96" s="27">
        <v>0</v>
      </c>
      <c r="AU96" s="20">
        <v>4</v>
      </c>
      <c r="AW96" s="28">
        <v>0</v>
      </c>
      <c r="AX96" s="28">
        <v>0</v>
      </c>
      <c r="AY96" s="28">
        <v>0</v>
      </c>
      <c r="AZ96" s="28">
        <v>4</v>
      </c>
      <c r="BB96" s="29">
        <f t="shared" si="1"/>
        <v>8</v>
      </c>
      <c r="BD96" s="30">
        <v>0</v>
      </c>
      <c r="BE96" s="30">
        <v>0</v>
      </c>
      <c r="BF96" s="30">
        <v>0</v>
      </c>
      <c r="BG96" s="30">
        <v>13</v>
      </c>
      <c r="BI96" s="31">
        <v>21</v>
      </c>
      <c r="BK96" s="21">
        <v>1</v>
      </c>
      <c r="BL96" s="21">
        <v>1</v>
      </c>
      <c r="BM96" s="21">
        <v>1</v>
      </c>
      <c r="BO96" s="20">
        <v>1</v>
      </c>
      <c r="BQ96" s="22">
        <v>1</v>
      </c>
    </row>
    <row r="97" spans="1:69" x14ac:dyDescent="0.25">
      <c r="A97" s="2">
        <v>6</v>
      </c>
      <c r="B97" s="55" t="s">
        <v>288</v>
      </c>
      <c r="C97" s="2">
        <v>43</v>
      </c>
      <c r="D97" s="2">
        <v>2</v>
      </c>
      <c r="E97" s="2">
        <v>7</v>
      </c>
      <c r="F97" s="2">
        <v>3</v>
      </c>
      <c r="G97" s="2">
        <v>0</v>
      </c>
      <c r="H97" s="2">
        <v>0</v>
      </c>
      <c r="J97" s="20">
        <v>0</v>
      </c>
      <c r="K97" s="20">
        <v>0</v>
      </c>
      <c r="L97" s="20">
        <v>0</v>
      </c>
      <c r="M97" s="20">
        <v>0</v>
      </c>
      <c r="O97" s="21">
        <v>1</v>
      </c>
      <c r="P97" s="21">
        <v>44</v>
      </c>
      <c r="Q97" s="21">
        <v>0</v>
      </c>
      <c r="R97" s="21">
        <v>1</v>
      </c>
      <c r="T97" s="22">
        <v>0</v>
      </c>
      <c r="U97" s="22">
        <v>1</v>
      </c>
      <c r="W97" s="55" t="s">
        <v>289</v>
      </c>
      <c r="X97" s="2">
        <v>44</v>
      </c>
      <c r="Z97" s="23">
        <v>44</v>
      </c>
      <c r="AA97" s="23">
        <v>44</v>
      </c>
      <c r="AB97" s="23">
        <v>44</v>
      </c>
      <c r="AC97" s="23">
        <v>44</v>
      </c>
      <c r="AE97" s="24">
        <v>1</v>
      </c>
      <c r="AF97" s="24">
        <v>1</v>
      </c>
      <c r="AG97" s="24">
        <v>0</v>
      </c>
      <c r="AH97" s="24">
        <v>0</v>
      </c>
      <c r="AI97" s="25">
        <v>0</v>
      </c>
      <c r="AK97" s="26">
        <v>0</v>
      </c>
      <c r="AL97" s="26">
        <v>0</v>
      </c>
      <c r="AM97" s="26">
        <v>4</v>
      </c>
      <c r="AO97" s="22">
        <v>1</v>
      </c>
      <c r="AP97" s="22">
        <v>5</v>
      </c>
      <c r="AR97" s="27">
        <v>0</v>
      </c>
      <c r="AS97" s="27">
        <v>0</v>
      </c>
      <c r="AT97" s="27">
        <v>0</v>
      </c>
      <c r="AU97" s="20">
        <v>1</v>
      </c>
      <c r="AW97" s="28">
        <v>1</v>
      </c>
      <c r="AX97" s="28">
        <v>7</v>
      </c>
      <c r="AY97" s="28">
        <v>4</v>
      </c>
      <c r="AZ97" s="28">
        <v>1</v>
      </c>
      <c r="BB97" s="29">
        <f t="shared" si="1"/>
        <v>2</v>
      </c>
      <c r="BD97" s="30">
        <v>1</v>
      </c>
      <c r="BE97" s="30">
        <v>3</v>
      </c>
      <c r="BF97" s="30">
        <v>3</v>
      </c>
      <c r="BG97" s="30">
        <v>7</v>
      </c>
      <c r="BI97" s="31">
        <v>9</v>
      </c>
      <c r="BK97" s="21">
        <v>9</v>
      </c>
      <c r="BL97" s="21">
        <v>9</v>
      </c>
      <c r="BM97" s="21">
        <v>9</v>
      </c>
      <c r="BO97" s="20">
        <v>44</v>
      </c>
      <c r="BQ97" s="22">
        <v>44</v>
      </c>
    </row>
    <row r="98" spans="1:69" x14ac:dyDescent="0.25">
      <c r="A98" s="2">
        <v>6</v>
      </c>
      <c r="B98" s="55" t="s">
        <v>260</v>
      </c>
      <c r="C98" s="2">
        <v>46</v>
      </c>
      <c r="D98" s="2">
        <v>1</v>
      </c>
      <c r="E98" s="2">
        <v>3</v>
      </c>
      <c r="F98" s="2">
        <v>3</v>
      </c>
      <c r="G98" s="2">
        <v>0</v>
      </c>
      <c r="H98" s="2">
        <v>0</v>
      </c>
      <c r="J98" s="20">
        <v>0</v>
      </c>
      <c r="K98" s="20">
        <v>0</v>
      </c>
      <c r="L98" s="20">
        <v>0</v>
      </c>
      <c r="M98" s="20">
        <v>1</v>
      </c>
      <c r="O98" s="21">
        <v>1</v>
      </c>
      <c r="P98" s="21">
        <v>1</v>
      </c>
      <c r="Q98" s="21">
        <v>1</v>
      </c>
      <c r="R98" s="21">
        <v>0</v>
      </c>
      <c r="T98" s="22">
        <v>0</v>
      </c>
      <c r="U98" s="22">
        <v>1</v>
      </c>
      <c r="W98" s="55" t="s">
        <v>261</v>
      </c>
      <c r="X98" s="2">
        <v>44</v>
      </c>
      <c r="Z98" s="23">
        <v>44</v>
      </c>
      <c r="AA98" s="23">
        <v>44</v>
      </c>
      <c r="AB98" s="23">
        <v>44</v>
      </c>
      <c r="AC98" s="23">
        <v>44</v>
      </c>
      <c r="AE98" s="24">
        <v>1</v>
      </c>
      <c r="AF98" s="24">
        <v>1</v>
      </c>
      <c r="AG98" s="24">
        <v>0</v>
      </c>
      <c r="AH98" s="24">
        <v>0</v>
      </c>
      <c r="AI98" s="25">
        <v>0</v>
      </c>
      <c r="AK98" s="26">
        <v>0</v>
      </c>
      <c r="AL98" s="26">
        <v>0</v>
      </c>
      <c r="AM98" s="26">
        <v>0</v>
      </c>
      <c r="AO98" s="22">
        <v>3</v>
      </c>
      <c r="AP98" s="22">
        <v>7</v>
      </c>
      <c r="AR98" s="27">
        <v>0</v>
      </c>
      <c r="AS98" s="27">
        <v>0</v>
      </c>
      <c r="AT98" s="27">
        <v>0</v>
      </c>
      <c r="AU98" s="20">
        <v>3</v>
      </c>
      <c r="AW98" s="28">
        <v>0</v>
      </c>
      <c r="AX98" s="28">
        <v>0</v>
      </c>
      <c r="AY98" s="28">
        <v>0</v>
      </c>
      <c r="AZ98" s="28">
        <v>4</v>
      </c>
      <c r="BB98" s="29">
        <f t="shared" si="1"/>
        <v>7</v>
      </c>
      <c r="BD98" s="30">
        <v>0</v>
      </c>
      <c r="BE98" s="30">
        <v>0</v>
      </c>
      <c r="BF98" s="30">
        <v>0</v>
      </c>
      <c r="BG98" s="30">
        <v>14</v>
      </c>
      <c r="BI98" s="31">
        <v>21</v>
      </c>
      <c r="BK98" s="21">
        <v>1</v>
      </c>
      <c r="BL98" s="21">
        <v>1</v>
      </c>
      <c r="BM98" s="21">
        <v>1</v>
      </c>
      <c r="BO98" s="20">
        <v>0</v>
      </c>
      <c r="BQ98" s="22">
        <v>0</v>
      </c>
    </row>
    <row r="99" spans="1:69" x14ac:dyDescent="0.25">
      <c r="A99" s="2">
        <v>9</v>
      </c>
      <c r="B99" s="2" t="s">
        <v>263</v>
      </c>
      <c r="C99" s="2">
        <v>60</v>
      </c>
      <c r="D99" s="2">
        <v>2</v>
      </c>
      <c r="E99" s="2">
        <v>10</v>
      </c>
      <c r="F99" s="2">
        <v>3</v>
      </c>
      <c r="G99" s="2">
        <v>0</v>
      </c>
      <c r="H99" s="2">
        <v>1</v>
      </c>
      <c r="J99" s="20">
        <v>0</v>
      </c>
      <c r="K99" s="20">
        <v>0</v>
      </c>
      <c r="L99" s="20">
        <v>0</v>
      </c>
      <c r="M99" s="20">
        <v>0</v>
      </c>
      <c r="O99" s="21">
        <v>1</v>
      </c>
      <c r="P99" s="21">
        <v>1</v>
      </c>
      <c r="Q99" s="21">
        <v>1</v>
      </c>
      <c r="R99" s="21">
        <v>0</v>
      </c>
      <c r="T99" s="22">
        <v>0</v>
      </c>
      <c r="U99" s="22">
        <v>1</v>
      </c>
      <c r="W99" s="2" t="s">
        <v>264</v>
      </c>
      <c r="X99" s="2">
        <v>1</v>
      </c>
      <c r="Z99" s="23">
        <v>0</v>
      </c>
      <c r="AA99" s="23">
        <v>0</v>
      </c>
      <c r="AB99" s="23">
        <v>0</v>
      </c>
      <c r="AC99" s="23">
        <v>0</v>
      </c>
      <c r="AE99" s="24">
        <v>0</v>
      </c>
      <c r="AF99" s="24">
        <v>1</v>
      </c>
      <c r="AG99" s="24">
        <v>0</v>
      </c>
      <c r="AH99" s="24">
        <v>0</v>
      </c>
      <c r="AI99" s="25">
        <v>0</v>
      </c>
      <c r="AK99" s="26">
        <v>0</v>
      </c>
      <c r="AL99" s="26">
        <v>1</v>
      </c>
      <c r="AM99" s="26">
        <v>1</v>
      </c>
      <c r="AO99" s="22">
        <v>1</v>
      </c>
      <c r="AP99" s="22">
        <v>5</v>
      </c>
      <c r="AR99" s="27">
        <v>1</v>
      </c>
      <c r="AS99" s="27">
        <v>0</v>
      </c>
      <c r="AT99" s="27">
        <v>1</v>
      </c>
      <c r="AU99" s="20">
        <v>0</v>
      </c>
      <c r="AW99" s="28">
        <v>0</v>
      </c>
      <c r="AX99" s="28">
        <v>0</v>
      </c>
      <c r="AY99" s="28">
        <v>1</v>
      </c>
      <c r="AZ99" s="28">
        <v>3</v>
      </c>
      <c r="BB99" s="29">
        <f t="shared" si="1"/>
        <v>3</v>
      </c>
      <c r="BD99" s="30">
        <v>0</v>
      </c>
      <c r="BE99" s="30">
        <v>0</v>
      </c>
      <c r="BF99" s="30">
        <v>0</v>
      </c>
      <c r="BG99" s="30">
        <v>16</v>
      </c>
      <c r="BI99" s="31">
        <v>19</v>
      </c>
      <c r="BK99" s="21">
        <v>3</v>
      </c>
      <c r="BL99" s="21">
        <v>3</v>
      </c>
      <c r="BM99" s="21">
        <v>1</v>
      </c>
      <c r="BO99" s="20">
        <v>2</v>
      </c>
      <c r="BQ99" s="22">
        <v>3</v>
      </c>
    </row>
    <row r="100" spans="1:69" s="43" customFormat="1" x14ac:dyDescent="0.25">
      <c r="A100" s="2">
        <v>9</v>
      </c>
      <c r="B100" s="43" t="s">
        <v>265</v>
      </c>
      <c r="C100" s="43">
        <v>54</v>
      </c>
      <c r="D100" s="43">
        <v>2</v>
      </c>
      <c r="E100" s="43">
        <v>34</v>
      </c>
      <c r="F100" s="43">
        <v>3</v>
      </c>
      <c r="G100" s="43">
        <v>0</v>
      </c>
      <c r="H100" s="43">
        <v>3</v>
      </c>
      <c r="J100" s="44">
        <v>0</v>
      </c>
      <c r="K100" s="44">
        <v>0</v>
      </c>
      <c r="L100" s="44">
        <v>0</v>
      </c>
      <c r="M100" s="44">
        <v>0</v>
      </c>
      <c r="O100" s="45">
        <v>1</v>
      </c>
      <c r="P100" s="45">
        <v>5</v>
      </c>
      <c r="Q100" s="45">
        <v>0</v>
      </c>
      <c r="R100" s="45">
        <v>1</v>
      </c>
      <c r="S100" s="43" t="s">
        <v>266</v>
      </c>
      <c r="T100" s="46"/>
      <c r="U100" s="46"/>
      <c r="Z100" s="47"/>
      <c r="AA100" s="47"/>
      <c r="AB100" s="47"/>
      <c r="AC100" s="47"/>
      <c r="AE100" s="48"/>
      <c r="AF100" s="48"/>
      <c r="AG100" s="48"/>
      <c r="AH100" s="48"/>
      <c r="AI100" s="49"/>
      <c r="AK100" s="50"/>
      <c r="AL100" s="50"/>
      <c r="AM100" s="50"/>
      <c r="AO100" s="46"/>
      <c r="AP100" s="46"/>
      <c r="AR100" s="44"/>
      <c r="AS100" s="44"/>
      <c r="AT100" s="44"/>
      <c r="AU100" s="44"/>
      <c r="AW100" s="51"/>
      <c r="AX100" s="51"/>
      <c r="AY100" s="51"/>
      <c r="AZ100" s="51"/>
      <c r="BB100" s="52">
        <f t="shared" si="1"/>
        <v>0</v>
      </c>
      <c r="BD100" s="53"/>
      <c r="BE100" s="53"/>
      <c r="BF100" s="53"/>
      <c r="BG100" s="53"/>
      <c r="BI100" s="54"/>
      <c r="BK100" s="45"/>
      <c r="BL100" s="45"/>
      <c r="BM100" s="45"/>
      <c r="BO100" s="44"/>
      <c r="BQ100" s="46"/>
    </row>
    <row r="101" spans="1:69" x14ac:dyDescent="0.25">
      <c r="A101" s="2">
        <v>9</v>
      </c>
      <c r="B101" s="55" t="s">
        <v>267</v>
      </c>
      <c r="C101" s="2">
        <v>53</v>
      </c>
      <c r="D101" s="2">
        <v>1</v>
      </c>
      <c r="E101" s="2">
        <v>15</v>
      </c>
      <c r="F101" s="2">
        <v>44</v>
      </c>
      <c r="G101" s="2">
        <v>1</v>
      </c>
      <c r="H101" s="2">
        <v>1</v>
      </c>
      <c r="J101" s="20">
        <v>0</v>
      </c>
      <c r="K101" s="20">
        <v>0</v>
      </c>
      <c r="L101" s="20">
        <v>0</v>
      </c>
      <c r="M101" s="20">
        <v>1</v>
      </c>
      <c r="O101" s="21">
        <v>0</v>
      </c>
      <c r="P101" s="21">
        <v>1</v>
      </c>
      <c r="Q101" s="21">
        <v>1</v>
      </c>
      <c r="R101" s="21">
        <v>0</v>
      </c>
      <c r="T101" s="22">
        <v>1</v>
      </c>
      <c r="U101" s="22">
        <v>0</v>
      </c>
      <c r="W101" s="55" t="s">
        <v>268</v>
      </c>
      <c r="X101" s="2">
        <v>44</v>
      </c>
      <c r="Z101" s="23">
        <v>1</v>
      </c>
      <c r="AA101" s="23">
        <v>0</v>
      </c>
      <c r="AB101" s="23">
        <v>0</v>
      </c>
      <c r="AC101" s="23">
        <v>0</v>
      </c>
      <c r="AE101" s="24">
        <v>1</v>
      </c>
      <c r="AF101" s="24">
        <v>1</v>
      </c>
      <c r="AG101" s="24">
        <v>0</v>
      </c>
      <c r="AH101" s="24">
        <v>1</v>
      </c>
      <c r="AI101" s="25">
        <v>0</v>
      </c>
      <c r="AK101" s="26">
        <v>0</v>
      </c>
      <c r="AL101" s="26">
        <v>0</v>
      </c>
      <c r="AM101" s="26">
        <v>2</v>
      </c>
      <c r="AO101" s="22">
        <v>5</v>
      </c>
      <c r="AP101" s="22">
        <v>9</v>
      </c>
      <c r="AR101" s="27">
        <v>0</v>
      </c>
      <c r="AS101" s="27">
        <v>0</v>
      </c>
      <c r="AT101" s="27">
        <v>0</v>
      </c>
      <c r="AU101" s="20">
        <v>5</v>
      </c>
      <c r="AW101" s="28">
        <v>0</v>
      </c>
      <c r="AX101" s="28">
        <v>0</v>
      </c>
      <c r="AY101" s="28">
        <v>0</v>
      </c>
      <c r="AZ101" s="28">
        <v>4</v>
      </c>
      <c r="BB101" s="29">
        <f t="shared" si="1"/>
        <v>9</v>
      </c>
      <c r="BD101" s="30">
        <v>0</v>
      </c>
      <c r="BE101" s="30">
        <v>0</v>
      </c>
      <c r="BF101" s="30">
        <v>0</v>
      </c>
      <c r="BG101" s="30">
        <v>12</v>
      </c>
      <c r="BI101" s="31">
        <v>21</v>
      </c>
      <c r="BK101" s="21">
        <v>1</v>
      </c>
      <c r="BL101" s="21">
        <v>1</v>
      </c>
      <c r="BM101" s="21">
        <v>1</v>
      </c>
      <c r="BO101" s="20">
        <v>2</v>
      </c>
      <c r="BQ101" s="22">
        <v>3</v>
      </c>
    </row>
    <row r="102" spans="1:69" x14ac:dyDescent="0.25">
      <c r="A102" s="2">
        <v>9</v>
      </c>
      <c r="B102" s="55" t="s">
        <v>269</v>
      </c>
      <c r="C102" s="2">
        <v>46</v>
      </c>
      <c r="D102" s="2">
        <v>1</v>
      </c>
      <c r="E102" s="2">
        <v>18</v>
      </c>
      <c r="F102" s="55" t="s">
        <v>270</v>
      </c>
      <c r="G102" s="2">
        <v>0</v>
      </c>
      <c r="H102" s="2">
        <v>1</v>
      </c>
      <c r="J102" s="20">
        <v>0</v>
      </c>
      <c r="K102" s="20">
        <v>0</v>
      </c>
      <c r="L102" s="20">
        <v>0</v>
      </c>
      <c r="M102" s="20">
        <v>1</v>
      </c>
      <c r="O102" s="21">
        <v>1</v>
      </c>
      <c r="P102" s="21">
        <v>1</v>
      </c>
      <c r="Q102" s="21">
        <v>1</v>
      </c>
      <c r="R102" s="21">
        <v>0</v>
      </c>
      <c r="T102" s="22">
        <v>1</v>
      </c>
      <c r="U102" s="22">
        <v>0</v>
      </c>
      <c r="W102" s="55" t="s">
        <v>271</v>
      </c>
      <c r="X102" s="2">
        <v>44</v>
      </c>
      <c r="Z102" s="23">
        <v>0</v>
      </c>
      <c r="AA102" s="23">
        <v>0</v>
      </c>
      <c r="AB102" s="23">
        <v>0</v>
      </c>
      <c r="AC102" s="23">
        <v>0</v>
      </c>
      <c r="AE102" s="24">
        <v>0</v>
      </c>
      <c r="AF102" s="24">
        <v>1</v>
      </c>
      <c r="AG102" s="24">
        <v>0</v>
      </c>
      <c r="AH102" s="24">
        <v>0</v>
      </c>
      <c r="AI102" s="25">
        <v>0</v>
      </c>
      <c r="AK102" s="26">
        <v>0</v>
      </c>
      <c r="AL102" s="26">
        <v>0</v>
      </c>
      <c r="AM102" s="26">
        <v>0</v>
      </c>
      <c r="AO102" s="22">
        <v>7</v>
      </c>
      <c r="AP102" s="22">
        <v>11</v>
      </c>
      <c r="AR102" s="27">
        <v>1</v>
      </c>
      <c r="AS102" s="27">
        <v>1</v>
      </c>
      <c r="AT102" s="27">
        <v>0</v>
      </c>
      <c r="AU102" s="20">
        <v>2</v>
      </c>
      <c r="AW102" s="28">
        <v>0</v>
      </c>
      <c r="AX102" s="28">
        <v>0</v>
      </c>
      <c r="AY102" s="28">
        <v>0</v>
      </c>
      <c r="AZ102" s="28">
        <v>4</v>
      </c>
      <c r="BB102" s="29">
        <f t="shared" si="1"/>
        <v>6</v>
      </c>
      <c r="BD102" s="30">
        <v>0</v>
      </c>
      <c r="BE102" s="30">
        <v>0</v>
      </c>
      <c r="BF102" s="30">
        <v>0</v>
      </c>
      <c r="BG102" s="30">
        <v>10</v>
      </c>
      <c r="BI102" s="31">
        <v>14</v>
      </c>
      <c r="BK102" s="21">
        <v>8</v>
      </c>
      <c r="BL102" s="21">
        <v>1</v>
      </c>
      <c r="BM102" s="21">
        <v>8</v>
      </c>
      <c r="BO102" s="20">
        <v>4</v>
      </c>
      <c r="BQ102" s="22">
        <v>7</v>
      </c>
    </row>
    <row r="103" spans="1:69" x14ac:dyDescent="0.25">
      <c r="A103" s="2">
        <v>9</v>
      </c>
      <c r="B103" s="55" t="s">
        <v>272</v>
      </c>
      <c r="C103" s="2">
        <v>55</v>
      </c>
      <c r="D103" s="2">
        <v>1</v>
      </c>
      <c r="E103" s="2">
        <v>18</v>
      </c>
      <c r="F103" s="55">
        <v>4</v>
      </c>
      <c r="G103" s="2">
        <v>0</v>
      </c>
      <c r="H103" s="2">
        <v>0</v>
      </c>
      <c r="J103" s="20">
        <v>0</v>
      </c>
      <c r="K103" s="20">
        <v>0</v>
      </c>
      <c r="L103" s="20">
        <v>0</v>
      </c>
      <c r="M103" s="20">
        <v>0</v>
      </c>
      <c r="O103" s="21">
        <v>1</v>
      </c>
      <c r="P103" s="21">
        <v>5</v>
      </c>
      <c r="Q103" s="21">
        <v>1</v>
      </c>
      <c r="R103" s="21">
        <v>0</v>
      </c>
      <c r="T103" s="22">
        <v>1</v>
      </c>
      <c r="U103" s="22">
        <v>0</v>
      </c>
      <c r="W103" s="55" t="s">
        <v>271</v>
      </c>
      <c r="X103" s="2">
        <v>44</v>
      </c>
      <c r="Z103" s="23">
        <v>0</v>
      </c>
      <c r="AA103" s="23">
        <v>0</v>
      </c>
      <c r="AB103" s="23">
        <v>0</v>
      </c>
      <c r="AC103" s="23">
        <v>0</v>
      </c>
      <c r="AE103" s="24">
        <v>0</v>
      </c>
      <c r="AF103" s="24">
        <v>1</v>
      </c>
      <c r="AG103" s="24">
        <v>0</v>
      </c>
      <c r="AH103" s="24">
        <v>0</v>
      </c>
      <c r="AI103" s="25">
        <v>0</v>
      </c>
      <c r="AK103" s="26">
        <v>0</v>
      </c>
      <c r="AL103" s="26">
        <v>0</v>
      </c>
      <c r="AM103" s="26">
        <v>0</v>
      </c>
      <c r="AO103" s="22">
        <v>7</v>
      </c>
      <c r="AP103" s="22">
        <v>11</v>
      </c>
      <c r="AR103" s="27">
        <v>1</v>
      </c>
      <c r="AS103" s="27">
        <v>3</v>
      </c>
      <c r="AT103" s="27">
        <v>0</v>
      </c>
      <c r="AU103" s="20">
        <v>5</v>
      </c>
      <c r="AW103" s="28">
        <v>1</v>
      </c>
      <c r="AX103" s="28">
        <v>4</v>
      </c>
      <c r="AY103" s="28">
        <v>0</v>
      </c>
      <c r="AZ103" s="28">
        <v>0</v>
      </c>
      <c r="BB103" s="29">
        <f t="shared" si="1"/>
        <v>5</v>
      </c>
      <c r="BD103" s="30">
        <v>1</v>
      </c>
      <c r="BE103" s="30">
        <v>1</v>
      </c>
      <c r="BF103" s="30">
        <v>0</v>
      </c>
      <c r="BG103" s="30">
        <v>9</v>
      </c>
      <c r="BI103" s="31">
        <v>14</v>
      </c>
      <c r="BK103" s="21">
        <v>14</v>
      </c>
      <c r="BL103" s="21">
        <v>1</v>
      </c>
      <c r="BM103" s="21">
        <v>14</v>
      </c>
      <c r="BO103" s="20">
        <v>4</v>
      </c>
      <c r="BQ103" s="22">
        <v>7</v>
      </c>
    </row>
    <row r="104" spans="1:69" x14ac:dyDescent="0.25">
      <c r="A104" s="2">
        <v>9</v>
      </c>
      <c r="B104" s="55" t="s">
        <v>273</v>
      </c>
      <c r="C104" s="2">
        <v>66</v>
      </c>
      <c r="D104" s="2">
        <v>2</v>
      </c>
      <c r="E104" s="2">
        <v>10</v>
      </c>
      <c r="F104" s="2">
        <v>4</v>
      </c>
      <c r="G104" s="2">
        <v>0</v>
      </c>
      <c r="H104" s="2">
        <v>1</v>
      </c>
      <c r="J104" s="20">
        <v>0</v>
      </c>
      <c r="K104" s="20">
        <v>0</v>
      </c>
      <c r="L104" s="20">
        <v>0</v>
      </c>
      <c r="M104" s="20">
        <v>0</v>
      </c>
      <c r="O104" s="21">
        <v>1</v>
      </c>
      <c r="P104" s="21">
        <v>1</v>
      </c>
      <c r="Q104" s="21">
        <v>1</v>
      </c>
      <c r="R104" s="21">
        <v>0</v>
      </c>
      <c r="T104" s="22">
        <v>0</v>
      </c>
      <c r="U104" s="22">
        <v>1</v>
      </c>
      <c r="W104" s="55" t="s">
        <v>274</v>
      </c>
      <c r="X104" s="2">
        <v>44</v>
      </c>
      <c r="Z104" s="23">
        <v>44</v>
      </c>
      <c r="AA104" s="23">
        <v>44</v>
      </c>
      <c r="AB104" s="23">
        <v>44</v>
      </c>
      <c r="AC104" s="23">
        <v>44</v>
      </c>
      <c r="AE104" s="24">
        <v>1</v>
      </c>
      <c r="AF104" s="24">
        <v>1</v>
      </c>
      <c r="AG104" s="24">
        <v>0</v>
      </c>
      <c r="AH104" s="24">
        <v>1</v>
      </c>
      <c r="AI104" s="25">
        <v>0</v>
      </c>
      <c r="AK104" s="26">
        <v>0</v>
      </c>
      <c r="AL104" s="26">
        <v>0</v>
      </c>
      <c r="AM104" s="26">
        <v>2</v>
      </c>
      <c r="AO104" s="22">
        <v>3</v>
      </c>
      <c r="AP104" s="22">
        <v>7</v>
      </c>
      <c r="AR104" s="27">
        <v>1</v>
      </c>
      <c r="AS104" s="27">
        <v>3</v>
      </c>
      <c r="AT104" s="27">
        <v>2</v>
      </c>
      <c r="AU104" s="20">
        <v>0</v>
      </c>
      <c r="AW104" s="28">
        <v>1</v>
      </c>
      <c r="AX104" s="28">
        <v>2</v>
      </c>
      <c r="AY104" s="28">
        <v>0</v>
      </c>
      <c r="AZ104" s="28">
        <v>0</v>
      </c>
      <c r="BB104" s="29">
        <f t="shared" si="1"/>
        <v>0</v>
      </c>
      <c r="BD104" s="30">
        <v>1</v>
      </c>
      <c r="BE104" s="30">
        <v>1</v>
      </c>
      <c r="BF104" s="30">
        <v>0</v>
      </c>
      <c r="BG104" s="30">
        <v>11</v>
      </c>
      <c r="BI104" s="31">
        <v>11</v>
      </c>
      <c r="BK104" s="21">
        <v>11</v>
      </c>
      <c r="BL104" s="21">
        <v>4</v>
      </c>
      <c r="BM104" s="21">
        <v>11</v>
      </c>
      <c r="BO104" s="20">
        <v>2</v>
      </c>
      <c r="BQ104" s="22">
        <v>2</v>
      </c>
    </row>
    <row r="105" spans="1:69" x14ac:dyDescent="0.25">
      <c r="A105" s="2">
        <v>9</v>
      </c>
      <c r="B105" s="55" t="s">
        <v>275</v>
      </c>
      <c r="C105" s="2">
        <v>43</v>
      </c>
      <c r="D105" s="2">
        <v>2</v>
      </c>
      <c r="E105" s="2">
        <v>6</v>
      </c>
      <c r="F105" s="2">
        <v>2</v>
      </c>
      <c r="G105" s="2">
        <v>1</v>
      </c>
      <c r="H105" s="2">
        <v>1</v>
      </c>
      <c r="J105" s="20">
        <v>0</v>
      </c>
      <c r="K105" s="20">
        <v>0</v>
      </c>
      <c r="L105" s="20">
        <v>0</v>
      </c>
      <c r="M105" s="20">
        <v>0</v>
      </c>
      <c r="O105" s="21">
        <v>44</v>
      </c>
      <c r="P105" s="21">
        <v>44</v>
      </c>
      <c r="Q105" s="21">
        <v>1</v>
      </c>
      <c r="R105" s="21">
        <v>0</v>
      </c>
      <c r="T105" s="22">
        <v>1</v>
      </c>
      <c r="U105" s="22">
        <v>0</v>
      </c>
      <c r="W105" s="55" t="s">
        <v>276</v>
      </c>
      <c r="X105" s="2">
        <v>1</v>
      </c>
      <c r="Z105" s="23">
        <v>44</v>
      </c>
      <c r="AA105" s="23">
        <v>44</v>
      </c>
      <c r="AB105" s="23">
        <v>44</v>
      </c>
      <c r="AC105" s="23">
        <v>44</v>
      </c>
      <c r="AE105" s="24">
        <v>1</v>
      </c>
      <c r="AF105" s="24">
        <v>0</v>
      </c>
      <c r="AG105" s="24">
        <v>1</v>
      </c>
      <c r="AH105" s="24">
        <v>1</v>
      </c>
      <c r="AI105" s="25">
        <v>0</v>
      </c>
      <c r="AK105" s="26">
        <v>0</v>
      </c>
      <c r="AL105" s="26">
        <v>0</v>
      </c>
      <c r="AM105" s="26">
        <v>2</v>
      </c>
      <c r="AO105" s="22">
        <v>1</v>
      </c>
      <c r="AP105" s="22">
        <v>5</v>
      </c>
      <c r="AR105" s="27">
        <v>0</v>
      </c>
      <c r="AS105" s="27">
        <v>0</v>
      </c>
      <c r="AT105" s="27">
        <v>0</v>
      </c>
      <c r="AU105" s="20">
        <v>1</v>
      </c>
      <c r="AW105" s="28">
        <v>0</v>
      </c>
      <c r="AX105" s="28">
        <v>0</v>
      </c>
      <c r="AY105" s="28">
        <v>0</v>
      </c>
      <c r="AZ105" s="28">
        <v>4</v>
      </c>
      <c r="BB105" s="29">
        <f t="shared" si="1"/>
        <v>5</v>
      </c>
      <c r="BD105" s="30">
        <v>0</v>
      </c>
      <c r="BE105" s="30">
        <v>0</v>
      </c>
      <c r="BF105" s="30">
        <v>0</v>
      </c>
      <c r="BG105" s="30">
        <v>16</v>
      </c>
      <c r="BI105" s="31">
        <v>21</v>
      </c>
      <c r="BK105" s="21">
        <v>1</v>
      </c>
      <c r="BL105" s="21">
        <v>1</v>
      </c>
      <c r="BM105" s="21">
        <v>1</v>
      </c>
      <c r="BO105" s="20">
        <v>3</v>
      </c>
      <c r="BQ105" s="22">
        <v>5</v>
      </c>
    </row>
    <row r="106" spans="1:69" x14ac:dyDescent="0.25">
      <c r="A106" s="2">
        <v>9</v>
      </c>
      <c r="B106" s="55" t="s">
        <v>277</v>
      </c>
      <c r="C106" s="2">
        <v>48</v>
      </c>
      <c r="D106" s="2">
        <v>2</v>
      </c>
      <c r="E106" s="2">
        <v>7</v>
      </c>
      <c r="F106" s="2">
        <v>1</v>
      </c>
      <c r="G106" s="2">
        <v>1</v>
      </c>
      <c r="H106" s="2">
        <v>1</v>
      </c>
      <c r="J106" s="20">
        <v>0</v>
      </c>
      <c r="K106" s="20">
        <v>0</v>
      </c>
      <c r="L106" s="20">
        <v>0</v>
      </c>
      <c r="M106" s="20">
        <v>0</v>
      </c>
      <c r="O106" s="21">
        <v>0</v>
      </c>
      <c r="P106" s="21">
        <v>4</v>
      </c>
      <c r="Q106" s="21">
        <v>1</v>
      </c>
      <c r="R106" s="21">
        <v>0</v>
      </c>
      <c r="T106" s="22">
        <v>1</v>
      </c>
      <c r="U106" s="22">
        <v>0</v>
      </c>
      <c r="W106" s="55" t="s">
        <v>278</v>
      </c>
      <c r="X106" s="2">
        <v>0</v>
      </c>
      <c r="Z106" s="23">
        <v>44</v>
      </c>
      <c r="AA106" s="23">
        <v>44</v>
      </c>
      <c r="AB106" s="23">
        <v>44</v>
      </c>
      <c r="AC106" s="23">
        <v>44</v>
      </c>
      <c r="AE106" s="24">
        <v>1</v>
      </c>
      <c r="AF106" s="24">
        <v>1</v>
      </c>
      <c r="AG106" s="24">
        <v>0</v>
      </c>
      <c r="AH106" s="24">
        <v>1</v>
      </c>
      <c r="AI106" s="25">
        <v>0</v>
      </c>
      <c r="AK106" s="26">
        <v>0</v>
      </c>
      <c r="AL106" s="26">
        <v>0</v>
      </c>
      <c r="AM106" s="26">
        <v>2</v>
      </c>
      <c r="AO106" s="22">
        <v>1</v>
      </c>
      <c r="AP106" s="22">
        <v>5</v>
      </c>
      <c r="AR106" s="27">
        <v>1</v>
      </c>
      <c r="AS106" s="27">
        <v>2</v>
      </c>
      <c r="AT106" s="27">
        <v>0</v>
      </c>
      <c r="AU106" s="20">
        <v>0</v>
      </c>
      <c r="AW106" s="28">
        <v>1</v>
      </c>
      <c r="AX106" s="28">
        <v>2</v>
      </c>
      <c r="AY106" s="28">
        <v>0</v>
      </c>
      <c r="AZ106" s="28">
        <v>2</v>
      </c>
      <c r="BB106" s="29">
        <f t="shared" si="1"/>
        <v>2</v>
      </c>
      <c r="BD106" s="30">
        <v>0</v>
      </c>
      <c r="BE106" s="30">
        <v>0</v>
      </c>
      <c r="BF106" s="30">
        <v>0</v>
      </c>
      <c r="BG106" s="30">
        <v>16</v>
      </c>
      <c r="BI106" s="31">
        <v>18</v>
      </c>
      <c r="BK106" s="21">
        <v>4</v>
      </c>
      <c r="BL106" s="21">
        <v>0</v>
      </c>
      <c r="BM106" s="21">
        <v>4</v>
      </c>
      <c r="BO106" s="20">
        <v>3</v>
      </c>
      <c r="BQ106" s="22">
        <v>4</v>
      </c>
    </row>
    <row r="107" spans="1:69" x14ac:dyDescent="0.25">
      <c r="A107" s="2">
        <v>9</v>
      </c>
      <c r="B107" s="55" t="s">
        <v>279</v>
      </c>
      <c r="C107" s="2">
        <v>63</v>
      </c>
      <c r="D107" s="2">
        <v>1</v>
      </c>
      <c r="E107" s="2">
        <v>5</v>
      </c>
      <c r="F107" s="2">
        <v>4</v>
      </c>
      <c r="G107" s="2">
        <v>1</v>
      </c>
      <c r="H107" s="2">
        <v>1</v>
      </c>
      <c r="J107" s="20">
        <v>0</v>
      </c>
      <c r="K107" s="20">
        <v>0</v>
      </c>
      <c r="L107" s="20">
        <v>1</v>
      </c>
      <c r="M107" s="20">
        <v>1</v>
      </c>
      <c r="O107" s="21">
        <v>0</v>
      </c>
      <c r="P107" s="21">
        <v>5</v>
      </c>
      <c r="Q107" s="21">
        <v>1</v>
      </c>
      <c r="R107" s="21">
        <v>0</v>
      </c>
      <c r="T107" s="22">
        <v>1</v>
      </c>
      <c r="U107" s="22">
        <v>0</v>
      </c>
      <c r="W107" s="55" t="s">
        <v>276</v>
      </c>
      <c r="X107" s="2">
        <v>44</v>
      </c>
      <c r="Z107" s="23">
        <v>44</v>
      </c>
      <c r="AA107" s="23">
        <v>44</v>
      </c>
      <c r="AB107" s="23">
        <v>44</v>
      </c>
      <c r="AC107" s="23">
        <v>44</v>
      </c>
      <c r="AE107" s="24">
        <v>1</v>
      </c>
      <c r="AF107" s="24">
        <v>1</v>
      </c>
      <c r="AG107" s="24">
        <v>0</v>
      </c>
      <c r="AH107" s="24">
        <v>1</v>
      </c>
      <c r="AI107" s="25">
        <v>0</v>
      </c>
      <c r="AK107" s="26">
        <v>0</v>
      </c>
      <c r="AL107" s="26">
        <v>0</v>
      </c>
      <c r="AM107" s="26">
        <v>2</v>
      </c>
      <c r="AO107" s="22">
        <v>1</v>
      </c>
      <c r="AP107" s="22">
        <v>5</v>
      </c>
      <c r="AR107" s="27">
        <v>1</v>
      </c>
      <c r="AS107" s="27">
        <v>2</v>
      </c>
      <c r="AT107" s="27">
        <v>0</v>
      </c>
      <c r="AU107" s="20">
        <v>0</v>
      </c>
      <c r="AW107" s="28">
        <v>1</v>
      </c>
      <c r="AX107" s="28">
        <v>2</v>
      </c>
      <c r="AY107" s="28">
        <v>1</v>
      </c>
      <c r="AZ107" s="28">
        <v>0</v>
      </c>
      <c r="BB107" s="29">
        <f t="shared" si="1"/>
        <v>0</v>
      </c>
      <c r="BD107" s="30">
        <v>1</v>
      </c>
      <c r="BE107" s="30">
        <v>2</v>
      </c>
      <c r="BF107" s="30">
        <v>0</v>
      </c>
      <c r="BG107" s="30">
        <v>0</v>
      </c>
      <c r="BI107" s="31">
        <v>0</v>
      </c>
      <c r="BK107" s="21">
        <v>22</v>
      </c>
      <c r="BL107" s="21">
        <v>6</v>
      </c>
      <c r="BM107" s="21">
        <v>22</v>
      </c>
      <c r="BO107" s="20">
        <v>3</v>
      </c>
      <c r="BQ107" s="22">
        <v>4</v>
      </c>
    </row>
    <row r="108" spans="1:69" x14ac:dyDescent="0.25">
      <c r="A108" s="2">
        <v>9</v>
      </c>
      <c r="B108" s="55" t="s">
        <v>280</v>
      </c>
      <c r="C108" s="2">
        <v>49</v>
      </c>
      <c r="D108" s="2">
        <v>1</v>
      </c>
      <c r="E108" s="2">
        <v>3</v>
      </c>
      <c r="F108" s="2">
        <v>3</v>
      </c>
      <c r="G108" s="2">
        <v>0</v>
      </c>
      <c r="H108" s="2">
        <v>0</v>
      </c>
      <c r="J108" s="20">
        <v>0</v>
      </c>
      <c r="K108" s="20">
        <v>0</v>
      </c>
      <c r="L108" s="20">
        <v>1</v>
      </c>
      <c r="M108" s="20">
        <v>1</v>
      </c>
      <c r="O108" s="21">
        <v>1</v>
      </c>
      <c r="P108" s="21">
        <v>3</v>
      </c>
      <c r="Q108" s="21">
        <v>1</v>
      </c>
      <c r="R108" s="21">
        <v>0</v>
      </c>
      <c r="T108" s="22">
        <v>0</v>
      </c>
      <c r="U108" s="22">
        <v>1</v>
      </c>
      <c r="W108" s="55" t="s">
        <v>281</v>
      </c>
      <c r="X108" s="2">
        <v>0</v>
      </c>
      <c r="Z108" s="23">
        <v>0</v>
      </c>
      <c r="AA108" s="23">
        <v>0</v>
      </c>
      <c r="AB108" s="23">
        <v>0</v>
      </c>
      <c r="AC108" s="23">
        <v>0</v>
      </c>
      <c r="AE108" s="24">
        <v>1</v>
      </c>
      <c r="AF108" s="24">
        <v>1</v>
      </c>
      <c r="AG108" s="24">
        <v>0</v>
      </c>
      <c r="AH108" s="24">
        <v>1</v>
      </c>
      <c r="AI108" s="25">
        <v>0</v>
      </c>
      <c r="AK108" s="26">
        <v>0</v>
      </c>
      <c r="AL108" s="26">
        <v>44</v>
      </c>
      <c r="AM108" s="26">
        <v>44</v>
      </c>
      <c r="AO108" s="22">
        <v>1</v>
      </c>
      <c r="AP108" s="22">
        <v>5</v>
      </c>
      <c r="AR108" s="27">
        <v>1</v>
      </c>
      <c r="AS108" s="27">
        <v>1</v>
      </c>
      <c r="AT108" s="27">
        <v>0</v>
      </c>
      <c r="AU108" s="20">
        <v>0</v>
      </c>
      <c r="AW108" s="28">
        <v>1</v>
      </c>
      <c r="AX108" s="28">
        <v>2</v>
      </c>
      <c r="AY108" s="28">
        <v>0</v>
      </c>
      <c r="AZ108" s="28">
        <v>2</v>
      </c>
      <c r="BB108" s="29">
        <f t="shared" si="1"/>
        <v>2</v>
      </c>
      <c r="BD108" s="30">
        <v>1</v>
      </c>
      <c r="BE108" s="30">
        <v>4</v>
      </c>
      <c r="BF108" s="30">
        <v>2</v>
      </c>
      <c r="BG108" s="30">
        <v>0</v>
      </c>
      <c r="BI108" s="31">
        <v>2</v>
      </c>
      <c r="BK108" s="21">
        <v>22</v>
      </c>
      <c r="BL108" s="21">
        <v>8</v>
      </c>
      <c r="BM108" s="21">
        <v>22</v>
      </c>
      <c r="BO108" s="20">
        <v>4</v>
      </c>
      <c r="BQ108" s="22">
        <v>3</v>
      </c>
    </row>
    <row r="109" spans="1:69" x14ac:dyDescent="0.25">
      <c r="A109" s="2">
        <v>9</v>
      </c>
      <c r="B109" s="55" t="s">
        <v>282</v>
      </c>
      <c r="C109" s="2">
        <v>44</v>
      </c>
      <c r="D109" s="2">
        <v>2</v>
      </c>
      <c r="E109" s="2">
        <v>14</v>
      </c>
      <c r="F109" s="2">
        <v>3</v>
      </c>
      <c r="G109" s="2">
        <v>1</v>
      </c>
      <c r="H109" s="2">
        <v>1</v>
      </c>
      <c r="J109" s="20">
        <v>0</v>
      </c>
      <c r="K109" s="20">
        <v>0</v>
      </c>
      <c r="L109" s="20">
        <v>0</v>
      </c>
      <c r="M109" s="20">
        <v>0</v>
      </c>
      <c r="O109" s="21">
        <v>0</v>
      </c>
      <c r="P109" s="21">
        <v>3</v>
      </c>
      <c r="Q109" s="21">
        <v>1</v>
      </c>
      <c r="R109" s="21">
        <v>0</v>
      </c>
      <c r="T109" s="22">
        <v>1</v>
      </c>
      <c r="U109" s="22">
        <v>0</v>
      </c>
      <c r="W109" s="55" t="s">
        <v>283</v>
      </c>
      <c r="X109" s="2">
        <v>1</v>
      </c>
      <c r="Z109" s="23">
        <v>0</v>
      </c>
      <c r="AA109" s="23">
        <v>0</v>
      </c>
      <c r="AB109" s="23">
        <v>0</v>
      </c>
      <c r="AC109" s="23">
        <v>0</v>
      </c>
      <c r="AE109" s="24">
        <v>0</v>
      </c>
      <c r="AF109" s="24">
        <v>1</v>
      </c>
      <c r="AG109" s="24">
        <v>0</v>
      </c>
      <c r="AH109" s="24">
        <v>1</v>
      </c>
      <c r="AI109" s="25">
        <v>0</v>
      </c>
      <c r="AK109" s="26">
        <v>0</v>
      </c>
      <c r="AL109" s="26">
        <v>44</v>
      </c>
      <c r="AM109" s="26">
        <v>44</v>
      </c>
      <c r="AO109" s="22">
        <v>2</v>
      </c>
      <c r="AP109" s="22">
        <v>6</v>
      </c>
      <c r="AR109" s="27">
        <v>1</v>
      </c>
      <c r="AS109" s="27">
        <v>3</v>
      </c>
      <c r="AT109" s="27">
        <v>1</v>
      </c>
      <c r="AU109" s="20">
        <v>0</v>
      </c>
      <c r="AW109" s="28">
        <v>1</v>
      </c>
      <c r="AX109" s="28">
        <v>2</v>
      </c>
      <c r="AY109" s="28">
        <v>0</v>
      </c>
      <c r="AZ109" s="28">
        <v>0</v>
      </c>
      <c r="BB109" s="29">
        <f t="shared" si="1"/>
        <v>0</v>
      </c>
      <c r="BD109" s="30">
        <v>1</v>
      </c>
      <c r="BE109" s="30">
        <v>2</v>
      </c>
      <c r="BF109" s="30">
        <v>0</v>
      </c>
      <c r="BG109" s="30">
        <v>11</v>
      </c>
      <c r="BI109" s="31">
        <v>11</v>
      </c>
      <c r="BK109" s="21">
        <v>11</v>
      </c>
      <c r="BL109" s="21">
        <v>2</v>
      </c>
      <c r="BM109" s="21">
        <v>11</v>
      </c>
      <c r="BO109" s="20">
        <v>2</v>
      </c>
      <c r="BQ109" s="22">
        <v>2</v>
      </c>
    </row>
    <row r="110" spans="1:69" x14ac:dyDescent="0.25">
      <c r="A110" s="2">
        <v>9</v>
      </c>
      <c r="B110" s="55" t="s">
        <v>284</v>
      </c>
      <c r="C110" s="2">
        <v>71</v>
      </c>
      <c r="D110" s="2">
        <v>1</v>
      </c>
      <c r="E110" s="2">
        <v>1</v>
      </c>
      <c r="F110" s="2">
        <v>4</v>
      </c>
      <c r="G110" s="2">
        <v>0</v>
      </c>
      <c r="H110" s="2">
        <v>2</v>
      </c>
      <c r="J110" s="20">
        <v>0</v>
      </c>
      <c r="K110" s="20">
        <v>0</v>
      </c>
      <c r="L110" s="20">
        <v>1</v>
      </c>
      <c r="M110" s="20">
        <v>1</v>
      </c>
      <c r="O110" s="21">
        <v>1</v>
      </c>
      <c r="P110" s="21">
        <v>2</v>
      </c>
      <c r="Q110" s="21">
        <v>1</v>
      </c>
      <c r="R110" s="21">
        <v>0</v>
      </c>
      <c r="T110" s="22">
        <v>1</v>
      </c>
      <c r="U110" s="22">
        <v>0</v>
      </c>
      <c r="W110" s="55" t="s">
        <v>285</v>
      </c>
      <c r="X110" s="2">
        <v>1</v>
      </c>
      <c r="Z110" s="23">
        <v>1</v>
      </c>
      <c r="AA110" s="23">
        <v>0</v>
      </c>
      <c r="AB110" s="23">
        <v>0</v>
      </c>
      <c r="AC110" s="23">
        <v>0</v>
      </c>
      <c r="AE110" s="24">
        <v>1</v>
      </c>
      <c r="AF110" s="24">
        <v>1</v>
      </c>
      <c r="AG110" s="24">
        <v>0</v>
      </c>
      <c r="AH110" s="24">
        <v>1</v>
      </c>
      <c r="AI110" s="25">
        <v>0</v>
      </c>
      <c r="AK110" s="26">
        <v>0</v>
      </c>
      <c r="AL110" s="26">
        <v>0</v>
      </c>
      <c r="AM110" s="26">
        <v>2</v>
      </c>
      <c r="AO110" s="22">
        <v>2</v>
      </c>
      <c r="AP110" s="22">
        <v>6</v>
      </c>
      <c r="AR110" s="27">
        <v>0</v>
      </c>
      <c r="AS110" s="27">
        <v>0</v>
      </c>
      <c r="AT110" s="27">
        <v>0</v>
      </c>
      <c r="AU110" s="20">
        <v>2</v>
      </c>
      <c r="AW110" s="28">
        <v>1</v>
      </c>
      <c r="AX110" s="28">
        <v>3</v>
      </c>
      <c r="AY110" s="28">
        <v>0</v>
      </c>
      <c r="AZ110" s="28">
        <v>3</v>
      </c>
      <c r="BB110" s="29">
        <f t="shared" si="1"/>
        <v>5</v>
      </c>
      <c r="BD110" s="30">
        <v>1</v>
      </c>
      <c r="BE110" s="30">
        <v>2</v>
      </c>
      <c r="BF110" s="30">
        <v>0</v>
      </c>
      <c r="BG110" s="30">
        <v>6</v>
      </c>
      <c r="BI110" s="31">
        <v>11</v>
      </c>
      <c r="BK110" s="21">
        <v>22</v>
      </c>
      <c r="BL110" s="21">
        <v>1</v>
      </c>
      <c r="BM110" s="21">
        <v>22</v>
      </c>
      <c r="BO110" s="20">
        <v>4</v>
      </c>
      <c r="BQ110" s="22">
        <v>3</v>
      </c>
    </row>
    <row r="111" spans="1:69" x14ac:dyDescent="0.25">
      <c r="A111" s="2">
        <v>9</v>
      </c>
      <c r="B111" s="55" t="s">
        <v>286</v>
      </c>
      <c r="C111" s="2">
        <v>22</v>
      </c>
      <c r="D111" s="2">
        <v>2</v>
      </c>
      <c r="E111" s="2">
        <v>3</v>
      </c>
      <c r="F111" s="55" t="s">
        <v>262</v>
      </c>
      <c r="G111" s="2">
        <v>1</v>
      </c>
      <c r="H111" s="2">
        <v>0</v>
      </c>
      <c r="J111" s="20">
        <v>1</v>
      </c>
      <c r="K111" s="20">
        <v>0</v>
      </c>
      <c r="L111" s="20">
        <v>1</v>
      </c>
      <c r="M111" s="20">
        <v>1</v>
      </c>
      <c r="O111" s="21">
        <v>1</v>
      </c>
      <c r="P111" s="21">
        <v>4</v>
      </c>
      <c r="Q111" s="21">
        <v>1</v>
      </c>
      <c r="R111" s="21">
        <v>0</v>
      </c>
      <c r="T111" s="22">
        <v>1</v>
      </c>
      <c r="U111" s="22">
        <v>0</v>
      </c>
      <c r="W111" s="55" t="s">
        <v>287</v>
      </c>
      <c r="X111" s="2">
        <v>0</v>
      </c>
      <c r="Z111" s="23">
        <v>0</v>
      </c>
      <c r="AA111" s="23">
        <v>0</v>
      </c>
      <c r="AB111" s="23">
        <v>0</v>
      </c>
      <c r="AC111" s="23">
        <v>0</v>
      </c>
      <c r="AE111" s="24">
        <v>1</v>
      </c>
      <c r="AF111" s="24">
        <v>1</v>
      </c>
      <c r="AG111" s="24">
        <v>0</v>
      </c>
      <c r="AH111" s="24">
        <v>1</v>
      </c>
      <c r="AI111" s="25">
        <v>0</v>
      </c>
      <c r="AK111" s="26">
        <v>0</v>
      </c>
      <c r="AL111" s="26">
        <v>0</v>
      </c>
      <c r="AM111" s="26">
        <v>2</v>
      </c>
      <c r="AO111" s="22">
        <v>1</v>
      </c>
      <c r="AP111" s="22">
        <v>5</v>
      </c>
      <c r="AR111" s="27">
        <v>1</v>
      </c>
      <c r="AS111" s="27">
        <v>1</v>
      </c>
      <c r="AT111" s="27">
        <v>0</v>
      </c>
      <c r="AU111" s="20">
        <v>0</v>
      </c>
      <c r="AW111" s="28">
        <v>1</v>
      </c>
      <c r="AX111" s="28">
        <v>1</v>
      </c>
      <c r="AY111" s="28">
        <v>0</v>
      </c>
      <c r="AZ111" s="28">
        <v>3</v>
      </c>
      <c r="BB111" s="29">
        <f t="shared" si="1"/>
        <v>3</v>
      </c>
      <c r="BD111" s="30">
        <v>0</v>
      </c>
      <c r="BE111" s="30">
        <v>0</v>
      </c>
      <c r="BF111" s="30">
        <v>0</v>
      </c>
      <c r="BG111" s="30">
        <v>16</v>
      </c>
      <c r="BI111" s="31">
        <v>19</v>
      </c>
      <c r="BK111" s="21">
        <v>3</v>
      </c>
      <c r="BL111" s="21">
        <v>2</v>
      </c>
      <c r="BM111" s="21">
        <v>3</v>
      </c>
      <c r="BO111" s="20">
        <v>5</v>
      </c>
      <c r="BQ111" s="22">
        <v>10</v>
      </c>
    </row>
    <row r="112" spans="1:69" x14ac:dyDescent="0.25">
      <c r="BB112" s="29">
        <f t="shared" si="1"/>
        <v>0</v>
      </c>
    </row>
    <row r="113" spans="1:54" x14ac:dyDescent="0.25">
      <c r="A113" s="2">
        <v>10</v>
      </c>
      <c r="BB113" s="29">
        <f t="shared" si="1"/>
        <v>0</v>
      </c>
    </row>
    <row r="114" spans="1:54" x14ac:dyDescent="0.25">
      <c r="BB114" s="29">
        <f t="shared" si="1"/>
        <v>0</v>
      </c>
    </row>
    <row r="115" spans="1:54" x14ac:dyDescent="0.25">
      <c r="BB115" s="29">
        <f t="shared" si="1"/>
        <v>0</v>
      </c>
    </row>
    <row r="116" spans="1:54" x14ac:dyDescent="0.25">
      <c r="BB116" s="29">
        <f t="shared" si="1"/>
        <v>0</v>
      </c>
    </row>
    <row r="117" spans="1:54" x14ac:dyDescent="0.25">
      <c r="BB117" s="29">
        <f t="shared" si="1"/>
        <v>0</v>
      </c>
    </row>
    <row r="118" spans="1:54" x14ac:dyDescent="0.25">
      <c r="BB118" s="29">
        <f t="shared" si="1"/>
        <v>0</v>
      </c>
    </row>
    <row r="119" spans="1:54" x14ac:dyDescent="0.25">
      <c r="BB119" s="29">
        <f t="shared" si="1"/>
        <v>0</v>
      </c>
    </row>
    <row r="120" spans="1:54" x14ac:dyDescent="0.25">
      <c r="BB120" s="29">
        <f t="shared" si="1"/>
        <v>0</v>
      </c>
    </row>
    <row r="121" spans="1:54" x14ac:dyDescent="0.25">
      <c r="BB121" s="29">
        <f t="shared" si="1"/>
        <v>0</v>
      </c>
    </row>
    <row r="122" spans="1:54" x14ac:dyDescent="0.25">
      <c r="BB122" s="29">
        <f t="shared" si="1"/>
        <v>0</v>
      </c>
    </row>
    <row r="123" spans="1:54" x14ac:dyDescent="0.25">
      <c r="BB123" s="29">
        <f t="shared" si="1"/>
        <v>0</v>
      </c>
    </row>
    <row r="124" spans="1:54" x14ac:dyDescent="0.25">
      <c r="BB124" s="29">
        <f t="shared" si="1"/>
        <v>0</v>
      </c>
    </row>
    <row r="125" spans="1:54" x14ac:dyDescent="0.25">
      <c r="BB125" s="29">
        <f t="shared" si="1"/>
        <v>0</v>
      </c>
    </row>
    <row r="126" spans="1:54" x14ac:dyDescent="0.25">
      <c r="BB126" s="29">
        <f t="shared" si="1"/>
        <v>0</v>
      </c>
    </row>
    <row r="127" spans="1:54" x14ac:dyDescent="0.25">
      <c r="BB127" s="29">
        <f t="shared" si="1"/>
        <v>0</v>
      </c>
    </row>
    <row r="128" spans="1:54" x14ac:dyDescent="0.25">
      <c r="BB128" s="29">
        <f t="shared" si="1"/>
        <v>0</v>
      </c>
    </row>
    <row r="129" spans="54:54" x14ac:dyDescent="0.25">
      <c r="BB129" s="29">
        <f t="shared" si="1"/>
        <v>0</v>
      </c>
    </row>
    <row r="130" spans="54:54" x14ac:dyDescent="0.25">
      <c r="BB130" s="29">
        <f t="shared" si="1"/>
        <v>0</v>
      </c>
    </row>
    <row r="131" spans="54:54" x14ac:dyDescent="0.25">
      <c r="BB131" s="29">
        <f t="shared" si="1"/>
        <v>0</v>
      </c>
    </row>
    <row r="132" spans="54:54" x14ac:dyDescent="0.25">
      <c r="BB132" s="29">
        <f t="shared" si="1"/>
        <v>0</v>
      </c>
    </row>
    <row r="133" spans="54:54" x14ac:dyDescent="0.25">
      <c r="BB133" s="29">
        <f t="shared" si="1"/>
        <v>0</v>
      </c>
    </row>
    <row r="134" spans="54:54" x14ac:dyDescent="0.25">
      <c r="BB134" s="29">
        <f t="shared" si="1"/>
        <v>0</v>
      </c>
    </row>
    <row r="135" spans="54:54" x14ac:dyDescent="0.25">
      <c r="BB135" s="29">
        <f t="shared" si="1"/>
        <v>0</v>
      </c>
    </row>
    <row r="136" spans="54:54" x14ac:dyDescent="0.25">
      <c r="BB136" s="29">
        <f t="shared" ref="BB136:BB142" si="2">SUM(AU136+AZ136)</f>
        <v>0</v>
      </c>
    </row>
    <row r="137" spans="54:54" x14ac:dyDescent="0.25">
      <c r="BB137" s="29">
        <f t="shared" si="2"/>
        <v>0</v>
      </c>
    </row>
    <row r="138" spans="54:54" x14ac:dyDescent="0.25">
      <c r="BB138" s="29">
        <f t="shared" si="2"/>
        <v>0</v>
      </c>
    </row>
    <row r="139" spans="54:54" x14ac:dyDescent="0.25">
      <c r="BB139" s="29">
        <f t="shared" si="2"/>
        <v>0</v>
      </c>
    </row>
    <row r="140" spans="54:54" x14ac:dyDescent="0.25">
      <c r="BB140" s="29">
        <f t="shared" si="2"/>
        <v>0</v>
      </c>
    </row>
    <row r="141" spans="54:54" x14ac:dyDescent="0.25">
      <c r="BB141" s="29">
        <f t="shared" si="2"/>
        <v>0</v>
      </c>
    </row>
    <row r="142" spans="54:54" x14ac:dyDescent="0.25">
      <c r="BB142" s="29">
        <f t="shared" si="2"/>
        <v>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"/>
  <sheetViews>
    <sheetView workbookViewId="0">
      <selection activeCell="AR1" sqref="AR1"/>
    </sheetView>
  </sheetViews>
  <sheetFormatPr defaultColWidth="9" defaultRowHeight="14.4" x14ac:dyDescent="0.25"/>
  <cols>
    <col min="11" max="11" width="9" customWidth="1"/>
    <col min="12" max="12" width="9.33203125" customWidth="1"/>
  </cols>
  <sheetData>
    <row r="1" spans="1:4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梁志豪</cp:lastModifiedBy>
  <dcterms:created xsi:type="dcterms:W3CDTF">2018-11-28T07:32:00Z</dcterms:created>
  <dcterms:modified xsi:type="dcterms:W3CDTF">2019-03-24T13:24:43Z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2052-10.1.0.7469</vt:lpwstr>
  </property>
</Properties>
</file>