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ighbartechnocrat-my.sharepoint.com/personal/ronak_jain_highbartech_com/Documents/"/>
    </mc:Choice>
  </mc:AlternateContent>
  <xr:revisionPtr revIDLastSave="1" documentId="8_{77CFDE33-C348-43D9-8446-CA18DD715AFD}" xr6:coauthVersionLast="47" xr6:coauthVersionMax="47" xr10:uidLastSave="{999CF0CD-9E84-45C5-9A4A-E8E50DE57019}"/>
  <bookViews>
    <workbookView xWindow="-120" yWindow="-120" windowWidth="20730" windowHeight="11040" xr2:uid="{E3503A83-7D12-4754-A42F-59B106972ECC}"/>
  </bookViews>
  <sheets>
    <sheet name="Sheet1" sheetId="1" r:id="rId1"/>
    <sheet name="M3M CPI Calculation" sheetId="3" r:id="rId2"/>
    <sheet name="MAX SAC" sheetId="2" r:id="rId3"/>
    <sheet name="M3M CPI Calculation PRD" sheetId="4" r:id="rId4"/>
  </sheets>
  <definedNames>
    <definedName name="_xlnm._FilterDatabase" localSheetId="0" hidden="1">Sheet1!$B$3:$G$25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4" l="1"/>
  <c r="D9" i="4"/>
  <c r="D8" i="4"/>
  <c r="D7" i="4"/>
  <c r="D6" i="4"/>
  <c r="D5" i="4"/>
  <c r="D4" i="4"/>
  <c r="D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8" i="3" s="1"/>
  <c r="D11" i="4" l="1"/>
  <c r="D13" i="4" s="1"/>
</calcChain>
</file>

<file path=xl/sharedStrings.xml><?xml version="1.0" encoding="utf-8"?>
<sst xmlns="http://schemas.openxmlformats.org/spreadsheetml/2006/main" count="77" uniqueCount="44">
  <si>
    <t>CUSTOMER_T</t>
  </si>
  <si>
    <t>Material Text</t>
  </si>
  <si>
    <t>BTP ACV/Month (EUR)</t>
  </si>
  <si>
    <t>Consumption Ratio</t>
  </si>
  <si>
    <t>Total BTP Monthly Consumed ACV/Revenue (EUR)</t>
  </si>
  <si>
    <t>Potential to consume</t>
  </si>
  <si>
    <t>Cube Highways And Transportation As</t>
  </si>
  <si>
    <t>SAP AnalytCloud BI public CF</t>
  </si>
  <si>
    <t>M3M India Private Limited</t>
  </si>
  <si>
    <t>SAP Integration Suite, basic edition</t>
  </si>
  <si>
    <t>SAP Integration Suite, SFSF edition</t>
  </si>
  <si>
    <t>SAP Integration Suite, add'l messages</t>
  </si>
  <si>
    <t>SAP Business Application Studio</t>
  </si>
  <si>
    <t>Maha Mumbai Metro (M3) Operation</t>
  </si>
  <si>
    <t>SAP Integration Suite, standard edition</t>
  </si>
  <si>
    <t>Max Estates Limited</t>
  </si>
  <si>
    <t>ONX Homes India private limited</t>
  </si>
  <si>
    <t>Patel Engineering Ltd</t>
  </si>
  <si>
    <t>RUNWAL DEVELOPERS PRIVATE LIMITED</t>
  </si>
  <si>
    <t>SAP Build Process Automation advanced</t>
  </si>
  <si>
    <t>Smartworld Developers Private Limit</t>
  </si>
  <si>
    <t>Sunteck Realty Limited</t>
  </si>
  <si>
    <t>Swastik Constructions</t>
  </si>
  <si>
    <t>TRIL URBAN TRANSPORT PVT LTD</t>
  </si>
  <si>
    <t>Cloud Platform Enterprise Agreement</t>
  </si>
  <si>
    <t>Average Calculation</t>
  </si>
  <si>
    <t>Total Months</t>
  </si>
  <si>
    <t>Total</t>
  </si>
  <si>
    <t>% Utilization</t>
  </si>
  <si>
    <t>Actual Utilization Messages Processed / Month</t>
  </si>
  <si>
    <t>Subscribed Messages ( 2 Tenant x 10000 Messages / Month  / Tenant )</t>
  </si>
  <si>
    <t>Month</t>
  </si>
  <si>
    <t>Remarks</t>
  </si>
  <si>
    <t>Can't do anything as client has moved to PowerBI</t>
  </si>
  <si>
    <t>Akhilesh can check with client if any new requirement for FIORI APP modification or development of new APP</t>
  </si>
  <si>
    <t xml:space="preserve">Discussed with Aniket Kamlakar, he dose no see much scope of BTP usage here, Sunil Pachgade or Rohit Mane can check with client for the same </t>
  </si>
  <si>
    <t xml:space="preserve">Currently SFDC interface developed, Shrikant can check with client if there is scope of new interface development </t>
  </si>
  <si>
    <t xml:space="preserve">Discussed with Rohit, he dose no see much scope of BTP usage here, Sunil Pachgade or Rohit Mane can check with client for the same </t>
  </si>
  <si>
    <t xml:space="preserve">Discussed  with Abhishek, he will check with client and update on this </t>
  </si>
  <si>
    <t>Client is not with us</t>
  </si>
  <si>
    <t xml:space="preserve">Discussed  with Rakesh, he will check with client and update on this </t>
  </si>
  <si>
    <t>Could not connect with Akhilesh, dropped mail to check with client for possibility to increase consumption</t>
  </si>
  <si>
    <t>Currently GeM integration is WIP, I do not see much scope here. Rajesh can check with client on this</t>
  </si>
  <si>
    <t>being used for Mails only, Rajesh can check with client on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</si>
</sst>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Trebuchet MS"/>
      <family val="2"/>
    </font>
    <font>
      <sz val="12"/>
      <color rgb="FF000000"/>
      <name val="Trebuchet MS"/>
      <family val="2"/>
    </font>
    <font>
      <b/>
      <sz val="12"/>
      <color rgb="FFFFFFFF"/>
      <name val="Trebuchet MS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9713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4" fillId="3" borderId="1" xfId="0" applyFont="1" applyFill="1" applyBorder="1"/>
    <xf numFmtId="0" fontId="0" fillId="3" borderId="1" xfId="0" applyFill="1" applyBorder="1"/>
    <xf numFmtId="0" fontId="0" fillId="0" borderId="1" xfId="0" applyBorder="1"/>
    <xf numFmtId="0" fontId="5" fillId="0" borderId="1" xfId="0" applyFont="1" applyBorder="1" applyAlignment="1">
      <alignment horizontal="right" vertical="center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0" xfId="0" applyFont="1"/>
    <xf numFmtId="0" fontId="4" fillId="3" borderId="1" xfId="0" applyFont="1" applyFill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515698</xdr:colOff>
      <xdr:row>22</xdr:row>
      <xdr:rowOff>153006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660EBA-1B3D-412D-325B-D8F4EC913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59698" cy="43440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15</xdr:col>
      <xdr:colOff>553803</xdr:colOff>
      <xdr:row>50</xdr:row>
      <xdr:rowOff>76902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81748F-3624-651D-D2F8-4894FB7F0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72000"/>
          <a:ext cx="9697803" cy="5029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9B4D-07B3-4EDB-B3E5-D63C616608E9}">
  <dimension ref="B3:H25"/>
  <sheetViews>
    <sheetView tabSelected="1" topLeftCell="A5" zoomScale="85" zoomScaleNormal="85" workbookViewId="0">
      <selection activeCell="C9" sqref="C9"/>
    </sheetView>
  </sheetViews>
  <sheetFormatPr defaultColWidth="8.7109375" defaultRowHeight="16.5" x14ac:dyDescent="0.3"/>
  <cols>
    <col min="1" max="1" width="3.5703125" style="1" customWidth="1"/>
    <col min="2" max="2" width="36.85546875" style="1" customWidth="1"/>
    <col min="3" max="3" width="27.5703125" style="1" customWidth="1"/>
    <col min="4" max="4" width="20.42578125" style="1" bestFit="1" customWidth="1"/>
    <col min="5" max="5" width="15.42578125" style="1" customWidth="1"/>
    <col min="6" max="6" width="21.7109375" style="1" customWidth="1"/>
    <col min="7" max="7" width="16.85546875" style="1" customWidth="1"/>
    <col min="8" max="8" width="27.5703125" style="1" customWidth="1"/>
    <col min="9" max="16384" width="8.7109375" style="1"/>
  </cols>
  <sheetData>
    <row r="3" spans="2:8" ht="72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32</v>
      </c>
    </row>
    <row r="4" spans="2:8" ht="36" x14ac:dyDescent="0.3">
      <c r="B4" s="14" t="s">
        <v>6</v>
      </c>
      <c r="C4" s="14" t="s">
        <v>7</v>
      </c>
      <c r="D4" s="15">
        <v>381</v>
      </c>
      <c r="E4" s="15">
        <v>4</v>
      </c>
      <c r="F4" s="15">
        <v>15</v>
      </c>
      <c r="G4" s="15">
        <v>366</v>
      </c>
      <c r="H4" s="16" t="s">
        <v>33</v>
      </c>
    </row>
    <row r="5" spans="2:8" ht="36" x14ac:dyDescent="0.3">
      <c r="B5" s="12" t="s">
        <v>8</v>
      </c>
      <c r="C5" s="12" t="s">
        <v>9</v>
      </c>
      <c r="D5" s="3">
        <v>1091</v>
      </c>
      <c r="E5" s="3">
        <v>20</v>
      </c>
      <c r="F5" s="3">
        <v>218</v>
      </c>
      <c r="G5" s="3">
        <v>873</v>
      </c>
      <c r="H5" s="18" t="s">
        <v>41</v>
      </c>
    </row>
    <row r="6" spans="2:8" ht="36" x14ac:dyDescent="0.3">
      <c r="B6" s="12" t="s">
        <v>8</v>
      </c>
      <c r="C6" s="12" t="s">
        <v>10</v>
      </c>
      <c r="D6" s="3">
        <v>1075</v>
      </c>
      <c r="E6" s="3">
        <v>5</v>
      </c>
      <c r="F6" s="3">
        <v>54</v>
      </c>
      <c r="G6" s="3">
        <v>1021</v>
      </c>
      <c r="H6" s="19"/>
    </row>
    <row r="7" spans="2:8" ht="36" x14ac:dyDescent="0.3">
      <c r="B7" s="12" t="s">
        <v>8</v>
      </c>
      <c r="C7" s="12" t="s">
        <v>11</v>
      </c>
      <c r="D7" s="3">
        <v>24</v>
      </c>
      <c r="E7" s="3">
        <v>0</v>
      </c>
      <c r="F7" s="3">
        <v>0</v>
      </c>
      <c r="G7" s="3">
        <v>24</v>
      </c>
      <c r="H7" s="20"/>
    </row>
    <row r="8" spans="2:8" ht="82.5" x14ac:dyDescent="0.3">
      <c r="B8" s="12" t="s">
        <v>8</v>
      </c>
      <c r="C8" s="12" t="s">
        <v>12</v>
      </c>
      <c r="D8" s="3">
        <v>7</v>
      </c>
      <c r="E8" s="3">
        <v>0</v>
      </c>
      <c r="F8" s="3">
        <v>0</v>
      </c>
      <c r="G8" s="3">
        <v>7</v>
      </c>
      <c r="H8" s="13" t="s">
        <v>34</v>
      </c>
    </row>
    <row r="9" spans="2:8" ht="36" x14ac:dyDescent="0.3">
      <c r="B9" s="12" t="s">
        <v>13</v>
      </c>
      <c r="C9" s="12" t="s">
        <v>14</v>
      </c>
      <c r="D9" s="3">
        <v>2036</v>
      </c>
      <c r="E9" s="3">
        <v>0</v>
      </c>
      <c r="F9" s="3">
        <v>0</v>
      </c>
      <c r="G9" s="3">
        <v>2036</v>
      </c>
      <c r="H9" s="18" t="s">
        <v>42</v>
      </c>
    </row>
    <row r="10" spans="2:8" ht="36" x14ac:dyDescent="0.3">
      <c r="B10" s="12" t="s">
        <v>13</v>
      </c>
      <c r="C10" s="12" t="s">
        <v>11</v>
      </c>
      <c r="D10" s="3">
        <v>3</v>
      </c>
      <c r="E10" s="3">
        <v>0</v>
      </c>
      <c r="F10" s="3">
        <v>0</v>
      </c>
      <c r="G10" s="3">
        <v>3</v>
      </c>
      <c r="H10" s="20"/>
    </row>
    <row r="11" spans="2:8" ht="36" x14ac:dyDescent="0.3">
      <c r="B11" s="12" t="s">
        <v>15</v>
      </c>
      <c r="C11" s="12" t="s">
        <v>7</v>
      </c>
      <c r="D11" s="3">
        <v>328</v>
      </c>
      <c r="E11" s="3">
        <v>18</v>
      </c>
      <c r="F11" s="3">
        <v>59</v>
      </c>
      <c r="G11" s="3">
        <v>269</v>
      </c>
      <c r="H11" s="23" t="s">
        <v>40</v>
      </c>
    </row>
    <row r="12" spans="2:8" ht="36" x14ac:dyDescent="0.3">
      <c r="B12" s="12" t="s">
        <v>15</v>
      </c>
      <c r="C12" s="12" t="s">
        <v>9</v>
      </c>
      <c r="D12" s="3">
        <v>548</v>
      </c>
      <c r="E12" s="3">
        <v>10</v>
      </c>
      <c r="F12" s="3">
        <v>55</v>
      </c>
      <c r="G12" s="3">
        <v>493</v>
      </c>
      <c r="H12" s="24"/>
    </row>
    <row r="13" spans="2:8" ht="36" x14ac:dyDescent="0.3">
      <c r="B13" s="14" t="s">
        <v>16</v>
      </c>
      <c r="C13" s="14" t="s">
        <v>7</v>
      </c>
      <c r="D13" s="15">
        <v>453</v>
      </c>
      <c r="E13" s="15">
        <v>16</v>
      </c>
      <c r="F13" s="15">
        <v>72</v>
      </c>
      <c r="G13" s="15">
        <v>381</v>
      </c>
      <c r="H13" s="17" t="s">
        <v>39</v>
      </c>
    </row>
    <row r="14" spans="2:8" ht="36" x14ac:dyDescent="0.3">
      <c r="B14" s="12" t="s">
        <v>17</v>
      </c>
      <c r="C14" s="12" t="s">
        <v>9</v>
      </c>
      <c r="D14" s="3">
        <v>1095</v>
      </c>
      <c r="E14" s="3">
        <v>0</v>
      </c>
      <c r="F14" s="3">
        <v>0</v>
      </c>
      <c r="G14" s="3">
        <v>1095</v>
      </c>
      <c r="H14" s="18" t="s">
        <v>37</v>
      </c>
    </row>
    <row r="15" spans="2:8" ht="36" x14ac:dyDescent="0.3">
      <c r="B15" s="12" t="s">
        <v>17</v>
      </c>
      <c r="C15" s="12" t="s">
        <v>11</v>
      </c>
      <c r="D15" s="3">
        <v>37</v>
      </c>
      <c r="E15" s="3">
        <v>0</v>
      </c>
      <c r="F15" s="3">
        <v>0</v>
      </c>
      <c r="G15" s="3">
        <v>37</v>
      </c>
      <c r="H15" s="19"/>
    </row>
    <row r="16" spans="2:8" ht="36" x14ac:dyDescent="0.3">
      <c r="B16" s="12" t="s">
        <v>17</v>
      </c>
      <c r="C16" s="12" t="s">
        <v>12</v>
      </c>
      <c r="D16" s="3">
        <v>10</v>
      </c>
      <c r="E16" s="3">
        <v>0</v>
      </c>
      <c r="F16" s="3">
        <v>0</v>
      </c>
      <c r="G16" s="3">
        <v>10</v>
      </c>
      <c r="H16" s="20"/>
    </row>
    <row r="17" spans="2:8" ht="36" x14ac:dyDescent="0.3">
      <c r="B17" s="12" t="s">
        <v>18</v>
      </c>
      <c r="C17" s="12" t="s">
        <v>9</v>
      </c>
      <c r="D17" s="3">
        <v>922</v>
      </c>
      <c r="E17" s="3">
        <v>5</v>
      </c>
      <c r="F17" s="3">
        <v>46</v>
      </c>
      <c r="G17" s="3">
        <v>876</v>
      </c>
      <c r="H17" s="21" t="s">
        <v>38</v>
      </c>
    </row>
    <row r="18" spans="2:8" ht="51" customHeight="1" x14ac:dyDescent="0.3">
      <c r="B18" s="12" t="s">
        <v>18</v>
      </c>
      <c r="C18" s="12" t="s">
        <v>19</v>
      </c>
      <c r="D18" s="3">
        <v>13</v>
      </c>
      <c r="E18" s="3">
        <v>0</v>
      </c>
      <c r="F18" s="3">
        <v>0</v>
      </c>
      <c r="G18" s="3">
        <v>13</v>
      </c>
      <c r="H18" s="22"/>
    </row>
    <row r="19" spans="2:8" ht="36" x14ac:dyDescent="0.3">
      <c r="B19" s="12" t="s">
        <v>20</v>
      </c>
      <c r="C19" s="12" t="s">
        <v>9</v>
      </c>
      <c r="D19" s="3">
        <v>1435</v>
      </c>
      <c r="E19" s="3">
        <v>0</v>
      </c>
      <c r="F19" s="3">
        <v>0</v>
      </c>
      <c r="G19" s="3">
        <v>1435</v>
      </c>
      <c r="H19" s="21" t="s">
        <v>41</v>
      </c>
    </row>
    <row r="20" spans="2:8" ht="36" x14ac:dyDescent="0.3">
      <c r="B20" s="12" t="s">
        <v>20</v>
      </c>
      <c r="C20" s="12" t="s">
        <v>11</v>
      </c>
      <c r="D20" s="3">
        <v>181</v>
      </c>
      <c r="E20" s="3">
        <v>0</v>
      </c>
      <c r="F20" s="3">
        <v>0</v>
      </c>
      <c r="G20" s="3">
        <v>181</v>
      </c>
      <c r="H20" s="22"/>
    </row>
    <row r="21" spans="2:8" ht="82.5" x14ac:dyDescent="0.3">
      <c r="B21" s="12" t="s">
        <v>21</v>
      </c>
      <c r="C21" s="12" t="s">
        <v>9</v>
      </c>
      <c r="D21" s="3">
        <v>520</v>
      </c>
      <c r="E21" s="3">
        <v>5</v>
      </c>
      <c r="F21" s="3">
        <v>26</v>
      </c>
      <c r="G21" s="3">
        <v>494</v>
      </c>
      <c r="H21" s="13" t="s">
        <v>36</v>
      </c>
    </row>
    <row r="22" spans="2:8" ht="49.5" x14ac:dyDescent="0.3">
      <c r="B22" s="12" t="s">
        <v>22</v>
      </c>
      <c r="C22" s="12" t="s">
        <v>9</v>
      </c>
      <c r="D22" s="3">
        <v>986</v>
      </c>
      <c r="E22" s="3">
        <v>30</v>
      </c>
      <c r="F22" s="3">
        <v>296</v>
      </c>
      <c r="G22" s="3">
        <v>690</v>
      </c>
      <c r="H22" s="13" t="s">
        <v>43</v>
      </c>
    </row>
    <row r="23" spans="2:8" ht="36" x14ac:dyDescent="0.3">
      <c r="B23" s="12" t="s">
        <v>23</v>
      </c>
      <c r="C23" s="12" t="s">
        <v>9</v>
      </c>
      <c r="D23" s="3">
        <v>869</v>
      </c>
      <c r="E23" s="3">
        <v>0</v>
      </c>
      <c r="F23" s="3">
        <v>0</v>
      </c>
      <c r="G23" s="3">
        <v>869</v>
      </c>
      <c r="H23" s="18" t="s">
        <v>35</v>
      </c>
    </row>
    <row r="24" spans="2:8" ht="36" x14ac:dyDescent="0.3">
      <c r="B24" s="12" t="s">
        <v>23</v>
      </c>
      <c r="C24" s="12" t="s">
        <v>24</v>
      </c>
      <c r="D24" s="3">
        <v>754.52</v>
      </c>
      <c r="E24" s="3">
        <v>0.3837274</v>
      </c>
      <c r="F24" s="3">
        <v>289.52999999999997</v>
      </c>
      <c r="G24" s="3">
        <v>464.99</v>
      </c>
      <c r="H24" s="19"/>
    </row>
    <row r="25" spans="2:8" ht="36" x14ac:dyDescent="0.3">
      <c r="B25" s="12" t="s">
        <v>23</v>
      </c>
      <c r="C25" s="12" t="s">
        <v>12</v>
      </c>
      <c r="D25" s="3">
        <v>11</v>
      </c>
      <c r="E25" s="3">
        <v>0</v>
      </c>
      <c r="F25" s="3">
        <v>0</v>
      </c>
      <c r="G25" s="3">
        <v>11</v>
      </c>
      <c r="H25" s="20"/>
    </row>
  </sheetData>
  <autoFilter ref="B3:G25" xr:uid="{ABB29B4D-07B3-4EDB-B3E5-D63C616608E9}">
    <sortState xmlns:xlrd2="http://schemas.microsoft.com/office/spreadsheetml/2017/richdata2" ref="B4:G25">
      <sortCondition ref="B3:B25"/>
    </sortState>
  </autoFilter>
  <mergeCells count="7">
    <mergeCell ref="H5:H7"/>
    <mergeCell ref="H9:H10"/>
    <mergeCell ref="H23:H25"/>
    <mergeCell ref="H19:H20"/>
    <mergeCell ref="H17:H18"/>
    <mergeCell ref="H14:H16"/>
    <mergeCell ref="H11:H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5C3A4-5599-40B9-8FDE-D93349CD6510}">
  <dimension ref="A2:F18"/>
  <sheetViews>
    <sheetView workbookViewId="0">
      <selection activeCell="B3" sqref="B3"/>
    </sheetView>
  </sheetViews>
  <sheetFormatPr defaultRowHeight="15" x14ac:dyDescent="0.25"/>
  <cols>
    <col min="2" max="2" width="25.85546875" customWidth="1"/>
    <col min="3" max="3" width="23.42578125" customWidth="1"/>
    <col min="4" max="4" width="14.7109375" customWidth="1"/>
    <col min="6" max="6" width="11.5703125" bestFit="1" customWidth="1"/>
  </cols>
  <sheetData>
    <row r="2" spans="1:6" ht="45" x14ac:dyDescent="0.25">
      <c r="A2" s="11" t="s">
        <v>31</v>
      </c>
      <c r="B2" s="11" t="s">
        <v>30</v>
      </c>
      <c r="C2" s="11" t="s">
        <v>29</v>
      </c>
      <c r="D2" s="11" t="s">
        <v>28</v>
      </c>
    </row>
    <row r="3" spans="1:6" x14ac:dyDescent="0.25">
      <c r="A3" s="9">
        <v>202308</v>
      </c>
      <c r="B3" s="8">
        <v>20000</v>
      </c>
      <c r="C3" s="7">
        <v>2433</v>
      </c>
      <c r="D3" s="6">
        <f t="shared" ref="D3:D15" si="0">(100/B3)*C3</f>
        <v>12.165000000000001</v>
      </c>
    </row>
    <row r="4" spans="1:6" x14ac:dyDescent="0.25">
      <c r="A4" s="9">
        <v>202309</v>
      </c>
      <c r="B4" s="8">
        <v>20000</v>
      </c>
      <c r="C4" s="7">
        <v>2148</v>
      </c>
      <c r="D4" s="6">
        <f t="shared" si="0"/>
        <v>10.74</v>
      </c>
    </row>
    <row r="5" spans="1:6" x14ac:dyDescent="0.25">
      <c r="A5" s="9">
        <v>202310</v>
      </c>
      <c r="B5" s="8">
        <v>20000</v>
      </c>
      <c r="C5" s="7">
        <v>2367</v>
      </c>
      <c r="D5" s="6">
        <f t="shared" si="0"/>
        <v>11.835000000000001</v>
      </c>
      <c r="F5" s="10"/>
    </row>
    <row r="6" spans="1:6" x14ac:dyDescent="0.25">
      <c r="A6" s="9">
        <v>202311</v>
      </c>
      <c r="B6" s="8">
        <v>20000</v>
      </c>
      <c r="C6" s="7">
        <v>1906</v>
      </c>
      <c r="D6" s="6">
        <f t="shared" si="0"/>
        <v>9.5299999999999994</v>
      </c>
    </row>
    <row r="7" spans="1:6" x14ac:dyDescent="0.25">
      <c r="A7" s="9">
        <v>202312</v>
      </c>
      <c r="B7" s="8">
        <v>20000</v>
      </c>
      <c r="C7" s="7">
        <v>4150</v>
      </c>
      <c r="D7" s="6">
        <f t="shared" si="0"/>
        <v>20.75</v>
      </c>
    </row>
    <row r="8" spans="1:6" x14ac:dyDescent="0.25">
      <c r="A8" s="9">
        <v>202401</v>
      </c>
      <c r="B8" s="8">
        <v>20000</v>
      </c>
      <c r="C8" s="7">
        <v>3949</v>
      </c>
      <c r="D8" s="6">
        <f t="shared" si="0"/>
        <v>19.745000000000001</v>
      </c>
    </row>
    <row r="9" spans="1:6" x14ac:dyDescent="0.25">
      <c r="A9" s="9">
        <v>202402</v>
      </c>
      <c r="B9" s="8">
        <v>20000</v>
      </c>
      <c r="C9" s="7">
        <v>3280</v>
      </c>
      <c r="D9" s="6">
        <f t="shared" si="0"/>
        <v>16.399999999999999</v>
      </c>
    </row>
    <row r="10" spans="1:6" x14ac:dyDescent="0.25">
      <c r="A10" s="9">
        <v>202403</v>
      </c>
      <c r="B10" s="8">
        <v>20000</v>
      </c>
      <c r="C10" s="7">
        <v>4339</v>
      </c>
      <c r="D10" s="6">
        <f t="shared" si="0"/>
        <v>21.695</v>
      </c>
    </row>
    <row r="11" spans="1:6" x14ac:dyDescent="0.25">
      <c r="A11" s="9">
        <v>202404</v>
      </c>
      <c r="B11" s="8">
        <v>20000</v>
      </c>
      <c r="C11" s="7">
        <v>6115</v>
      </c>
      <c r="D11" s="6">
        <f t="shared" si="0"/>
        <v>30.574999999999999</v>
      </c>
    </row>
    <row r="12" spans="1:6" x14ac:dyDescent="0.25">
      <c r="A12" s="9">
        <v>202405</v>
      </c>
      <c r="B12" s="8">
        <v>20000</v>
      </c>
      <c r="C12" s="7">
        <v>8411</v>
      </c>
      <c r="D12" s="6">
        <f t="shared" si="0"/>
        <v>42.055</v>
      </c>
    </row>
    <row r="13" spans="1:6" x14ac:dyDescent="0.25">
      <c r="A13" s="9">
        <v>202406</v>
      </c>
      <c r="B13" s="8">
        <v>20000</v>
      </c>
      <c r="C13" s="7">
        <v>6849</v>
      </c>
      <c r="D13" s="6">
        <f t="shared" si="0"/>
        <v>34.244999999999997</v>
      </c>
    </row>
    <row r="14" spans="1:6" x14ac:dyDescent="0.25">
      <c r="A14" s="9">
        <v>202407</v>
      </c>
      <c r="B14" s="8">
        <v>20000</v>
      </c>
      <c r="C14" s="7">
        <v>6924</v>
      </c>
      <c r="D14" s="6">
        <f t="shared" si="0"/>
        <v>34.619999999999997</v>
      </c>
    </row>
    <row r="15" spans="1:6" x14ac:dyDescent="0.25">
      <c r="A15" s="9">
        <v>202408</v>
      </c>
      <c r="B15" s="8">
        <v>20000</v>
      </c>
      <c r="C15" s="7">
        <v>968</v>
      </c>
      <c r="D15" s="6">
        <f t="shared" si="0"/>
        <v>4.84</v>
      </c>
    </row>
    <row r="16" spans="1:6" x14ac:dyDescent="0.25">
      <c r="A16" s="25" t="s">
        <v>27</v>
      </c>
      <c r="B16" s="25"/>
      <c r="C16" s="5"/>
      <c r="D16" s="5">
        <f>SUM(D3:D15)</f>
        <v>269.19499999999999</v>
      </c>
    </row>
    <row r="17" spans="1:4" x14ac:dyDescent="0.25">
      <c r="A17" s="25" t="s">
        <v>26</v>
      </c>
      <c r="B17" s="25"/>
      <c r="C17" s="5"/>
      <c r="D17" s="5">
        <v>13</v>
      </c>
    </row>
    <row r="18" spans="1:4" x14ac:dyDescent="0.25">
      <c r="A18" s="25" t="s">
        <v>25</v>
      </c>
      <c r="B18" s="25"/>
      <c r="C18" s="4"/>
      <c r="D18" s="4">
        <f>D16/D17</f>
        <v>20.70730769230769</v>
      </c>
    </row>
  </sheetData>
  <mergeCells count="3">
    <mergeCell ref="A16:B16"/>
    <mergeCell ref="A17:B17"/>
    <mergeCell ref="A18:B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3D93-7F51-4D5D-BB15-46F4E15CD8C5}">
  <dimension ref="A1"/>
  <sheetViews>
    <sheetView workbookViewId="0">
      <selection activeCell="A25" sqref="A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43B59-9BA9-4F41-B5C1-AB7C6B8F8BB6}">
  <dimension ref="A2:F13"/>
  <sheetViews>
    <sheetView workbookViewId="0">
      <selection activeCell="D13" sqref="D13"/>
    </sheetView>
  </sheetViews>
  <sheetFormatPr defaultRowHeight="15" x14ac:dyDescent="0.25"/>
  <cols>
    <col min="2" max="2" width="25.85546875" customWidth="1"/>
    <col min="3" max="3" width="23.42578125" customWidth="1"/>
    <col min="4" max="4" width="14.7109375" customWidth="1"/>
    <col min="6" max="6" width="11.5703125" bestFit="1" customWidth="1"/>
  </cols>
  <sheetData>
    <row r="2" spans="1:6" ht="45" x14ac:dyDescent="0.25">
      <c r="A2" s="11" t="s">
        <v>31</v>
      </c>
      <c r="B2" s="11" t="s">
        <v>30</v>
      </c>
      <c r="C2" s="11" t="s">
        <v>29</v>
      </c>
      <c r="D2" s="11" t="s">
        <v>28</v>
      </c>
    </row>
    <row r="3" spans="1:6" x14ac:dyDescent="0.25">
      <c r="A3" s="9">
        <v>202401</v>
      </c>
      <c r="B3" s="8">
        <v>10000</v>
      </c>
      <c r="C3" s="7">
        <v>1578</v>
      </c>
      <c r="D3" s="6">
        <f t="shared" ref="D3:D10" si="0">(100/B3)*C3</f>
        <v>15.780000000000001</v>
      </c>
    </row>
    <row r="4" spans="1:6" x14ac:dyDescent="0.25">
      <c r="A4" s="9">
        <v>202402</v>
      </c>
      <c r="B4" s="8">
        <v>10000</v>
      </c>
      <c r="C4" s="7">
        <v>1464</v>
      </c>
      <c r="D4" s="6">
        <f t="shared" si="0"/>
        <v>14.64</v>
      </c>
    </row>
    <row r="5" spans="1:6" x14ac:dyDescent="0.25">
      <c r="A5" s="9">
        <v>202403</v>
      </c>
      <c r="B5" s="8">
        <v>10000</v>
      </c>
      <c r="C5" s="7">
        <v>2068</v>
      </c>
      <c r="D5" s="6">
        <f t="shared" si="0"/>
        <v>20.68</v>
      </c>
      <c r="F5" s="10"/>
    </row>
    <row r="6" spans="1:6" x14ac:dyDescent="0.25">
      <c r="A6" s="9">
        <v>202404</v>
      </c>
      <c r="B6" s="8">
        <v>10000</v>
      </c>
      <c r="C6" s="7">
        <v>4035</v>
      </c>
      <c r="D6" s="6">
        <f t="shared" si="0"/>
        <v>40.35</v>
      </c>
    </row>
    <row r="7" spans="1:6" x14ac:dyDescent="0.25">
      <c r="A7" s="9">
        <v>202405</v>
      </c>
      <c r="B7" s="8">
        <v>10000</v>
      </c>
      <c r="C7" s="7">
        <v>5986</v>
      </c>
      <c r="D7" s="6">
        <f t="shared" si="0"/>
        <v>59.86</v>
      </c>
    </row>
    <row r="8" spans="1:6" x14ac:dyDescent="0.25">
      <c r="A8" s="9">
        <v>202406</v>
      </c>
      <c r="B8" s="8">
        <v>10000</v>
      </c>
      <c r="C8" s="7">
        <v>4227</v>
      </c>
      <c r="D8" s="6">
        <f t="shared" si="0"/>
        <v>42.27</v>
      </c>
    </row>
    <row r="9" spans="1:6" x14ac:dyDescent="0.25">
      <c r="A9" s="9">
        <v>202407</v>
      </c>
      <c r="B9" s="8">
        <v>10000</v>
      </c>
      <c r="C9" s="7">
        <v>5061</v>
      </c>
      <c r="D9" s="6">
        <f t="shared" si="0"/>
        <v>50.61</v>
      </c>
    </row>
    <row r="10" spans="1:6" x14ac:dyDescent="0.25">
      <c r="A10" s="9">
        <v>202408</v>
      </c>
      <c r="B10" s="8">
        <v>10000</v>
      </c>
      <c r="C10" s="7">
        <v>1237</v>
      </c>
      <c r="D10" s="6">
        <f t="shared" si="0"/>
        <v>12.370000000000001</v>
      </c>
    </row>
    <row r="11" spans="1:6" x14ac:dyDescent="0.25">
      <c r="A11" s="25" t="s">
        <v>27</v>
      </c>
      <c r="B11" s="25"/>
      <c r="C11" s="5"/>
      <c r="D11" s="5">
        <f>SUM(D3:D10)</f>
        <v>256.56</v>
      </c>
    </row>
    <row r="12" spans="1:6" x14ac:dyDescent="0.25">
      <c r="A12" s="25" t="s">
        <v>26</v>
      </c>
      <c r="B12" s="25"/>
      <c r="C12" s="5"/>
      <c r="D12" s="5">
        <v>8</v>
      </c>
    </row>
    <row r="13" spans="1:6" x14ac:dyDescent="0.25">
      <c r="A13" s="25" t="s">
        <v>25</v>
      </c>
      <c r="B13" s="25"/>
      <c r="C13" s="4"/>
      <c r="D13" s="4">
        <f>D11/D12</f>
        <v>32.07</v>
      </c>
    </row>
  </sheetData>
  <mergeCells count="3">
    <mergeCell ref="A11:B11"/>
    <mergeCell ref="A12:B12"/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M3M CPI Calculation</vt:lpstr>
      <vt:lpstr>MAX SAC</vt:lpstr>
      <vt:lpstr>M3M CPI Calculation PRD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WANI Ashok/HIGHBAR/H.O.</dc:creator>
  <cp:lastModifiedBy>JAIN Ronak/HIGHBAR/H.O.</cp:lastModifiedBy>
  <dcterms:created xsi:type="dcterms:W3CDTF">2024-07-30T08:43:17Z</dcterms:created>
  <dcterms:modified xsi:type="dcterms:W3CDTF">2024-10-10T06:34:11Z</dcterms:modified>
</cp:coreProperties>
</file>